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swanlibraries.sharepoint.com/Reciprocal Borrowing/Billing/2024 01 January QB October-December 2023/"/>
    </mc:Choice>
  </mc:AlternateContent>
  <xr:revisionPtr revIDLastSave="10" documentId="8_{4B5A734B-8EF7-4590-9412-7CC7563441F8}" xr6:coauthVersionLast="47" xr6:coauthVersionMax="47" xr10:uidLastSave="{605ECF40-2F4C-4DB6-B81D-147657B582BA}"/>
  <bookViews>
    <workbookView xWindow="564" yWindow="276" windowWidth="19152" windowHeight="11472" tabRatio="926" xr2:uid="{00000000-000D-0000-FFFF-FFFF00000000}"/>
  </bookViews>
  <sheets>
    <sheet name="Summary" sheetId="1" r:id="rId1"/>
    <sheet name="Debits" sheetId="16" r:id="rId2"/>
    <sheet name="Credits" sheetId="17" r:id="rId3"/>
    <sheet name="Debits owed by payment lib. " sheetId="2" r:id="rId4"/>
    <sheet name="Debits owed for unpaid lost" sheetId="15" r:id="rId5"/>
    <sheet name="Referral Fee Debits" sheetId="4" r:id="rId6"/>
    <sheet name="Debits for RBILLLOSS Ckouts" sheetId="6" r:id="rId7"/>
    <sheet name=" Bill reversals &amp;Ticket  Debits" sheetId="12" r:id="rId8"/>
    <sheet name="Debits owed manual paymnts" sheetId="8" r:id="rId9"/>
    <sheet name="Credits due to item lib." sheetId="10" r:id="rId10"/>
    <sheet name="Credits due for unpaid lost" sheetId="14" r:id="rId11"/>
    <sheet name="Referral Fee Credits" sheetId="5" r:id="rId12"/>
    <sheet name="Credits for RBILLLOSS Ckouts" sheetId="7" r:id="rId13"/>
    <sheet name="Bill reversals &amp;Ticket credits" sheetId="13" r:id="rId14"/>
    <sheet name="Credits due for manual paymnts" sheetId="9" r:id="rId15"/>
  </sheets>
  <definedNames>
    <definedName name="_xlnm.Print_Area" localSheetId="0">Summary!$A$1:$T$121</definedName>
    <definedName name="_xlnm.Print_Titles" localSheetId="0">Summary!$1:$1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1" l="1"/>
  <c r="S99" i="1" s="1"/>
  <c r="D76" i="1"/>
  <c r="K76" i="1"/>
  <c r="K11" i="1"/>
  <c r="T11" i="1" s="1"/>
  <c r="D11" i="1"/>
  <c r="S11" i="1" s="1"/>
  <c r="P76" i="1"/>
  <c r="P41" i="1"/>
  <c r="I76" i="1"/>
  <c r="T22" i="1"/>
  <c r="S22" i="1"/>
  <c r="R22" i="1"/>
  <c r="L104" i="1"/>
  <c r="L76" i="1"/>
  <c r="L62" i="1"/>
  <c r="T62" i="1" s="1"/>
  <c r="E76" i="1"/>
  <c r="E119" i="1" s="1"/>
  <c r="T109" i="1"/>
  <c r="S109" i="1"/>
  <c r="R109" i="1"/>
  <c r="T93" i="1"/>
  <c r="S93" i="1"/>
  <c r="R93" i="1"/>
  <c r="T91" i="1"/>
  <c r="S91" i="1"/>
  <c r="R91" i="1"/>
  <c r="T81" i="1"/>
  <c r="S81" i="1"/>
  <c r="R81" i="1"/>
  <c r="T80" i="1"/>
  <c r="S80" i="1"/>
  <c r="R80" i="1"/>
  <c r="T70" i="1"/>
  <c r="S70" i="1"/>
  <c r="R70" i="1"/>
  <c r="T51" i="1"/>
  <c r="S51" i="1"/>
  <c r="R51" i="1"/>
  <c r="T30" i="1"/>
  <c r="S30" i="1"/>
  <c r="R30" i="1"/>
  <c r="T115" i="1"/>
  <c r="S115" i="1"/>
  <c r="R115" i="1"/>
  <c r="T3" i="1"/>
  <c r="S3" i="1"/>
  <c r="R3" i="1"/>
  <c r="T37" i="1"/>
  <c r="S37" i="1"/>
  <c r="R37" i="1"/>
  <c r="T32" i="1"/>
  <c r="S32" i="1"/>
  <c r="R32" i="1"/>
  <c r="T75" i="1"/>
  <c r="T113" i="1"/>
  <c r="S113" i="1"/>
  <c r="R113" i="1"/>
  <c r="T10" i="1"/>
  <c r="T5" i="1"/>
  <c r="S5" i="1"/>
  <c r="R5" i="1"/>
  <c r="T83" i="1"/>
  <c r="S83" i="1"/>
  <c r="R83" i="1"/>
  <c r="T45" i="1"/>
  <c r="T118" i="1"/>
  <c r="S118" i="1"/>
  <c r="R118" i="1"/>
  <c r="R47" i="1"/>
  <c r="S47" i="1"/>
  <c r="T47" i="1"/>
  <c r="S50" i="1"/>
  <c r="T43" i="1"/>
  <c r="R110" i="1"/>
  <c r="R103" i="1"/>
  <c r="S105" i="1"/>
  <c r="S92" i="1"/>
  <c r="R114" i="1"/>
  <c r="S86" i="1"/>
  <c r="R106" i="1"/>
  <c r="S68" i="1"/>
  <c r="R65" i="1"/>
  <c r="S56" i="1"/>
  <c r="S55" i="1"/>
  <c r="S48" i="1"/>
  <c r="S28" i="1"/>
  <c r="S24" i="1"/>
  <c r="S19" i="1"/>
  <c r="S13" i="1"/>
  <c r="S9" i="1"/>
  <c r="S10" i="1"/>
  <c r="S17" i="1"/>
  <c r="T117" i="1"/>
  <c r="T116" i="1"/>
  <c r="T114" i="1"/>
  <c r="T112" i="1"/>
  <c r="T111" i="1"/>
  <c r="T110" i="1"/>
  <c r="T108" i="1"/>
  <c r="T107" i="1"/>
  <c r="T106" i="1"/>
  <c r="T105" i="1"/>
  <c r="T103" i="1"/>
  <c r="T102" i="1"/>
  <c r="T101" i="1"/>
  <c r="T100" i="1"/>
  <c r="S100" i="1"/>
  <c r="R100" i="1"/>
  <c r="T99" i="1"/>
  <c r="T98" i="1"/>
  <c r="T97" i="1"/>
  <c r="T96" i="1"/>
  <c r="T95" i="1"/>
  <c r="T94" i="1"/>
  <c r="T92" i="1"/>
  <c r="T90" i="1"/>
  <c r="T89" i="1"/>
  <c r="T88" i="1"/>
  <c r="T87" i="1"/>
  <c r="T86" i="1"/>
  <c r="T85" i="1"/>
  <c r="T84" i="1"/>
  <c r="T82" i="1"/>
  <c r="S82" i="1"/>
  <c r="R82" i="1"/>
  <c r="T79" i="1"/>
  <c r="T78" i="1"/>
  <c r="T77" i="1"/>
  <c r="T74" i="1"/>
  <c r="T73" i="1"/>
  <c r="T72" i="1"/>
  <c r="T71" i="1"/>
  <c r="T69" i="1"/>
  <c r="S69" i="1"/>
  <c r="R69" i="1"/>
  <c r="T68" i="1"/>
  <c r="T67" i="1"/>
  <c r="T66" i="1"/>
  <c r="T65" i="1"/>
  <c r="T64" i="1"/>
  <c r="T63" i="1"/>
  <c r="S62" i="1"/>
  <c r="T61" i="1"/>
  <c r="T59" i="1"/>
  <c r="T58" i="1"/>
  <c r="T57" i="1"/>
  <c r="T56" i="1"/>
  <c r="T55" i="1"/>
  <c r="T54" i="1"/>
  <c r="T53" i="1"/>
  <c r="T52" i="1"/>
  <c r="T50" i="1"/>
  <c r="T49" i="1"/>
  <c r="T48" i="1"/>
  <c r="T46" i="1"/>
  <c r="T44" i="1"/>
  <c r="T42" i="1"/>
  <c r="T40" i="1"/>
  <c r="T39" i="1"/>
  <c r="T38" i="1"/>
  <c r="T36" i="1"/>
  <c r="T35" i="1"/>
  <c r="T34" i="1"/>
  <c r="T33" i="1"/>
  <c r="T31" i="1"/>
  <c r="T29" i="1"/>
  <c r="T28" i="1"/>
  <c r="T27" i="1"/>
  <c r="T26" i="1"/>
  <c r="T25" i="1"/>
  <c r="T24" i="1"/>
  <c r="T23" i="1"/>
  <c r="T21" i="1"/>
  <c r="T20" i="1"/>
  <c r="T19" i="1"/>
  <c r="T18" i="1"/>
  <c r="T60" i="1"/>
  <c r="T17" i="1"/>
  <c r="T16" i="1"/>
  <c r="T15" i="1"/>
  <c r="T14" i="1"/>
  <c r="T13" i="1"/>
  <c r="T12" i="1"/>
  <c r="T9" i="1"/>
  <c r="T8" i="1"/>
  <c r="T7" i="1"/>
  <c r="S7" i="1"/>
  <c r="R7" i="1"/>
  <c r="T6" i="1"/>
  <c r="T4" i="1"/>
  <c r="P119" i="1" l="1"/>
  <c r="K119" i="1"/>
  <c r="T41" i="1"/>
  <c r="T104" i="1"/>
  <c r="R9" i="1"/>
  <c r="S85" i="1"/>
  <c r="R31" i="1"/>
  <c r="S72" i="1"/>
  <c r="R54" i="1"/>
  <c r="S97" i="1"/>
  <c r="R86" i="1"/>
  <c r="S46" i="1"/>
  <c r="R99" i="1"/>
  <c r="R56" i="1"/>
  <c r="S6" i="1"/>
  <c r="R112" i="1"/>
  <c r="R97" i="1"/>
  <c r="S54" i="1"/>
  <c r="R67" i="1"/>
  <c r="S31" i="1"/>
  <c r="R18" i="1"/>
  <c r="S78" i="1"/>
  <c r="S110" i="1"/>
  <c r="S114" i="1"/>
  <c r="T76" i="1"/>
  <c r="S52" i="1"/>
  <c r="S61" i="1"/>
  <c r="S42" i="1"/>
  <c r="R50" i="1"/>
  <c r="R75" i="1"/>
  <c r="R89" i="1"/>
  <c r="S104" i="1"/>
  <c r="R102" i="1"/>
  <c r="S14" i="1"/>
  <c r="R36" i="1"/>
  <c r="S117" i="1"/>
  <c r="R41" i="1"/>
  <c r="S88" i="1"/>
  <c r="R25" i="1"/>
  <c r="R74" i="1"/>
  <c r="S87" i="1"/>
  <c r="R26" i="1"/>
  <c r="S102" i="1"/>
  <c r="S84" i="1"/>
  <c r="R85" i="1"/>
  <c r="S21" i="1"/>
  <c r="S45" i="1"/>
  <c r="R77" i="1"/>
  <c r="R16" i="1"/>
  <c r="S40" i="1"/>
  <c r="S108" i="1"/>
  <c r="R14" i="1"/>
  <c r="S116" i="1"/>
  <c r="S34" i="1"/>
  <c r="S101" i="1"/>
  <c r="R38" i="1"/>
  <c r="R20" i="1"/>
  <c r="R53" i="1"/>
  <c r="S90" i="1"/>
  <c r="S98" i="1"/>
  <c r="R111" i="1"/>
  <c r="S18" i="1"/>
  <c r="R87" i="1"/>
  <c r="S43" i="1"/>
  <c r="R96" i="1"/>
  <c r="S27" i="1"/>
  <c r="S39" i="1"/>
  <c r="S66" i="1"/>
  <c r="S15" i="1"/>
  <c r="S38" i="1"/>
  <c r="S63" i="1"/>
  <c r="S107" i="1"/>
  <c r="S53" i="1"/>
  <c r="R4" i="1"/>
  <c r="R90" i="1"/>
  <c r="S20" i="1"/>
  <c r="R61" i="1"/>
  <c r="S16" i="1"/>
  <c r="R108" i="1"/>
  <c r="S35" i="1"/>
  <c r="R73" i="1"/>
  <c r="R40" i="1"/>
  <c r="S60" i="1"/>
  <c r="S58" i="1"/>
  <c r="S94" i="1"/>
  <c r="R49" i="1"/>
  <c r="S77" i="1"/>
  <c r="S29" i="1"/>
  <c r="S95" i="1"/>
  <c r="S8" i="1"/>
  <c r="S23" i="1"/>
  <c r="R35" i="1"/>
  <c r="S49" i="1"/>
  <c r="S57" i="1"/>
  <c r="S12" i="1"/>
  <c r="S59" i="1"/>
  <c r="S73" i="1"/>
  <c r="S44" i="1"/>
  <c r="S64" i="1"/>
  <c r="S33" i="1"/>
  <c r="S79" i="1"/>
  <c r="R45" i="1"/>
  <c r="R98" i="1"/>
  <c r="R21" i="1"/>
  <c r="R28" i="1"/>
  <c r="S106" i="1"/>
  <c r="R6" i="1"/>
  <c r="R52" i="1"/>
  <c r="R88" i="1"/>
  <c r="S71" i="1"/>
  <c r="S75" i="1"/>
  <c r="R117" i="1"/>
  <c r="S96" i="1"/>
  <c r="S103" i="1"/>
  <c r="R19" i="1"/>
  <c r="S26" i="1"/>
  <c r="R57" i="1"/>
  <c r="R107" i="1"/>
  <c r="R63" i="1"/>
  <c r="R15" i="1"/>
  <c r="R92" i="1"/>
  <c r="S76" i="1"/>
  <c r="R71" i="1"/>
  <c r="R24" i="1"/>
  <c r="R33" i="1"/>
  <c r="S65" i="1"/>
  <c r="R44" i="1"/>
  <c r="R72" i="1"/>
  <c r="R17" i="1"/>
  <c r="S25" i="1"/>
  <c r="R23" i="1"/>
  <c r="R34" i="1"/>
  <c r="R42" i="1"/>
  <c r="R101" i="1"/>
  <c r="R55" i="1"/>
  <c r="R68" i="1"/>
  <c r="S74" i="1"/>
  <c r="S111" i="1"/>
  <c r="R59" i="1"/>
  <c r="S41" i="1"/>
  <c r="R48" i="1"/>
  <c r="R12" i="1"/>
  <c r="R64" i="1"/>
  <c r="R29" i="1"/>
  <c r="R78" i="1"/>
  <c r="R84" i="1"/>
  <c r="R105" i="1"/>
  <c r="R116" i="1"/>
  <c r="S89" i="1"/>
  <c r="R94" i="1"/>
  <c r="R66" i="1"/>
  <c r="R79" i="1"/>
  <c r="R60" i="1"/>
  <c r="R13" i="1"/>
  <c r="R27" i="1"/>
  <c r="R39" i="1"/>
  <c r="R58" i="1"/>
  <c r="S112" i="1"/>
  <c r="R95" i="1"/>
  <c r="R46" i="1"/>
  <c r="S36" i="1"/>
  <c r="R10" i="1"/>
  <c r="S4" i="1"/>
  <c r="R8" i="1"/>
  <c r="S67" i="1"/>
  <c r="R76" i="1"/>
  <c r="R104" i="1"/>
  <c r="R43" i="1"/>
  <c r="R62" i="1"/>
  <c r="R11" i="1"/>
  <c r="R2" i="1"/>
  <c r="T2" i="1"/>
  <c r="S2" i="1"/>
  <c r="O119" i="1" l="1"/>
  <c r="H119" i="1"/>
  <c r="I119" i="1" l="1"/>
  <c r="G119" i="1"/>
  <c r="F119" i="1"/>
  <c r="D119" i="1"/>
  <c r="L119" i="1"/>
  <c r="N119" i="1"/>
  <c r="M119" i="1"/>
  <c r="T119" i="1" l="1"/>
  <c r="R119" i="1"/>
  <c r="S119" i="1"/>
</calcChain>
</file>

<file path=xl/sharedStrings.xml><?xml version="1.0" encoding="utf-8"?>
<sst xmlns="http://schemas.openxmlformats.org/spreadsheetml/2006/main" count="35800" uniqueCount="3984">
  <si>
    <t>Code</t>
  </si>
  <si>
    <t>01 Debits owed by payment lib. (paid bills)</t>
  </si>
  <si>
    <t>02 Debits owed by patron library (unpaid lost)</t>
  </si>
  <si>
    <t>03 Referral Fee Debits</t>
  </si>
  <si>
    <t>04 Debits Owed for items checked out to LOSS_RB_ILL and CLAIMSRETDSWS</t>
  </si>
  <si>
    <t>05 Bill reversals and Ticket-submitted billing (Debits)</t>
  </si>
  <si>
    <t>06 Debits owed by payment lib. (Manual bill payments)</t>
  </si>
  <si>
    <t>07 Credits due to item library (paid bills)</t>
  </si>
  <si>
    <t>08 Credits due to item library (unpaid lost)</t>
  </si>
  <si>
    <t>09 Referral Fee Credits</t>
  </si>
  <si>
    <t>10 Credits for items checked out to LOSS_RB_ILL and CLAIMSRETDSWS</t>
  </si>
  <si>
    <t>11 Bill reversals and Ticket-submitted billing (credits)</t>
  </si>
  <si>
    <t>12 Credits due to bill owning lib (manual bill payments)</t>
  </si>
  <si>
    <t>Net Value</t>
  </si>
  <si>
    <t>Total Debits</t>
  </si>
  <si>
    <t>Total Credits</t>
  </si>
  <si>
    <t>Acorn Public Library District • ADS</t>
  </si>
  <si>
    <t>ADS</t>
  </si>
  <si>
    <t>Addison Public Library</t>
  </si>
  <si>
    <t>n/a</t>
  </si>
  <si>
    <t>Alsip-Merrionette Park Public Library District • AMS</t>
  </si>
  <si>
    <t>AMS</t>
  </si>
  <si>
    <t>Aurora Public Library</t>
  </si>
  <si>
    <t>Batavia Public Library • BLD</t>
  </si>
  <si>
    <t>BLD</t>
  </si>
  <si>
    <t>Bedford Park Public Library District • BPS</t>
  </si>
  <si>
    <t>BPS</t>
  </si>
  <si>
    <t>Beecher Community Library District • BCS</t>
  </si>
  <si>
    <t>BCS</t>
  </si>
  <si>
    <t>Bellwood Public Library • BWS</t>
  </si>
  <si>
    <t>BWS</t>
  </si>
  <si>
    <t>Bensenville Community Public Library District • BVD</t>
  </si>
  <si>
    <t>BVD</t>
  </si>
  <si>
    <t>Bensenville School District #2  • BBD • BJD • BTD</t>
  </si>
  <si>
    <t>BBD • BJD • BTD</t>
  </si>
  <si>
    <t>Berkeley Public Library • BKS</t>
  </si>
  <si>
    <t>BKS</t>
  </si>
  <si>
    <t>Berwyn Public Library • BYS</t>
  </si>
  <si>
    <t>BYS</t>
  </si>
  <si>
    <t>Bloomingdale Public Library • BDD</t>
  </si>
  <si>
    <t>BDD</t>
  </si>
  <si>
    <t>Blue Island Public Library • BIS</t>
  </si>
  <si>
    <t>BIS</t>
  </si>
  <si>
    <t>Bridgeview Public Library • BVS</t>
  </si>
  <si>
    <t>BVS</t>
  </si>
  <si>
    <t>Broadview Public Library District • BRS</t>
  </si>
  <si>
    <t>BRS</t>
  </si>
  <si>
    <t>Calumet City Public Library • CCS</t>
  </si>
  <si>
    <t>CCS</t>
  </si>
  <si>
    <t>Calumet Park Public Library • CAS</t>
  </si>
  <si>
    <t>CAS</t>
  </si>
  <si>
    <t>Carol Stream Public Library • CSD</t>
  </si>
  <si>
    <t>CSD</t>
  </si>
  <si>
    <t>Chicago Heights Public Library • CHS</t>
  </si>
  <si>
    <t>CHS</t>
  </si>
  <si>
    <t>Chicago Ridge Public Library • CRS</t>
  </si>
  <si>
    <t>CRS</t>
  </si>
  <si>
    <t>Cicero Public Library • CIS</t>
  </si>
  <si>
    <t>CIS</t>
  </si>
  <si>
    <t>Clarendon Hills Public Library • CNS</t>
  </si>
  <si>
    <t>CNS</t>
  </si>
  <si>
    <t>Crestwood Public Library District • CWS</t>
  </si>
  <si>
    <t>CWS</t>
  </si>
  <si>
    <t>Crete Public Library District • CTS</t>
  </si>
  <si>
    <t>CTS</t>
  </si>
  <si>
    <t>Dolton Public Library District • DOS</t>
  </si>
  <si>
    <t>DOS</t>
  </si>
  <si>
    <t>Downers Grove Public Library • DGS</t>
  </si>
  <si>
    <t>DGS</t>
  </si>
  <si>
    <t>Eisenhower Public Library District • ESS</t>
  </si>
  <si>
    <t>ESS</t>
  </si>
  <si>
    <t>Elk Grove Village Public Library</t>
  </si>
  <si>
    <t>Elmwood Park Public Library • EPS</t>
  </si>
  <si>
    <t>EPS</t>
  </si>
  <si>
    <t>Evergreen Park Public Library • EVS</t>
  </si>
  <si>
    <t>EVS</t>
  </si>
  <si>
    <t>Flossmoor Public Library • FMS</t>
  </si>
  <si>
    <t>FMS</t>
  </si>
  <si>
    <t>Forest Park Public Library • FPS</t>
  </si>
  <si>
    <t>FPS</t>
  </si>
  <si>
    <t>Frankfort Public Library District • FRS</t>
  </si>
  <si>
    <t>FRS</t>
  </si>
  <si>
    <t>Franklin Park Public Library District • FPD</t>
  </si>
  <si>
    <t>FPD</t>
  </si>
  <si>
    <t>Geneva Public Library • GVD</t>
  </si>
  <si>
    <t>GVD</t>
  </si>
  <si>
    <t>Glen Ellyn Public Library • GED</t>
  </si>
  <si>
    <t>GED</t>
  </si>
  <si>
    <t>Glenside Public Library District • GSD</t>
  </si>
  <si>
    <t>GSD</t>
  </si>
  <si>
    <t>Glenwood-Lynwood Public Library District • GWS• GAS</t>
  </si>
  <si>
    <t>GWS• GAS</t>
  </si>
  <si>
    <t>Grande Prairie Public Library District • GPS</t>
  </si>
  <si>
    <t>GPS</t>
  </si>
  <si>
    <t>Green Hills Public Library District • GHS</t>
  </si>
  <si>
    <t>GHS</t>
  </si>
  <si>
    <t>Harvey Public Library District • HAS</t>
  </si>
  <si>
    <t>HAS</t>
  </si>
  <si>
    <t>Helen M. Plum Memorial Public Library District</t>
  </si>
  <si>
    <t>Hillside Public Library • HSS</t>
  </si>
  <si>
    <t>HSS</t>
  </si>
  <si>
    <t>Hinsdale Public Library • HDS</t>
  </si>
  <si>
    <t>HDS</t>
  </si>
  <si>
    <t>Hodgkins Public Library District • HKS</t>
  </si>
  <si>
    <t>HKS</t>
  </si>
  <si>
    <t>Homewood Public Library District • HWS</t>
  </si>
  <si>
    <t>HWS</t>
  </si>
  <si>
    <t>Indian Prairie Public Library District • INS</t>
  </si>
  <si>
    <t>INS</t>
  </si>
  <si>
    <t>Itasca Community Library • ITD</t>
  </si>
  <si>
    <t>ITD</t>
  </si>
  <si>
    <t>Justice Public Library District • JDS</t>
  </si>
  <si>
    <t>JDS</t>
  </si>
  <si>
    <t>Kaneville Public Library District • KVD</t>
  </si>
  <si>
    <t>KVD</t>
  </si>
  <si>
    <t>LaGrange Park Public Library District • LPS</t>
  </si>
  <si>
    <t>LPS</t>
  </si>
  <si>
    <t>LaGrange Public Library • LGS</t>
  </si>
  <si>
    <t>LGS</t>
  </si>
  <si>
    <t>Lansing Public Library • LSS</t>
  </si>
  <si>
    <t>LSS</t>
  </si>
  <si>
    <t>Linda Sokol Francis Brookfield Library • BFS</t>
  </si>
  <si>
    <t>BFS</t>
  </si>
  <si>
    <t>Lyons Public Library • LYS</t>
  </si>
  <si>
    <t>LYS</t>
  </si>
  <si>
    <t>Markham Public Library • MKS • BBS</t>
  </si>
  <si>
    <t>MKS • BBS</t>
  </si>
  <si>
    <t>Matteson Area Public Library District • MTS</t>
  </si>
  <si>
    <t>MTS</t>
  </si>
  <si>
    <t>Maywood Public Library District • MWS</t>
  </si>
  <si>
    <t>MWS</t>
  </si>
  <si>
    <t>McCook Public Library District • MCS</t>
  </si>
  <si>
    <t>MCS</t>
  </si>
  <si>
    <t>Melrose Park Public Library • MPS</t>
  </si>
  <si>
    <t>MPS</t>
  </si>
  <si>
    <t>Messenger Public Library of North Aurora • MED</t>
  </si>
  <si>
    <t>MED</t>
  </si>
  <si>
    <t>Midlothian Public Library • MDS</t>
  </si>
  <si>
    <t>MDS</t>
  </si>
  <si>
    <t>National University of Health Sciences • NUD</t>
  </si>
  <si>
    <t>NUD</t>
  </si>
  <si>
    <t>Nancy L. McConathy Public Library District • SVS</t>
  </si>
  <si>
    <t>SVS</t>
  </si>
  <si>
    <t>North Riverside Public Library District • NRS</t>
  </si>
  <si>
    <t>NRS</t>
  </si>
  <si>
    <t>Northlake Public Library District • NLS</t>
  </si>
  <si>
    <t>NLS</t>
  </si>
  <si>
    <t>Oak Brook Public Library • OBD</t>
  </si>
  <si>
    <t>OBD</t>
  </si>
  <si>
    <t>Oak Lawn Public Library • OLS</t>
  </si>
  <si>
    <t>OLS</t>
  </si>
  <si>
    <t>Oak Park Public Library -- Main Library • OPS • OES • OZS</t>
  </si>
  <si>
    <t>OPS • OES • OZS</t>
  </si>
  <si>
    <t>Palos Heights Public Library • PHS</t>
  </si>
  <si>
    <t>PHS</t>
  </si>
  <si>
    <t>Palos Park Public Library • PPS</t>
  </si>
  <si>
    <t>PPS</t>
  </si>
  <si>
    <t>Park Forest Public Library • PFS</t>
  </si>
  <si>
    <t>PFS</t>
  </si>
  <si>
    <t>Prairie State College -- Library • PCS</t>
  </si>
  <si>
    <t>PCS</t>
  </si>
  <si>
    <t>Prairie Trails Public Library District • PTS</t>
  </si>
  <si>
    <t>PTS</t>
  </si>
  <si>
    <t>Richton Park Public Library District • RPS</t>
  </si>
  <si>
    <t>RPS</t>
  </si>
  <si>
    <t>River Forest Public Library • RFS</t>
  </si>
  <si>
    <t>RFS</t>
  </si>
  <si>
    <t>River Grove Public Library District • RGS</t>
  </si>
  <si>
    <t>RGS</t>
  </si>
  <si>
    <t>Riverdale Public Library District • RDS</t>
  </si>
  <si>
    <t>RDS</t>
  </si>
  <si>
    <t>Riverside Public Library • RSS</t>
  </si>
  <si>
    <t>RSS</t>
  </si>
  <si>
    <t>Roselle Public Library • ROD</t>
  </si>
  <si>
    <t>ROD</t>
  </si>
  <si>
    <t>Saint Charles Public Library • SCD</t>
  </si>
  <si>
    <t>SCD</t>
  </si>
  <si>
    <t>Schiller Park Public Library • SPS</t>
  </si>
  <si>
    <t>SPS</t>
  </si>
  <si>
    <t>South Holland Public Library • SHS</t>
  </si>
  <si>
    <t>SHS</t>
  </si>
  <si>
    <t>Steger-South Chicago Heights Public Library District • STS</t>
  </si>
  <si>
    <t>STS</t>
  </si>
  <si>
    <t>Stickney-Forest View Public Library District • SFS</t>
  </si>
  <si>
    <t>SFS</t>
  </si>
  <si>
    <t>Sugar Grove Public Library • SGD</t>
  </si>
  <si>
    <t>SGD</t>
  </si>
  <si>
    <t>Summit Public Library District • SAS</t>
  </si>
  <si>
    <t>SAS</t>
  </si>
  <si>
    <t>SWAN Headquarters • SWS</t>
  </si>
  <si>
    <t>SWS</t>
  </si>
  <si>
    <t>The Morton Arboretum • MAS</t>
  </si>
  <si>
    <t>MAS</t>
  </si>
  <si>
    <t>Thomas Ford Memorial Library • TFS</t>
  </si>
  <si>
    <t>TFS</t>
  </si>
  <si>
    <t>Thornton Public Library • THS</t>
  </si>
  <si>
    <t>THS</t>
  </si>
  <si>
    <t>The Theosophical Society in America • TOD</t>
  </si>
  <si>
    <t>TOD</t>
  </si>
  <si>
    <t>Tinley Park Public Library • TPS • TBS</t>
  </si>
  <si>
    <t>TPS • TBS</t>
  </si>
  <si>
    <t>Town and Country Public Library • TCD</t>
  </si>
  <si>
    <t>TCD</t>
  </si>
  <si>
    <t>University Park Public Library District • PSS</t>
  </si>
  <si>
    <t>PSS</t>
  </si>
  <si>
    <t>Villa Park Public Library • VPD</t>
  </si>
  <si>
    <t>VPD</t>
  </si>
  <si>
    <t>Warrenville Public Library • WVD</t>
  </si>
  <si>
    <t>WVD</t>
  </si>
  <si>
    <t>Westchester Public Library • WCS</t>
  </si>
  <si>
    <t>WCS</t>
  </si>
  <si>
    <t>Westmont Public Library • WMS</t>
  </si>
  <si>
    <t>WMS</t>
  </si>
  <si>
    <t>West Chicago Public Library • WCD</t>
  </si>
  <si>
    <t>WCD</t>
  </si>
  <si>
    <t>Wheaton Public Library</t>
  </si>
  <si>
    <t>William Leonard Public Library District • ROS</t>
  </si>
  <si>
    <t>ROS</t>
  </si>
  <si>
    <t>Winfield Public Library</t>
  </si>
  <si>
    <t>Wood Dale Public Library • WDD</t>
  </si>
  <si>
    <t>WDD</t>
  </si>
  <si>
    <t>Woodridge Public Library • WRS</t>
  </si>
  <si>
    <t>WRS</t>
  </si>
  <si>
    <t>Worth Public Library District • WOS</t>
  </si>
  <si>
    <t>WOS</t>
  </si>
  <si>
    <t>Totals:</t>
  </si>
  <si>
    <t>●</t>
  </si>
  <si>
    <t>January, 2024</t>
  </si>
  <si>
    <t>ADD</t>
  </si>
  <si>
    <t>Downers Grove South High School</t>
  </si>
  <si>
    <t>Fountaindale Public Library District</t>
  </si>
  <si>
    <t>Hometown Public Library</t>
  </si>
  <si>
    <t>Naperville Public Library</t>
  </si>
  <si>
    <t>Park Ridge Public Library</t>
  </si>
  <si>
    <t>Poplar Creek Public Library District</t>
  </si>
  <si>
    <t>Schaumburg Township District Library</t>
  </si>
  <si>
    <t>Skokie Public Library</t>
  </si>
  <si>
    <t>Waukegan Public Library</t>
  </si>
  <si>
    <t>Page by:</t>
  </si>
  <si>
    <t>Bill Library Desc: Acorn Public Library District</t>
  </si>
  <si>
    <t>Item Library</t>
  </si>
  <si>
    <t>Bill Amount</t>
  </si>
  <si>
    <t>Bill Reason</t>
  </si>
  <si>
    <t>Bill Created Date</t>
  </si>
  <si>
    <t>Title</t>
  </si>
  <si>
    <t>Item Barcode</t>
  </si>
  <si>
    <t>Item Type</t>
  </si>
  <si>
    <t>Due Date</t>
  </si>
  <si>
    <t>Sum (Bill Amount)</t>
  </si>
  <si>
    <t>LONGOVRDUE</t>
  </si>
  <si>
    <t>Brief answers to the big questions</t>
  </si>
  <si>
    <t>A short history of nearly everything</t>
  </si>
  <si>
    <t>The daily laws</t>
  </si>
  <si>
    <t>The laws of human nature</t>
  </si>
  <si>
    <t>The 50th law</t>
  </si>
  <si>
    <t>BOOK</t>
  </si>
  <si>
    <t>Total</t>
  </si>
  <si>
    <t>Bill Library Desc: Addison Public Library</t>
  </si>
  <si>
    <t>Saunders comprehensive review for the NCLEX-RN examination</t>
  </si>
  <si>
    <t>I love Lucy. The complete fourth season</t>
  </si>
  <si>
    <t>DVD_BOXSET</t>
  </si>
  <si>
    <t>Bill Library Desc: Alsip-Merrionette Park Public Library District</t>
  </si>
  <si>
    <t>Say cheese - and die screaming!</t>
  </si>
  <si>
    <t>Happy cat</t>
  </si>
  <si>
    <t>Fishy tales</t>
  </si>
  <si>
    <t>Tales from a not-so-best friend forever</t>
  </si>
  <si>
    <t>Nonfiction sight word readers</t>
  </si>
  <si>
    <t>BOOK_NEW</t>
  </si>
  <si>
    <t>Diary of a wimpy kid</t>
  </si>
  <si>
    <t>VIDEO</t>
  </si>
  <si>
    <t>Dog Man</t>
  </si>
  <si>
    <t>CONSOLENEW</t>
  </si>
  <si>
    <t>Rich dad poor dad</t>
  </si>
  <si>
    <t>The Argonautika</t>
  </si>
  <si>
    <t>The library of Greek mythology</t>
  </si>
  <si>
    <t>OPS</t>
  </si>
  <si>
    <t>Masonry skills</t>
  </si>
  <si>
    <t>Awesome Man</t>
  </si>
  <si>
    <t>Bill Library Desc: Batavia Public Library District</t>
  </si>
  <si>
    <t>American psycho</t>
  </si>
  <si>
    <t>A new reindeer friend</t>
  </si>
  <si>
    <t>Bel Kaufman's Up the down staircase</t>
  </si>
  <si>
    <t>I never sang for my father</t>
  </si>
  <si>
    <t>Code girls</t>
  </si>
  <si>
    <t>VID_FEAT</t>
  </si>
  <si>
    <t>CONSOLEGAM</t>
  </si>
  <si>
    <t>Rowley Jefferson's awesome friendly spooky stories</t>
  </si>
  <si>
    <t>AUDIOBK</t>
  </si>
  <si>
    <t>It's not summer without you</t>
  </si>
  <si>
    <t>We'll always have summer</t>
  </si>
  <si>
    <t>REBECCA</t>
  </si>
  <si>
    <t>LARGETYPE</t>
  </si>
  <si>
    <t>All ketchup, no mustard!</t>
  </si>
  <si>
    <t>Reminders of him</t>
  </si>
  <si>
    <t>Bill Library Desc: Bellwood Public Library</t>
  </si>
  <si>
    <t>Key of valor</t>
  </si>
  <si>
    <t>Life after death</t>
  </si>
  <si>
    <t>The lightning thief</t>
  </si>
  <si>
    <t>Welcome to the big kids club</t>
  </si>
  <si>
    <t>Firelight</t>
  </si>
  <si>
    <t>Supernova</t>
  </si>
  <si>
    <t>Bill Library Desc: Bensenville Community Public Library District</t>
  </si>
  <si>
    <t>Japanese demystified</t>
  </si>
  <si>
    <t>DVD</t>
  </si>
  <si>
    <t>CD_AUDIO</t>
  </si>
  <si>
    <t>Watch me throw the ball!</t>
  </si>
  <si>
    <t>Pete the Cat</t>
  </si>
  <si>
    <t>Pokémon</t>
  </si>
  <si>
    <t>Mortal heart</t>
  </si>
  <si>
    <t>[Nylon bag (Black)]</t>
  </si>
  <si>
    <t>EQUIPMENT</t>
  </si>
  <si>
    <t>Bill Library Desc: Berkeley Public Library</t>
  </si>
  <si>
    <t>My money my way</t>
  </si>
  <si>
    <t>The four agreements</t>
  </si>
  <si>
    <t>Bill Library Desc: Berwyn Public Library</t>
  </si>
  <si>
    <t>PAPERBACK</t>
  </si>
  <si>
    <t>Guts</t>
  </si>
  <si>
    <t>Home body</t>
  </si>
  <si>
    <t>CD_SPOKEN</t>
  </si>
  <si>
    <t>DVD_FEAT</t>
  </si>
  <si>
    <t>BLURAY_FEA</t>
  </si>
  <si>
    <t>Harry Potter and the sorcerer's stone</t>
  </si>
  <si>
    <t>Supreme</t>
  </si>
  <si>
    <t>GWS</t>
  </si>
  <si>
    <t>Moll Flanders</t>
  </si>
  <si>
    <t>AlphaOops! H is for Halloween</t>
  </si>
  <si>
    <t>SPEC_COLL</t>
  </si>
  <si>
    <t>If animals gave thanks</t>
  </si>
  <si>
    <t>I am legend</t>
  </si>
  <si>
    <t>OES</t>
  </si>
  <si>
    <t>Ivy + Bean what's the big idea?</t>
  </si>
  <si>
    <t>In my life</t>
  </si>
  <si>
    <t>The thing about jellyfish</t>
  </si>
  <si>
    <t>Underboss</t>
  </si>
  <si>
    <t>Bill Library Desc: Bloomingdale Public Library</t>
  </si>
  <si>
    <t>If I stay</t>
  </si>
  <si>
    <t>Bill Library Desc: Blue Island Public Library</t>
  </si>
  <si>
    <t>Hole's essentials of human anatomy &amp; physiology</t>
  </si>
  <si>
    <t>Diary of a wimpy kid. Cabin fever</t>
  </si>
  <si>
    <t>GAME</t>
  </si>
  <si>
    <t>Pete the cat</t>
  </si>
  <si>
    <t>Assassin's creed III</t>
  </si>
  <si>
    <t>How to start a home-based senior care business</t>
  </si>
  <si>
    <t>Lessons in chemistry</t>
  </si>
  <si>
    <t>TPS</t>
  </si>
  <si>
    <t>Biohack your brain</t>
  </si>
  <si>
    <t>The richest man in Babylon</t>
  </si>
  <si>
    <t>Bill Library Desc: Bridgeview Public Library</t>
  </si>
  <si>
    <t>For brown girls with sharp edges and tender hearts</t>
  </si>
  <si>
    <t>My bloody life</t>
  </si>
  <si>
    <t>Mario kart 8 deluxe</t>
  </si>
  <si>
    <t>Super Mario 3D all-stars</t>
  </si>
  <si>
    <t>W2K22</t>
  </si>
  <si>
    <t>Bill Library Desc: Broadview Public Library District</t>
  </si>
  <si>
    <t>The last council</t>
  </si>
  <si>
    <t>Honey girl</t>
  </si>
  <si>
    <t>BOOK_J</t>
  </si>
  <si>
    <t>Bill Library Desc: Calumet City Public Library</t>
  </si>
  <si>
    <t>The color of love</t>
  </si>
  <si>
    <t>The deuce. The complete first season</t>
  </si>
  <si>
    <t>The deuce. The complete second season</t>
  </si>
  <si>
    <t>The deuce. The complete third season</t>
  </si>
  <si>
    <t>Beautylicious!</t>
  </si>
  <si>
    <t>Captain Underpants and the preposterous plight of the purple potty people</t>
  </si>
  <si>
    <t>CDL commercial driver's license exam</t>
  </si>
  <si>
    <t>Blackpink</t>
  </si>
  <si>
    <t>Saving the world and other extreme sports</t>
  </si>
  <si>
    <t>Bill Library Desc: Calumet Park Public Library</t>
  </si>
  <si>
    <t>Love &amp; respect</t>
  </si>
  <si>
    <t>Bill Library Desc: Carol Stream Public Library</t>
  </si>
  <si>
    <t>That time I got reincarnated as a slime. 16</t>
  </si>
  <si>
    <t>The lost duke of Wyndham</t>
  </si>
  <si>
    <t>Tales from a not-so-fabulous life</t>
  </si>
  <si>
    <t>BOOK_SPEC1</t>
  </si>
  <si>
    <t>One of us is lying</t>
  </si>
  <si>
    <t>Glen Ellyn Public Library Book Bags</t>
  </si>
  <si>
    <t>BOOK_BAG</t>
  </si>
  <si>
    <t>The eye book</t>
  </si>
  <si>
    <t>Bill Library Desc: Chicago Heights Public Library</t>
  </si>
  <si>
    <t>The seven spiritual laws of success</t>
  </si>
  <si>
    <t>Halloween</t>
  </si>
  <si>
    <t>God on mute</t>
  </si>
  <si>
    <t>MKS</t>
  </si>
  <si>
    <t>The rise of American democracy</t>
  </si>
  <si>
    <t>W1nning</t>
  </si>
  <si>
    <t>The scheme</t>
  </si>
  <si>
    <t>The rise of American democracy. Vol.2, Democracy ascendant, 1815-1840</t>
  </si>
  <si>
    <t>Bill Library Desc: Chicago Ridge Public Library</t>
  </si>
  <si>
    <t>Finding me</t>
  </si>
  <si>
    <t>Once a king, always a king</t>
  </si>
  <si>
    <t>Unwifeable</t>
  </si>
  <si>
    <t>Bill Library Desc: Cicero Public Library</t>
  </si>
  <si>
    <t>Where's Bunny?</t>
  </si>
  <si>
    <t>Daddy-daughter day</t>
  </si>
  <si>
    <t>In love</t>
  </si>
  <si>
    <t>Fluffy, fluffy Cinnamoroll</t>
  </si>
  <si>
    <t>BLURAY</t>
  </si>
  <si>
    <t>Spider-Man, Into the Spider-Verse</t>
  </si>
  <si>
    <t>PERIODICAL</t>
  </si>
  <si>
    <t>Regretting you</t>
  </si>
  <si>
    <t>A court of silver flames</t>
  </si>
  <si>
    <t>Disney classic games: Aladdin and The Lion King</t>
  </si>
  <si>
    <t>Super Smash Bros. Ultimate</t>
  </si>
  <si>
    <t>Tony Hawk's pro skater 1 + 2</t>
  </si>
  <si>
    <t>Grand theft auto: the trilogy</t>
  </si>
  <si>
    <t>New Pokémon Snap</t>
  </si>
  <si>
    <t>Pokémon sword</t>
  </si>
  <si>
    <t>Fluffy, fluffy Cinnamoroll. 2</t>
  </si>
  <si>
    <t>Fluffy, fluffy Cinnamoroll. 5</t>
  </si>
  <si>
    <t>Villette</t>
  </si>
  <si>
    <t>A court of wings and ruin</t>
  </si>
  <si>
    <t>Doctor Who. Flux, The complete thirteenth series</t>
  </si>
  <si>
    <t>Ultimate dinosaur rumble</t>
  </si>
  <si>
    <t>Financial literacy for students</t>
  </si>
  <si>
    <t>Whole again</t>
  </si>
  <si>
    <t>You can, Toucan</t>
  </si>
  <si>
    <t>A court of frost and starlight</t>
  </si>
  <si>
    <t>Fluffy, fluffy Cinnamoroll. 1</t>
  </si>
  <si>
    <t>GRAPH_NOVL</t>
  </si>
  <si>
    <t>Fluffy, fluffy Cinnamoroll. 3</t>
  </si>
  <si>
    <t>To all the boys I've loved before</t>
  </si>
  <si>
    <t>Bill Library Desc: Clarendon Hills Public Library</t>
  </si>
  <si>
    <t>God</t>
  </si>
  <si>
    <t>Crystal heart kisses</t>
  </si>
  <si>
    <t>A new Hope</t>
  </si>
  <si>
    <t>Jurassic World, fallen kingdom</t>
  </si>
  <si>
    <t>Creepy crayon!</t>
  </si>
  <si>
    <t>BOOK_NEWJ</t>
  </si>
  <si>
    <t>Camp Fancy</t>
  </si>
  <si>
    <t>Spooky pumpkin moon night</t>
  </si>
  <si>
    <t>Avengers Assemble. Top agents &amp; most wanted</t>
  </si>
  <si>
    <t>Run, Rose, run</t>
  </si>
  <si>
    <t>Fowl play</t>
  </si>
  <si>
    <t>Bill Library Desc: Crestwood Public Library District</t>
  </si>
  <si>
    <t>The race to Chimney Rock</t>
  </si>
  <si>
    <t>The lion of Mars</t>
  </si>
  <si>
    <t>Fox in socks</t>
  </si>
  <si>
    <t>The giver</t>
  </si>
  <si>
    <t>The velveteen rabbit, or, How toys become real</t>
  </si>
  <si>
    <t>Scholastic's The magic school bus sees stars</t>
  </si>
  <si>
    <t>Little Red</t>
  </si>
  <si>
    <t>Puss in boots</t>
  </si>
  <si>
    <t>The magic school bus inside a hurricane</t>
  </si>
  <si>
    <t>David Beckham</t>
  </si>
  <si>
    <t>Falling up</t>
  </si>
  <si>
    <t>Hansel &amp; Gretel</t>
  </si>
  <si>
    <t>This is your brain on stereotypes</t>
  </si>
  <si>
    <t>Capybara is friends with everyone</t>
  </si>
  <si>
    <t>Maisy goes to the library</t>
  </si>
  <si>
    <t>The drone pursuit</t>
  </si>
  <si>
    <t>There's a zoo in room 22</t>
  </si>
  <si>
    <t>Rapunzel</t>
  </si>
  <si>
    <t>The boy who cried wolf</t>
  </si>
  <si>
    <t>Jack and the beanstalk</t>
  </si>
  <si>
    <t>The very hungry caterpillar</t>
  </si>
  <si>
    <t>Lions</t>
  </si>
  <si>
    <t>Everything insects</t>
  </si>
  <si>
    <t>John &amp; Abigail Adams</t>
  </si>
  <si>
    <t>The One</t>
  </si>
  <si>
    <t>Los amigos de Elmer = Elmer's friends</t>
  </si>
  <si>
    <t>Tibi dice una mentira</t>
  </si>
  <si>
    <t>My big book of Spanish words</t>
  </si>
  <si>
    <t>Dragonario</t>
  </si>
  <si>
    <t>Mis colores, mi mundo = My colors, my world</t>
  </si>
  <si>
    <t>Bill Library Desc: Crete Public Library District</t>
  </si>
  <si>
    <t>Half-minute horrors</t>
  </si>
  <si>
    <t>Bill Library Desc: Dolton Public Library District</t>
  </si>
  <si>
    <t>Sremmlife II</t>
  </si>
  <si>
    <t>The secrets you keep</t>
  </si>
  <si>
    <t>Bill Library Desc: Downers Grove Public Library</t>
  </si>
  <si>
    <t>By any other name</t>
  </si>
  <si>
    <t>Captain Fantastic</t>
  </si>
  <si>
    <t>Eddie and the Cruisers</t>
  </si>
  <si>
    <t>Demon slayer = Kimetsu no yaiba. 18, Assaulted by memories</t>
  </si>
  <si>
    <t>Demon slayer = Kimetsu no yaiba. 19, Flapping butterfly wings</t>
  </si>
  <si>
    <t>Just listen</t>
  </si>
  <si>
    <t>Golden arm</t>
  </si>
  <si>
    <t>DGS umbrella</t>
  </si>
  <si>
    <t>UMBRELLA</t>
  </si>
  <si>
    <t>NCAA football 14</t>
  </si>
  <si>
    <t>A game of thrones</t>
  </si>
  <si>
    <t>Discover</t>
  </si>
  <si>
    <t>Trinkets</t>
  </si>
  <si>
    <t>Demon slayer = Kimetsu no yaiba. 14, The mu of Muichiro</t>
  </si>
  <si>
    <t>Demon slayer = Kimetsu no yaiba. 15, Daybreak and first light</t>
  </si>
  <si>
    <t>Demon slayer = Kimetsu no yaiba. 16, Undying</t>
  </si>
  <si>
    <t>Demon slayer = Kimetsu no yaiba. 17, Successors</t>
  </si>
  <si>
    <t>Demon slayer = Kimetsu no yaiba. 5, To hell</t>
  </si>
  <si>
    <t>The counselors</t>
  </si>
  <si>
    <t>Bill Library Desc: Eisenhower Public Library District</t>
  </si>
  <si>
    <t>The power of now</t>
  </si>
  <si>
    <t>The cruel prince</t>
  </si>
  <si>
    <t>Bill Library Desc: Elmwood Park Public Library</t>
  </si>
  <si>
    <t>The everything ghost hunting book</t>
  </si>
  <si>
    <t>Shadow of the vampire</t>
  </si>
  <si>
    <t>The Nag Hammadi scriptures</t>
  </si>
  <si>
    <t>Kingdom hearts</t>
  </si>
  <si>
    <t>Gilded cage</t>
  </si>
  <si>
    <t>Paper music</t>
  </si>
  <si>
    <t>Donut feed the squirrels</t>
  </si>
  <si>
    <t>Add one stitch knitting</t>
  </si>
  <si>
    <t>Baby Shark and the balloons</t>
  </si>
  <si>
    <t>Codependent no more</t>
  </si>
  <si>
    <t>An offer from a gentleman</t>
  </si>
  <si>
    <t>Bill Library Desc: Flossmoor Public Library</t>
  </si>
  <si>
    <t>Pokémon. Heartgold version</t>
  </si>
  <si>
    <t>Numbers</t>
  </si>
  <si>
    <t>The fifth agreement</t>
  </si>
  <si>
    <t>Bill Library Desc: Forest Park Public Library</t>
  </si>
  <si>
    <t>The other brother</t>
  </si>
  <si>
    <t>Basketball's greatest stars</t>
  </si>
  <si>
    <t>The starter marriage and the future of matrimony</t>
  </si>
  <si>
    <t>Thunderland</t>
  </si>
  <si>
    <t>Don't ever tell</t>
  </si>
  <si>
    <t>Dark corner</t>
  </si>
  <si>
    <t>The absolute value of Mike</t>
  </si>
  <si>
    <t>Girl dad</t>
  </si>
  <si>
    <t>Norse mythology</t>
  </si>
  <si>
    <t>Mastering pot-limit Omaha</t>
  </si>
  <si>
    <t>Bill Library Desc: Frankfort Public Library District</t>
  </si>
  <si>
    <t>Cure tooth decay</t>
  </si>
  <si>
    <t>GED test prep 2022-2023</t>
  </si>
  <si>
    <t>The peculiar possum</t>
  </si>
  <si>
    <t>There's no place like space</t>
  </si>
  <si>
    <t>The story of Diva and Flea</t>
  </si>
  <si>
    <t>Dark water magic</t>
  </si>
  <si>
    <t>Under the mesquite</t>
  </si>
  <si>
    <t>Dinosaur more!</t>
  </si>
  <si>
    <t>Bill Library Desc: Geneva Public Library District</t>
  </si>
  <si>
    <t>Ghost and bone</t>
  </si>
  <si>
    <t>Internment</t>
  </si>
  <si>
    <t>Hide and seeker</t>
  </si>
  <si>
    <t>Jade city</t>
  </si>
  <si>
    <t>A new earth</t>
  </si>
  <si>
    <t>Bill Library Desc: Glen Ellyn Public Library</t>
  </si>
  <si>
    <t>All the little lights</t>
  </si>
  <si>
    <t>PRELOD_AUD</t>
  </si>
  <si>
    <t>Out of hiding</t>
  </si>
  <si>
    <t>60 quick baby blankets</t>
  </si>
  <si>
    <t>The surrendered wife</t>
  </si>
  <si>
    <t>Meant to be</t>
  </si>
  <si>
    <t>Bill Library Desc: Glenside Public Library District</t>
  </si>
  <si>
    <t>My first bedtime storybook</t>
  </si>
  <si>
    <t>Why didn't they teach me this in school, too?</t>
  </si>
  <si>
    <t>Hr̥dayarogīo māṭe 201 āhāra tips</t>
  </si>
  <si>
    <t>Svastha hr̥daya svastha śarīra</t>
  </si>
  <si>
    <t>Clever girl finance</t>
  </si>
  <si>
    <t>Void Bastards</t>
  </si>
  <si>
    <t>Assassin's creed: origins</t>
  </si>
  <si>
    <t>The outer worlds</t>
  </si>
  <si>
    <t>Rise and shine</t>
  </si>
  <si>
    <t>Never been kissed</t>
  </si>
  <si>
    <t>Antifaz Negro</t>
  </si>
  <si>
    <t>Intermittent fasting for hungry people</t>
  </si>
  <si>
    <t>Good night stories for rebel girls</t>
  </si>
  <si>
    <t>VID_NEW</t>
  </si>
  <si>
    <t>Maybe someday</t>
  </si>
  <si>
    <t>Bill Library Desc: Glenwood-Lynwood Public Library District</t>
  </si>
  <si>
    <t>Wednesday Wilson gets down to business</t>
  </si>
  <si>
    <t>Bill Library Desc: Grande Prairie Public Library District</t>
  </si>
  <si>
    <t>Blue exorcist. 1</t>
  </si>
  <si>
    <t>Magic</t>
  </si>
  <si>
    <t>Roget's II</t>
  </si>
  <si>
    <t>The book of living secrets</t>
  </si>
  <si>
    <t>The mastery of love</t>
  </si>
  <si>
    <t>My worlds acoustic</t>
  </si>
  <si>
    <t>Diary of an awesome friendly kid</t>
  </si>
  <si>
    <t>Justice</t>
  </si>
  <si>
    <t>Never say never</t>
  </si>
  <si>
    <t>Bill Library Desc: Green Hills Public Library District</t>
  </si>
  <si>
    <t>LSAT logic games prep 2022</t>
  </si>
  <si>
    <t>Illinois ISAT test prep. math, 7th grade</t>
  </si>
  <si>
    <t>The phantom of the opera</t>
  </si>
  <si>
    <t>Luckiest girl alive</t>
  </si>
  <si>
    <t>Bill Library Desc: Harvey Public Library District</t>
  </si>
  <si>
    <t>Being in balance</t>
  </si>
  <si>
    <t>Breast cancer</t>
  </si>
  <si>
    <t>Finding refuge</t>
  </si>
  <si>
    <t>Winter chill</t>
  </si>
  <si>
    <t>I want to be a doctor</t>
  </si>
  <si>
    <t>PAPERBACKN</t>
  </si>
  <si>
    <t>I think I love you</t>
  </si>
  <si>
    <t>Bill Library Desc: Hillside Public Library</t>
  </si>
  <si>
    <t>My Ántonia</t>
  </si>
  <si>
    <t>Missionary no more</t>
  </si>
  <si>
    <t>Purple panties</t>
  </si>
  <si>
    <t>How to invest $50-$5,000</t>
  </si>
  <si>
    <t>Bill Library Desc: Hinsdale Public Library</t>
  </si>
  <si>
    <t>Monster High. 13 wishes</t>
  </si>
  <si>
    <t>Monster High 4-movie collection</t>
  </si>
  <si>
    <t>16 wishes</t>
  </si>
  <si>
    <t>Monster High. Haunted</t>
  </si>
  <si>
    <t>Pokémon shining pearl</t>
  </si>
  <si>
    <t>Operation D.W.</t>
  </si>
  <si>
    <t>Curious George</t>
  </si>
  <si>
    <t>Bill Library Desc: Hodgkins Public Library District</t>
  </si>
  <si>
    <t>Criss cross</t>
  </si>
  <si>
    <t>Bill Library Desc: Homewood Public Library District</t>
  </si>
  <si>
    <t>Kindness makes us strong</t>
  </si>
  <si>
    <t>Basic skills board</t>
  </si>
  <si>
    <t>Latches board</t>
  </si>
  <si>
    <t>Power tiles circuit kit</t>
  </si>
  <si>
    <t>Bill Library Desc: ILL Libraries</t>
  </si>
  <si>
    <t>Magical creatures</t>
  </si>
  <si>
    <t>Max &amp; Mo's Halloween surprise</t>
  </si>
  <si>
    <t>Construction site mission</t>
  </si>
  <si>
    <t>I stink!</t>
  </si>
  <si>
    <t>Activity Kit, Pre-K</t>
  </si>
  <si>
    <t xml:space="preserve"> KIT_SPEC1</t>
  </si>
  <si>
    <t>Life after you</t>
  </si>
  <si>
    <t>The black phone</t>
  </si>
  <si>
    <t>The lost city</t>
  </si>
  <si>
    <t>Minions. The rise of Gru</t>
  </si>
  <si>
    <t>The bad guys</t>
  </si>
  <si>
    <t>Elvis</t>
  </si>
  <si>
    <t>Fantastic beasts. The secrets of Dumbledore</t>
  </si>
  <si>
    <t>Medytacja</t>
  </si>
  <si>
    <t>High five</t>
  </si>
  <si>
    <t>House of darkness house of light</t>
  </si>
  <si>
    <t>Tornado</t>
  </si>
  <si>
    <t>Wings</t>
  </si>
  <si>
    <t>Equality with Simone de Beauvoir</t>
  </si>
  <si>
    <t>I am calm</t>
  </si>
  <si>
    <t>I am well</t>
  </si>
  <si>
    <t>Anywhere farm</t>
  </si>
  <si>
    <t>Uni the unicorn and the dream come true</t>
  </si>
  <si>
    <t>Animals in the sky</t>
  </si>
  <si>
    <t>One more time</t>
  </si>
  <si>
    <t>Not a stick</t>
  </si>
  <si>
    <t>Sky color</t>
  </si>
  <si>
    <t>Niko draws a feeling</t>
  </si>
  <si>
    <t>Iqbal and his ingenious idea</t>
  </si>
  <si>
    <t>Peter Rabbit</t>
  </si>
  <si>
    <t>The secret life of pets 2</t>
  </si>
  <si>
    <t>Tetris effect</t>
  </si>
  <si>
    <t>Hot wheels unleashed</t>
  </si>
  <si>
    <t>The 16% solution</t>
  </si>
  <si>
    <t>Baby's first colors</t>
  </si>
  <si>
    <t>Baby happy baby sad</t>
  </si>
  <si>
    <t>Roar</t>
  </si>
  <si>
    <t>A little love</t>
  </si>
  <si>
    <t>Dinnertime for chickies</t>
  </si>
  <si>
    <t>Maisy's animals</t>
  </si>
  <si>
    <t>The crayons' book of feelings</t>
  </si>
  <si>
    <t>Don't close your eyes</t>
  </si>
  <si>
    <t>Stegothesaurus</t>
  </si>
  <si>
    <t>Bob books. Stage 1: starting to read, First stories</t>
  </si>
  <si>
    <t>Spychips</t>
  </si>
  <si>
    <t>In the shadow of the sword</t>
  </si>
  <si>
    <t>The Second Crusade</t>
  </si>
  <si>
    <t>The Twinkies cookbook</t>
  </si>
  <si>
    <t>Peep leap</t>
  </si>
  <si>
    <t>Algebra 2</t>
  </si>
  <si>
    <t>A second chance at love</t>
  </si>
  <si>
    <t>VID_NEWFEA</t>
  </si>
  <si>
    <t>Firefly home</t>
  </si>
  <si>
    <t>Real snacks</t>
  </si>
  <si>
    <t>Fly</t>
  </si>
  <si>
    <t>I'll meet you in your dreams</t>
  </si>
  <si>
    <t>Rapunzel and the seven dwarfs</t>
  </si>
  <si>
    <t>The nutcracker</t>
  </si>
  <si>
    <t>1001 algebra II practice problems</t>
  </si>
  <si>
    <t>Algebra I</t>
  </si>
  <si>
    <t>Charm city kings</t>
  </si>
  <si>
    <t>Why is We Americans?</t>
  </si>
  <si>
    <t>You are not my mother</t>
  </si>
  <si>
    <t>Begin to code with Python</t>
  </si>
  <si>
    <t>Beginning C++ through game programming</t>
  </si>
  <si>
    <t>Electronics all-in-one for dummies</t>
  </si>
  <si>
    <t>Python all-in-one</t>
  </si>
  <si>
    <t>The algebra 2 tutor</t>
  </si>
  <si>
    <t>Dear zoo</t>
  </si>
  <si>
    <t>Marry me</t>
  </si>
  <si>
    <t>Basic electronics</t>
  </si>
  <si>
    <t>Trains</t>
  </si>
  <si>
    <t>Game programming in C++</t>
  </si>
  <si>
    <t>Swim, fish!</t>
  </si>
  <si>
    <t>Before she was Harriet</t>
  </si>
  <si>
    <t>Evelyn Del Rey is moving away</t>
  </si>
  <si>
    <t>Princess hair</t>
  </si>
  <si>
    <t>Twinkle, twinkle, little star</t>
  </si>
  <si>
    <t>I am golden</t>
  </si>
  <si>
    <t>Civil war</t>
  </si>
  <si>
    <t>Paper girls</t>
  </si>
  <si>
    <t>Winter</t>
  </si>
  <si>
    <t>Five cars stuck and one big truck</t>
  </si>
  <si>
    <t>Five little monkeys jumping on the bed</t>
  </si>
  <si>
    <t>How to write a winning scholarship essay</t>
  </si>
  <si>
    <t>Scyther, heart of a champion</t>
  </si>
  <si>
    <t>A family shaped by grace</t>
  </si>
  <si>
    <t>Undone</t>
  </si>
  <si>
    <t>All that she carried</t>
  </si>
  <si>
    <t>Bill Library Desc: Indian Prairie Public Library District</t>
  </si>
  <si>
    <t>Modern real estate practice in Illinois</t>
  </si>
  <si>
    <t>Truancy origins</t>
  </si>
  <si>
    <t>Truancy</t>
  </si>
  <si>
    <t>Truancy City</t>
  </si>
  <si>
    <t>Sacred hoops</t>
  </si>
  <si>
    <t>Real estate investing 101</t>
  </si>
  <si>
    <t>Guide to passing the AMP real estate exam</t>
  </si>
  <si>
    <t>Chasing Lincoln's killer</t>
  </si>
  <si>
    <t>VID_SET</t>
  </si>
  <si>
    <t>Accidental trouble magnet</t>
  </si>
  <si>
    <t>Everest</t>
  </si>
  <si>
    <t>The deep</t>
  </si>
  <si>
    <t>Bill Library Desc: Itasca Community Library</t>
  </si>
  <si>
    <t>Atomic habits</t>
  </si>
  <si>
    <t>Encounters with flying humanoids</t>
  </si>
  <si>
    <t>Bill Library Desc: Justice Public Library District</t>
  </si>
  <si>
    <t>Dead dead demon's dededede destruction. 4</t>
  </si>
  <si>
    <t>Dead dead demon's dededede destruction. 1</t>
  </si>
  <si>
    <t>Dead dead demon's dededede destruction. 2</t>
  </si>
  <si>
    <t>Dead dead demon's dededede destruction. 3</t>
  </si>
  <si>
    <t>Dead dead demon's dededede destruction. 5</t>
  </si>
  <si>
    <t>Dead dead demon's dededede destruction. 6</t>
  </si>
  <si>
    <t>Dead dead demon's dededede destruction. 7</t>
  </si>
  <si>
    <t>Payback</t>
  </si>
  <si>
    <t>Mia and the dance for two</t>
  </si>
  <si>
    <t>The biggest Easter egg</t>
  </si>
  <si>
    <t>Emily's pictures</t>
  </si>
  <si>
    <t>The hidden witch</t>
  </si>
  <si>
    <t>¡¡Manu!!</t>
  </si>
  <si>
    <t>Realm of the blue mist</t>
  </si>
  <si>
    <t>The coldest winter ever</t>
  </si>
  <si>
    <t>Someone to love me</t>
  </si>
  <si>
    <t>Bill Library Desc: Kaneville Public Library District</t>
  </si>
  <si>
    <t>When Harry met Sally--</t>
  </si>
  <si>
    <t>The fellowship of the ring</t>
  </si>
  <si>
    <t>The wolf of Snow Hollow</t>
  </si>
  <si>
    <t>The twilight saga. Breaking dawn. Part 2</t>
  </si>
  <si>
    <t>Bill Library Desc: La Grange Park Public Library District</t>
  </si>
  <si>
    <t>Servants of the damned</t>
  </si>
  <si>
    <t>Bill Library Desc: La Grange Public Library</t>
  </si>
  <si>
    <t>The fisherman's tomb</t>
  </si>
  <si>
    <t>Utah 2017</t>
  </si>
  <si>
    <t>The story of more</t>
  </si>
  <si>
    <t>BrexLink USB certified Type C cable</t>
  </si>
  <si>
    <t>Bill Library Desc: Lansing Public Library</t>
  </si>
  <si>
    <t>Ace of spades</t>
  </si>
  <si>
    <t>Where goodness still grows</t>
  </si>
  <si>
    <t>Trust again</t>
  </si>
  <si>
    <t>Bill Library Desc: Linda Sokol Francis Brookfield Library</t>
  </si>
  <si>
    <t>Men without women</t>
  </si>
  <si>
    <t>Lost connections</t>
  </si>
  <si>
    <t>Bon Jovi</t>
  </si>
  <si>
    <t>The last house guest</t>
  </si>
  <si>
    <t>The guest list</t>
  </si>
  <si>
    <t>Ask Iwata</t>
  </si>
  <si>
    <t>The mysterious affair at Styles</t>
  </si>
  <si>
    <t>Hamnet</t>
  </si>
  <si>
    <t>Bill Library Desc: Lyons Public Library</t>
  </si>
  <si>
    <t>A storm of swords</t>
  </si>
  <si>
    <t>Blackest Night. Black Lantern Corps. Volume one</t>
  </si>
  <si>
    <t>Hypnobirthing</t>
  </si>
  <si>
    <t>Ina May's guide to childbirth</t>
  </si>
  <si>
    <t>The better brain</t>
  </si>
  <si>
    <t>Bill Library Desc: Markham Public Library</t>
  </si>
  <si>
    <t>The three little kittens (and one little mouse!)</t>
  </si>
  <si>
    <t>Elsa's epic journey</t>
  </si>
  <si>
    <t>Work this farm!</t>
  </si>
  <si>
    <t>I love Mom</t>
  </si>
  <si>
    <t>Annie and Snowball and the dress-up birthday</t>
  </si>
  <si>
    <t>BBS</t>
  </si>
  <si>
    <t>Amelia Bedelia means business</t>
  </si>
  <si>
    <t>Amelia Bedelia road trip!</t>
  </si>
  <si>
    <t>Curious George. Apple harvest</t>
  </si>
  <si>
    <t>Never touch a panda!</t>
  </si>
  <si>
    <t>We love the library</t>
  </si>
  <si>
    <t>The Berenstain Bears go out to eat</t>
  </si>
  <si>
    <t>Petagonia pets</t>
  </si>
  <si>
    <t>Never feed a yeti spaghetti</t>
  </si>
  <si>
    <t>My word</t>
  </si>
  <si>
    <t>We are okay</t>
  </si>
  <si>
    <t>Day of the Dead</t>
  </si>
  <si>
    <t>Stolen</t>
  </si>
  <si>
    <t>Supervision of police personnel</t>
  </si>
  <si>
    <t>Bill Library Desc: Matteson Area Public Library District</t>
  </si>
  <si>
    <t>Principal Tate is running late!</t>
  </si>
  <si>
    <t>Joyland</t>
  </si>
  <si>
    <t>The institute</t>
  </si>
  <si>
    <t>What's so great about America</t>
  </si>
  <si>
    <t>Mermaid School</t>
  </si>
  <si>
    <t>Bill Library Desc: McCook Public Library District</t>
  </si>
  <si>
    <t>7th heaven</t>
  </si>
  <si>
    <t>Bill Library Desc: Melrose Park Public Library</t>
  </si>
  <si>
    <t>How to love like a hot chick</t>
  </si>
  <si>
    <t>How to do the work</t>
  </si>
  <si>
    <t>The secret language of birthdays</t>
  </si>
  <si>
    <t>Bill Library Desc: Messenger Public Library of North Aurora</t>
  </si>
  <si>
    <t>Hidden pictures</t>
  </si>
  <si>
    <t>Winter garden</t>
  </si>
  <si>
    <t>Bill Library Desc: Midlothian Public Library</t>
  </si>
  <si>
    <t>Animal Crossing</t>
  </si>
  <si>
    <t>HESI A2 study guide 2021-2022</t>
  </si>
  <si>
    <t>Little friends</t>
  </si>
  <si>
    <t>Bill Library Desc: North Riverside Public Library District</t>
  </si>
  <si>
    <t>The wire. The complete second season</t>
  </si>
  <si>
    <t>Live to tell</t>
  </si>
  <si>
    <t>The wire. The complete third season</t>
  </si>
  <si>
    <t>Toilet-bound Hanako-kun. 4</t>
  </si>
  <si>
    <t>Bill Library Desc: Northlake Public Library District</t>
  </si>
  <si>
    <t>Loveless</t>
  </si>
  <si>
    <t>Judy Moody and the not bummer summer</t>
  </si>
  <si>
    <t>Stink-o-pedia</t>
  </si>
  <si>
    <t>New York, New York!</t>
  </si>
  <si>
    <t>Brain candy</t>
  </si>
  <si>
    <t>Surprising stories behind everyday stuff</t>
  </si>
  <si>
    <t>The naughty list</t>
  </si>
  <si>
    <t>Tales from a not-so-happy birthday</t>
  </si>
  <si>
    <t>Tales from a not-so-smart Miss Know-It-All</t>
  </si>
  <si>
    <t>Fish in a tree</t>
  </si>
  <si>
    <t>Fly on the wall</t>
  </si>
  <si>
    <t>Emily Windsnap and the castle in the mist</t>
  </si>
  <si>
    <t>Real or fake? 2</t>
  </si>
  <si>
    <t>Extreme records</t>
  </si>
  <si>
    <t>Brave surrender</t>
  </si>
  <si>
    <t>The total money makeover</t>
  </si>
  <si>
    <t>FIFA 23</t>
  </si>
  <si>
    <t>This will be funny someday</t>
  </si>
  <si>
    <t>Playing with fire</t>
  </si>
  <si>
    <t>Radio silence</t>
  </si>
  <si>
    <t>Bill Library Desc: Oak Brook Public Library</t>
  </si>
  <si>
    <t>Wired.</t>
  </si>
  <si>
    <t>The intelligent investor</t>
  </si>
  <si>
    <t>Ungifted</t>
  </si>
  <si>
    <t>What Alice forgot</t>
  </si>
  <si>
    <t>Bill Library Desc: Oak Lawn Public Library</t>
  </si>
  <si>
    <t>It's not supposed to be this way</t>
  </si>
  <si>
    <t>Apologies that never came</t>
  </si>
  <si>
    <t>The ocean at the end of the lane</t>
  </si>
  <si>
    <t>Deep</t>
  </si>
  <si>
    <t>Wii party</t>
  </si>
  <si>
    <t>Common core connections. Language arts. Grade K</t>
  </si>
  <si>
    <t>Phonics trees</t>
  </si>
  <si>
    <t>The summer I turned pretty</t>
  </si>
  <si>
    <t>The TB12 method</t>
  </si>
  <si>
    <t>Soft thorns. Volume II</t>
  </si>
  <si>
    <t>It ends with us</t>
  </si>
  <si>
    <t>The sun and her flowers</t>
  </si>
  <si>
    <t>The 5 love languages</t>
  </si>
  <si>
    <t>Breath</t>
  </si>
  <si>
    <t>Parasite</t>
  </si>
  <si>
    <t>Bill Library Desc: Oak Park Public Library Dole Branch</t>
  </si>
  <si>
    <t>The Princess in Black and the hungry bunny horde</t>
  </si>
  <si>
    <t>Jujutsu kaisen. 7, The origin of obedience</t>
  </si>
  <si>
    <t>The sea in winter</t>
  </si>
  <si>
    <t>Caso grave de rayas</t>
  </si>
  <si>
    <t>Has llenado una cubeta hoy?</t>
  </si>
  <si>
    <t>Journey to the heart</t>
  </si>
  <si>
    <t>SPEC_COLL2</t>
  </si>
  <si>
    <t>Wild about us!</t>
  </si>
  <si>
    <t>Brown baby lullaby</t>
  </si>
  <si>
    <t>Chainsaw man. 10</t>
  </si>
  <si>
    <t>Chainsaw man. 9</t>
  </si>
  <si>
    <t>Chainsaw man. 6, Boom boom boom</t>
  </si>
  <si>
    <t>The devil's thief</t>
  </si>
  <si>
    <t>The how &amp; the why</t>
  </si>
  <si>
    <t>Heartstopper. Volume 4</t>
  </si>
  <si>
    <t>OZS</t>
  </si>
  <si>
    <t>Angelina's new school</t>
  </si>
  <si>
    <t>I survived the attack of the grizzlies, 1967</t>
  </si>
  <si>
    <t>I survived the Hindenburg disaster, 1937</t>
  </si>
  <si>
    <t>The water horse</t>
  </si>
  <si>
    <t>The boxcar children</t>
  </si>
  <si>
    <t>Pokémon XY. 1</t>
  </si>
  <si>
    <t>Home alone</t>
  </si>
  <si>
    <t>The complete tales of Peter Rabbit and friends</t>
  </si>
  <si>
    <t>The angry birds movie</t>
  </si>
  <si>
    <t>Bill Library Desc: Oak Park Public Library Main Branch</t>
  </si>
  <si>
    <t>Scarlet Carnation: A Novel</t>
  </si>
  <si>
    <t>The Gulag Archipelago, 1918-1956</t>
  </si>
  <si>
    <t>Saunders comprehensive review for the NCLEX-PN examination</t>
  </si>
  <si>
    <t>Saunders Q&amp;A review for the NCLEX-PN examination</t>
  </si>
  <si>
    <t>A divine revelation of hell</t>
  </si>
  <si>
    <t>The undercover billionaire</t>
  </si>
  <si>
    <t>The wicked billionaire</t>
  </si>
  <si>
    <t>Otherworld chills</t>
  </si>
  <si>
    <t>Otherworld nights</t>
  </si>
  <si>
    <t>Otherworld secrets</t>
  </si>
  <si>
    <t>Tales of the otherworld</t>
  </si>
  <si>
    <t>White smoke</t>
  </si>
  <si>
    <t>The divine comedy</t>
  </si>
  <si>
    <t>12 rules for life</t>
  </si>
  <si>
    <t>Live not by lies</t>
  </si>
  <si>
    <t>Where did the universe come from? and other cosmic questions</t>
  </si>
  <si>
    <t>My friend Peppa Pig</t>
  </si>
  <si>
    <t>The religion of tomorrow</t>
  </si>
  <si>
    <t>Faithful antiracism</t>
  </si>
  <si>
    <t>Weird but true</t>
  </si>
  <si>
    <t>Brain games</t>
  </si>
  <si>
    <t>Little broken things</t>
  </si>
  <si>
    <t>Shadow captain</t>
  </si>
  <si>
    <t>Sabrina</t>
  </si>
  <si>
    <t>Wedding day disaster</t>
  </si>
  <si>
    <t>The friendship mix-up</t>
  </si>
  <si>
    <t>Shadow of the shark</t>
  </si>
  <si>
    <t>Crystal keepers</t>
  </si>
  <si>
    <t>Mötley Crüe</t>
  </si>
  <si>
    <t>Semantic software design</t>
  </si>
  <si>
    <t>Become an effective software engineering manager</t>
  </si>
  <si>
    <t>Plants vs. zombies. Battle for neighborville</t>
  </si>
  <si>
    <t>The student pilot's flight manual</t>
  </si>
  <si>
    <t>Tales from slavic myths</t>
  </si>
  <si>
    <t>A divine revelation of heaven</t>
  </si>
  <si>
    <t>Trial by fire</t>
  </si>
  <si>
    <t>Positive intelligence</t>
  </si>
  <si>
    <t>The queen's secret</t>
  </si>
  <si>
    <t>When women pray</t>
  </si>
  <si>
    <t>How to run a company</t>
  </si>
  <si>
    <t>Busy days with Curious George</t>
  </si>
  <si>
    <t>The tao of healthy eating</t>
  </si>
  <si>
    <t>All the light we cannot see</t>
  </si>
  <si>
    <t>Asia - Israel - Maccabee menorah</t>
  </si>
  <si>
    <t>Camp average</t>
  </si>
  <si>
    <t>Europe - Russia - Matryoshka nesting dolls</t>
  </si>
  <si>
    <t>A perfect time for pandas</t>
  </si>
  <si>
    <t>Margret and H.A. Rey's Curious George goes to the zoo</t>
  </si>
  <si>
    <t>Oak Park Public Library</t>
  </si>
  <si>
    <t>LOT</t>
  </si>
  <si>
    <t>REALIA</t>
  </si>
  <si>
    <t>Claudia and mean Janine</t>
  </si>
  <si>
    <t>Cat's cradle</t>
  </si>
  <si>
    <t>I survived the Great Molasses Flood, 1919</t>
  </si>
  <si>
    <t>Force of fire</t>
  </si>
  <si>
    <t>Spot goes to school</t>
  </si>
  <si>
    <t>Harry, the dirty dog</t>
  </si>
  <si>
    <t>Fuzzy</t>
  </si>
  <si>
    <t>I funny TV</t>
  </si>
  <si>
    <t>Dr. Thirteenth</t>
  </si>
  <si>
    <t>Voice of freedom</t>
  </si>
  <si>
    <t>Encyclopedia Brown tracks  them down</t>
  </si>
  <si>
    <t>A Christmas tree for Ruby</t>
  </si>
  <si>
    <t>Blended</t>
  </si>
  <si>
    <t>Iron gold</t>
  </si>
  <si>
    <t>Future president</t>
  </si>
  <si>
    <t>Do not lick this book*</t>
  </si>
  <si>
    <t>Disney magical world 2</t>
  </si>
  <si>
    <t>A thousand questions</t>
  </si>
  <si>
    <t>The warmth of other suns</t>
  </si>
  <si>
    <t>The fearless organization</t>
  </si>
  <si>
    <t>Teaching to transgress</t>
  </si>
  <si>
    <t>Cry of the people</t>
  </si>
  <si>
    <t>Bill Library Desc: Oak Park Public Library Maze Branch</t>
  </si>
  <si>
    <t>Invasion of the unicorns</t>
  </si>
  <si>
    <t>Crain's Chicago business 2022. The book</t>
  </si>
  <si>
    <t>Emotional inheritance</t>
  </si>
  <si>
    <t>Fire force. 04</t>
  </si>
  <si>
    <t>Fire force. 06</t>
  </si>
  <si>
    <t>Fire force. 05</t>
  </si>
  <si>
    <t>The last cato</t>
  </si>
  <si>
    <t>Drawing landscapes</t>
  </si>
  <si>
    <t>Drawing realistic pencil portraits step-by-step</t>
  </si>
  <si>
    <t>Star Wars. Forces of destiny</t>
  </si>
  <si>
    <t>The Flash. Vol. 8, Flash war</t>
  </si>
  <si>
    <t>Along for the ride</t>
  </si>
  <si>
    <t>Seven days in June</t>
  </si>
  <si>
    <t>Love, hate &amp; other filters</t>
  </si>
  <si>
    <t>Justice League. Attack of the legion of doom!</t>
  </si>
  <si>
    <t>The time machine</t>
  </si>
  <si>
    <t>Funeral in blue</t>
  </si>
  <si>
    <t>Johnny Boo goes to school</t>
  </si>
  <si>
    <t>Crush</t>
  </si>
  <si>
    <t>Tweak</t>
  </si>
  <si>
    <t>What my bones know</t>
  </si>
  <si>
    <t>Big Nate</t>
  </si>
  <si>
    <t>Aerodynamics of wings and bodies</t>
  </si>
  <si>
    <t>Bill Library Desc: Palos Heights Public Library</t>
  </si>
  <si>
    <t>Italian on the move</t>
  </si>
  <si>
    <t>Will &amp; Grace. Season four</t>
  </si>
  <si>
    <t>The Boondocks. The complete fourth season</t>
  </si>
  <si>
    <t>The boondocks. The complete third season</t>
  </si>
  <si>
    <t>Italian step by step</t>
  </si>
  <si>
    <t>English grammar</t>
  </si>
  <si>
    <t>How to overcome your childhood</t>
  </si>
  <si>
    <t>Profiles in ignorance</t>
  </si>
  <si>
    <t>Misconduct</t>
  </si>
  <si>
    <t>100 endgames you must know</t>
  </si>
  <si>
    <t>Will &amp; Grace. Season three</t>
  </si>
  <si>
    <t>All the wrong moves</t>
  </si>
  <si>
    <t>Bill Library Desc: Palos Park Public Library</t>
  </si>
  <si>
    <t>Raising good humans</t>
  </si>
  <si>
    <t>Bill Library Desc: Park Forest Public Library</t>
  </si>
  <si>
    <t>Chapter 13 bankruptcy</t>
  </si>
  <si>
    <t>How to file for Chapter 7 bankruptcy</t>
  </si>
  <si>
    <t>The Screwtape letters</t>
  </si>
  <si>
    <t>Journeys of a lifetime</t>
  </si>
  <si>
    <t>Bill Library Desc: Prairie State College</t>
  </si>
  <si>
    <t>Student's guide to writing college papers</t>
  </si>
  <si>
    <t>Bill Library Desc: Prairie Trails Public Library District</t>
  </si>
  <si>
    <t>Darth Bane</t>
  </si>
  <si>
    <t>Mindset</t>
  </si>
  <si>
    <t>Shameless. The complete eighth season</t>
  </si>
  <si>
    <t>Pokémon legends</t>
  </si>
  <si>
    <t>A plague tale</t>
  </si>
  <si>
    <t>Digimon survive</t>
  </si>
  <si>
    <t>Mario strikers</t>
  </si>
  <si>
    <t>Bull. Season three</t>
  </si>
  <si>
    <t>Bull. The final season</t>
  </si>
  <si>
    <t>Bull. Season four</t>
  </si>
  <si>
    <t>Shameless. The complete tenth season</t>
  </si>
  <si>
    <t>Bull. Season five</t>
  </si>
  <si>
    <t>Shameless. The complete ninth season</t>
  </si>
  <si>
    <t>Bill Library Desc: Richton Park Public Library District</t>
  </si>
  <si>
    <t>Black enough</t>
  </si>
  <si>
    <t>Bill Library Desc: River Forest Public Library</t>
  </si>
  <si>
    <t>The one and only Bob</t>
  </si>
  <si>
    <t>Homeboyz</t>
  </si>
  <si>
    <t>Stuntboy, in the meantime</t>
  </si>
  <si>
    <t>The PS brothers</t>
  </si>
  <si>
    <t>Bill Library Desc: River Grove Public Library District</t>
  </si>
  <si>
    <t>Itty-bitty kitty-corn</t>
  </si>
  <si>
    <t>Willodeen</t>
  </si>
  <si>
    <t>A certain hunger</t>
  </si>
  <si>
    <t>Bill Library Desc: Riverdale Public Library District</t>
  </si>
  <si>
    <t>SolidWorks 2011 assemblies bible</t>
  </si>
  <si>
    <t>Bill Library Desc: Riverside Public Library</t>
  </si>
  <si>
    <t>Ultimate Spider-Man. Vol. 18, Ultimate knights</t>
  </si>
  <si>
    <t>Pretty guardian, Sailor Moon. 1</t>
  </si>
  <si>
    <t>Bill Library Desc: Roselle Public Library District</t>
  </si>
  <si>
    <t>Basic life support</t>
  </si>
  <si>
    <t>Stargazing</t>
  </si>
  <si>
    <t>Radical acceptance</t>
  </si>
  <si>
    <t>Africa</t>
  </si>
  <si>
    <t>Bill Library Desc: Schiller Park Public Library</t>
  </si>
  <si>
    <t>New bilingual visual dictionary</t>
  </si>
  <si>
    <t>Bilingual visual dictionary. Turkish-English</t>
  </si>
  <si>
    <t>Bill Library Desc: South Holland Public Library</t>
  </si>
  <si>
    <t>The Willie Lynch letter</t>
  </si>
  <si>
    <t>Mittens at school</t>
  </si>
  <si>
    <t>Amelia Bedelia's first field trip</t>
  </si>
  <si>
    <t>The 48 laws of power</t>
  </si>
  <si>
    <t>Police brutality and White supremacy</t>
  </si>
  <si>
    <t>Aja</t>
  </si>
  <si>
    <t>Start your own home business after 50</t>
  </si>
  <si>
    <t>AP physics 1</t>
  </si>
  <si>
    <t>Investors in your backyard</t>
  </si>
  <si>
    <t>Fahrenheit 451</t>
  </si>
  <si>
    <t>Life is messy</t>
  </si>
  <si>
    <t>Bill Library Desc: St. Charles Public Library District</t>
  </si>
  <si>
    <t>Find me</t>
  </si>
  <si>
    <t>There are no animals in this book!</t>
  </si>
  <si>
    <t>Wild West Christmas</t>
  </si>
  <si>
    <t>Fantastic Mr. Fox</t>
  </si>
  <si>
    <t>Oktoberfest</t>
  </si>
  <si>
    <t>Pie in the Sky</t>
  </si>
  <si>
    <t>My big boy potty</t>
  </si>
  <si>
    <t>Green Tractor</t>
  </si>
  <si>
    <t>Snail mail</t>
  </si>
  <si>
    <t>Bella's fall coat</t>
  </si>
  <si>
    <t>The lemonade hurricane</t>
  </si>
  <si>
    <t>The dandelion seed's big dream</t>
  </si>
  <si>
    <t>In the rain with Baby Duck</t>
  </si>
  <si>
    <t>The big book of tarot meanings</t>
  </si>
  <si>
    <t>The best of Roald Dahl</t>
  </si>
  <si>
    <t>Bill Library Desc: Steger-South Chicago Heights Public Library District</t>
  </si>
  <si>
    <t>Memory rescue</t>
  </si>
  <si>
    <t>Change your brain, change your life</t>
  </si>
  <si>
    <t>Archaeology.</t>
  </si>
  <si>
    <t>The Atlantic</t>
  </si>
  <si>
    <t>The family fang</t>
  </si>
  <si>
    <t>Grounded for all eternity</t>
  </si>
  <si>
    <t>Bill Library Desc: Stickney-Forest View Public Library District</t>
  </si>
  <si>
    <t>The game of life and how to play it</t>
  </si>
  <si>
    <t>Zero to one</t>
  </si>
  <si>
    <t>Urban legends</t>
  </si>
  <si>
    <t>The kindness quilt</t>
  </si>
  <si>
    <t>Bill Library Desc: Summit Public Library District</t>
  </si>
  <si>
    <t>Bill Library Desc: The Theosophical Society in America</t>
  </si>
  <si>
    <t>How to know higher worlds</t>
  </si>
  <si>
    <t>Bill Library Desc: Thomas Ford Memorial Library</t>
  </si>
  <si>
    <t>An emotion of great delight</t>
  </si>
  <si>
    <t>The legend of Zelda. Breath of the wild</t>
  </si>
  <si>
    <t>Fantasy land</t>
  </si>
  <si>
    <t>Bill Library Desc: Tinley Park Public Library</t>
  </si>
  <si>
    <t>Pokémon Omega Ruby Alpha Sapphire. Vol. 4</t>
  </si>
  <si>
    <t>Pokémon Sun &amp; Moon. 1</t>
  </si>
  <si>
    <t>Pokémon. Sun &amp; Moon, 3</t>
  </si>
  <si>
    <t>LEGO</t>
  </si>
  <si>
    <t>Pokemon adventures. Emerald. Volume 29</t>
  </si>
  <si>
    <t>The phantom ninja</t>
  </si>
  <si>
    <t>LEGO Ninjago, masters of spinjitzu.</t>
  </si>
  <si>
    <t>Pokémon adventures. 4</t>
  </si>
  <si>
    <t>TBS</t>
  </si>
  <si>
    <t>A spooky Halloween</t>
  </si>
  <si>
    <t>Halloween surprise</t>
  </si>
  <si>
    <t>Are you ready to play outside?</t>
  </si>
  <si>
    <t>Bill Library Desc: Town and Country Public Library District</t>
  </si>
  <si>
    <t>Success through a positive mental attitude</t>
  </si>
  <si>
    <t>Zoobooks</t>
  </si>
  <si>
    <t>Escape through the Pyrenees</t>
  </si>
  <si>
    <t>Bill Library Desc: Villa Park Public Library</t>
  </si>
  <si>
    <t>The house of Gucci</t>
  </si>
  <si>
    <t>How the mighty fall</t>
  </si>
  <si>
    <t>Bill Library Desc: Warrenville Public Library District</t>
  </si>
  <si>
    <t>Are you dumb enough to be rich?</t>
  </si>
  <si>
    <t>The storyteller's death</t>
  </si>
  <si>
    <t>Bill Library Desc: West Chicago Public Library District</t>
  </si>
  <si>
    <t>The Usborne encyclopedia of world religions</t>
  </si>
  <si>
    <t>Bill Library Desc: Westchester Public Library</t>
  </si>
  <si>
    <t>Octavia E. Butler's Parable of the sower</t>
  </si>
  <si>
    <t>Bill Library Desc: Westmont Public Library</t>
  </si>
  <si>
    <t>The school of greatness</t>
  </si>
  <si>
    <t>Battle ground</t>
  </si>
  <si>
    <t>The Van Alen legacy</t>
  </si>
  <si>
    <t>In a sunburned country</t>
  </si>
  <si>
    <t>What belongs to you</t>
  </si>
  <si>
    <t>Problem child</t>
  </si>
  <si>
    <t>Nancy Zieman's confident sewing collection</t>
  </si>
  <si>
    <t>Pattern fitting with confidence</t>
  </si>
  <si>
    <t>Bill Library Desc: William Leonard Public Library District</t>
  </si>
  <si>
    <t>The complete illustrated guide to yoga</t>
  </si>
  <si>
    <t>Works well with others</t>
  </si>
  <si>
    <t>Excel 2016</t>
  </si>
  <si>
    <t>There is a bird on your head!</t>
  </si>
  <si>
    <t>I really like slop!</t>
  </si>
  <si>
    <t>My new friend is so fun!</t>
  </si>
  <si>
    <t>Pete the cat's train trip</t>
  </si>
  <si>
    <t>Una escuela tan grande como el mundo</t>
  </si>
  <si>
    <t>The vanishing half</t>
  </si>
  <si>
    <t>Marty McGuire digs worms!</t>
  </si>
  <si>
    <t>The Bonanza collection</t>
  </si>
  <si>
    <t>The everything parent's guide to children with special needs</t>
  </si>
  <si>
    <t>The everything parent's guide to raising boys</t>
  </si>
  <si>
    <t>Cognitive behavioural therapy for dummies</t>
  </si>
  <si>
    <t>"These kids are out of control"</t>
  </si>
  <si>
    <t>Bill Library Desc: Wood Dale Public Library District</t>
  </si>
  <si>
    <t>Spring</t>
  </si>
  <si>
    <t>Ordinary grace</t>
  </si>
  <si>
    <t>Bill Library Desc: Woodridge Public Library</t>
  </si>
  <si>
    <t>Triggers</t>
  </si>
  <si>
    <t>Stories I might regret telling you</t>
  </si>
  <si>
    <t>Delivering the digital restaurant</t>
  </si>
  <si>
    <t>Solitaire</t>
  </si>
  <si>
    <t>The fear factor</t>
  </si>
  <si>
    <t>Limitless</t>
  </si>
  <si>
    <t>Making a psychopath</t>
  </si>
  <si>
    <t>Manners and customs in the Middle Ages</t>
  </si>
  <si>
    <t>Old MacDonald had a farm</t>
  </si>
  <si>
    <t>We never die</t>
  </si>
  <si>
    <t>The sociopath's guide to getting ahead</t>
  </si>
  <si>
    <t>The night she disappeared</t>
  </si>
  <si>
    <t>Committed</t>
  </si>
  <si>
    <t>Bill Library Desc: Worth Public Library District</t>
  </si>
  <si>
    <t>Ready for Halloween!</t>
  </si>
  <si>
    <t>Never say never again</t>
  </si>
  <si>
    <t>Wrestlemania 38</t>
  </si>
  <si>
    <t>J.R. Silver writes her world</t>
  </si>
  <si>
    <t>Animals</t>
  </si>
  <si>
    <t>CRS board game</t>
  </si>
  <si>
    <t>Hide-and-seek, baby shark!</t>
  </si>
  <si>
    <t>Row, row, row your boat</t>
  </si>
  <si>
    <t>The itsy bitsy spider</t>
  </si>
  <si>
    <t>What is it?</t>
  </si>
  <si>
    <t>What to expect when you use the potty</t>
  </si>
  <si>
    <t>It's sharing day!</t>
  </si>
  <si>
    <t>Llama Llama time to share</t>
  </si>
  <si>
    <t>Sloth went</t>
  </si>
  <si>
    <t>Spider-Man. Homecoming</t>
  </si>
  <si>
    <t>Bill Library Desc: Total</t>
  </si>
  <si>
    <t>Bill Note (Symphony)</t>
  </si>
  <si>
    <t>Title: Brief answers to the big questions, ID: 31208003831122, Type: BOOK, Library: EPS, Due: 10/06/2022</t>
  </si>
  <si>
    <t>Title: A short history of nearly everything, ID: 31208002056556, Type: BOOK, Library: EPS, Due: 10/06/2022</t>
  </si>
  <si>
    <t>Title: The daily laws, ID: 31279005770550, Type: BOOK, Library: HDS, Due: 10/13/2022</t>
  </si>
  <si>
    <t>Title: The laws of human nature, ID: 31132014974210, Type: BOOK, Library: OPS, Due: 10/13/2022</t>
  </si>
  <si>
    <t>Title: The 50th law, ID: 30053009029326, Type: BOOK, Library: SCD, Due: 10/03/2022</t>
  </si>
  <si>
    <t>Title: I love Lucy. The complete fourth season~ID: 31531004296536~Type: DVD_BOXSET~Library: BDD~Due: 11/08/2022</t>
  </si>
  <si>
    <t>Title: Saunders comprehensive review for the NCLEX-RN examination, ID: 31319006278219, Type: BOOK, Library: CSD, Due: 10/12/2022</t>
  </si>
  <si>
    <t>Title: The Argonautika~ID: 31539001638899~Type: BOOK~Library: CHS~Due: 11/09/2022</t>
  </si>
  <si>
    <t>Title: The library of Greek mythology~ID: 31203001368268~Type: BOOK~Library: FRS~Due: 11/09/2022</t>
  </si>
  <si>
    <t>Title: Say cheese - and die screaming!, ID: 31186040064099, Type: PAPERBACK, Library: OLS, Due: 10/05/2022</t>
  </si>
  <si>
    <t>Title: Happy cat, ID: 31186030350672, Type: BOOK, Library: OLS, Due: 10/05/2022</t>
  </si>
  <si>
    <t>Title: Fishy tales, ID: 31186008127037, Type: BOOK, Library: OLS, Due: 10/05/2022</t>
  </si>
  <si>
    <t>Title: Tales from a not-so-best friend forever, ID: 31186009702432, Type: LARGETYPE, Library: OLS, Due: 10/05/2022</t>
  </si>
  <si>
    <t>Title: Nonfiction sight word readers, ID: 31186030350961, Type: BOOK, Library: OLS, Due: 10/05/2022</t>
  </si>
  <si>
    <t>Title: Nonfiction sight word readers, ID: 31186030352132, Type: BOOK, Library: OLS, Due: 10/05/2022</t>
  </si>
  <si>
    <t>Title: Masonry skills~ID: 31132009079686~Type: BOOK~Library: OPS~Due: 11/21/2022</t>
  </si>
  <si>
    <t>Title: Awesome Man~ID: 31132015906997~Type: BOOK~Library: OPS~Due: 11/23/2022</t>
  </si>
  <si>
    <t>Title: Code girls~ID: 31145010274799~Type: BOOK~Library: AMS~Due: 11/30/2022</t>
  </si>
  <si>
    <t>Title: REBECCA~ID: 31316001959918~Type: LARGETYPE~Library: FPD~Due: 11/02/2022</t>
  </si>
  <si>
    <t>Title: American psycho, ID: 31322007143515, Type: BOOK, Library: GED, Due: 10/13/2022</t>
  </si>
  <si>
    <t>Title: All ketchup, no mustard!~ID: 30052007365195~Type: BOOK~Library: GVD~Due: 12/08/2022</t>
  </si>
  <si>
    <t>Title: A new reindeer friend, ID: 30052005491092, Type: BOOK, Library: GVD, Due: 09/30/2022</t>
  </si>
  <si>
    <t>Title: Reminders of him~ID: 35930001262606~Type: BOOK~Library: HKS~Due: 12/05/2022</t>
  </si>
  <si>
    <t>Title: Bel Kaufman's Up the down staircase, ID: 30053002646506, Type: BOOK, Library: SCD, Due: 10/18/2022</t>
  </si>
  <si>
    <t>Title: I never sang for my father, ID: 30053001066912, Type: BOOK, Library: SCD, Due: 10/18/2022</t>
  </si>
  <si>
    <t>Title: Life after death~ID: 32026030152562~Type: BOOK~Library: FPS~Due: 12/17/2022</t>
  </si>
  <si>
    <t>Title: Dog Man~ID: 31132015133915~Type: BOOK~Library: OPS~Due: 11/05/2022</t>
  </si>
  <si>
    <t>Title: The lightning thief~ID: 31132016153011~Type: BOOK~Library: OPS~Due: 11/05/2022</t>
  </si>
  <si>
    <t>Title: Welcome to the big kids club~ID: 31132016176178~Type: BOOK~Library: OPS~Due: 11/26/2022</t>
  </si>
  <si>
    <t>Title: Firelight~ID: 31132013928456~Type: BOOK~Library: OPS~Due: 12/17/2022</t>
  </si>
  <si>
    <t>Title: Supernova~ID: 31132015264520~Type: BOOK~Library: OPS~Due: 12/17/2022</t>
  </si>
  <si>
    <t>Title: Key of valor, ID: 36653002542813, Type: BOOK, Library: WCD, Due: 10/12/2022</t>
  </si>
  <si>
    <t>Title: Mortal heart~ID: 31132014980720~Type: BOOK~Library: OPS~Due: 11/09/2022</t>
  </si>
  <si>
    <t>Title: Japanese demystified, ID: 31687002842034, Type: BOOK, Library: WDD, Due: 10/04/2022</t>
  </si>
  <si>
    <t>Title: [Nylon bag (Black)]~ID: 31687003771901~Type: EQUIPMENT~Library: WDD~Due: 10/22/2022</t>
  </si>
  <si>
    <t>Title: My money my way, ID: 31138002638600, Type: BOOK, Library: NLS, Due: 10/04/2022</t>
  </si>
  <si>
    <t>Title: Supreme~ID: 32778002069949~Type: BOOK~Library: EVS~Due: 11/16/2022</t>
  </si>
  <si>
    <t>Title: Moll Flanders~ID: 36088001082208~Type: BOOK~Library: GWS~Due: 10/29/2022</t>
  </si>
  <si>
    <t>Title: AlphaOops! H is for Halloween~ID: 31320004884776~Type: SPEC_COLL~Library: LGS~Due: 12/20/2022</t>
  </si>
  <si>
    <t>Title: If animals gave thanks~ID: 31320005193318~Type: SPEC_COLL~Library: LGS~Due: 11/08/2022</t>
  </si>
  <si>
    <t>Title: I am legend~ID: 31943001279920~Type: BOOK~Library: NRS~Due: 11/10/2022</t>
  </si>
  <si>
    <t>Title: Ivy + Bean what's the big idea?~ID: 31132012592303~Type: BOOK~Library: OES~Due: 12/16/2022</t>
  </si>
  <si>
    <t>Title: In my life~ID: 31132014637387~Type: BOOK~Library: OES~Due: 12/16/2022</t>
  </si>
  <si>
    <t>Title: The thing about jellyfish~ID: 36653002531444~Type: BOOK~Library: WCD~Due: 10/24/2022</t>
  </si>
  <si>
    <t>Title: Underboss~ID: 31310001505722~Type: BOOK~Library: WCS~Due: 11/01/2022</t>
  </si>
  <si>
    <t>Title: If I stay~ID: 31385004594204~Type: BOOK~Library: GSD~Due: 12/27/2022</t>
  </si>
  <si>
    <t>Title: Assassin's creed III~ID: 31613004611599~Type: CONSOLEGAM~Library: CCS~Due: 12/27/2022</t>
  </si>
  <si>
    <t>Title: How to start a home-based senior care business~ID: 31203003360891~Type: BOOK~Library: FRS~Due: 12/01/2022</t>
  </si>
  <si>
    <t>Title: Hole's essentials of human anatomy &amp; physiology, ID: 36285000594882, Type: BOOK, Library: NUD, Due: 10/19/2022</t>
  </si>
  <si>
    <t>Title: Lessons in chemistry~ID: 32783001481954~Type: BOOK~Library: PCS~Due: 11/11/2022</t>
  </si>
  <si>
    <t>Title: Biohack your brain~ID: 31321007926275~Type: BOOK~Library: TPS~Due: 12/01/2022</t>
  </si>
  <si>
    <t>Title: The richest man in Babylon~ID: 31524007407051~Type: BOOK~Library: WRS~Due: 12/19/2022</t>
  </si>
  <si>
    <t>Title: For brown girls with sharp edges and tender hearts~ID: 31145010767792~Type: BOOK~Library: AMS~Due: 11/26/2022</t>
  </si>
  <si>
    <t>Title: Mario kart 8 deluxe~ID: 31814003337802~Type: CONSOLEGAM~Library: GHS~Due: 12/09/2022</t>
  </si>
  <si>
    <t>Title: Super Mario 3D all-stars~ID: 31814003591176~Type: CONSOLEGAM~Library: GHS~Due: 12/09/2022</t>
  </si>
  <si>
    <t>Title: W2K22~ID: 31814003600068~Type: CONSOLEGAM~Library: GHS~Due: 12/09/2022</t>
  </si>
  <si>
    <t>Title: The last council~ID: 30056002603450~Type: BOOK~Library: BFS~Due: 11/23/2022</t>
  </si>
  <si>
    <t>Title: Honey girl~ID: 30056003144769~Type: BOOK~Library: BFS~Due: 12/05/2022</t>
  </si>
  <si>
    <t>Title: The color of love, ID: 31314002521563, Type: PAPERBACK, Library: BRS, Due: 10/12/2022</t>
  </si>
  <si>
    <t>Title: Beautylicious!~ID: 31731001800047~Type: BOOK~Library: BWS~Due: 12/06/2022</t>
  </si>
  <si>
    <t>Title: The deuce. The complete first season, ID: 31011002327609, Type: VID_SET, Library: CRS, Due: 10/13/2022</t>
  </si>
  <si>
    <t>Title: The deuce. The complete second season, ID: 31814003395560, Type: DVD_BOXSET, Library: GHS, Due: 10/13/2022</t>
  </si>
  <si>
    <t>Title: Blackpink~ID: 31486004147678~Type: BOOK~Library: MTS~Due: 12/20/2022</t>
  </si>
  <si>
    <t>Title: Saving the world and other extreme sports~ID: 31350002673764~Type: BOOK~Library: SHS~Due: 11/22/2022</t>
  </si>
  <si>
    <t>Title: The deuce. The complete third season, ID: 31321007815221, Type: DVD_BOXSET, Library: TPS, Due: 10/13/2022</t>
  </si>
  <si>
    <t>Title: Love &amp; respect~ID: 31237003558948~Type: BOOK~Library: BIS~Due: 11/03/2022</t>
  </si>
  <si>
    <t>Title: That time I got reincarnated as a slime. 16~ID: 31531005067654~Type: BOOK~Library: BDD~Due: 12/27/2022</t>
  </si>
  <si>
    <t>Title: The lost duke of Wyndham~ID: 31539002272433~Type: BOOK~Library: CHS~Due: 11/10/2022</t>
  </si>
  <si>
    <t>Title: Glen Ellyn Public Library Book Bags~ID: 31322008166184~Type: BOOK_BAG~Library: GED~Due: 12/16/2022</t>
  </si>
  <si>
    <t>Title: The eye book~ID: 31385004321970~Type: BOOK~Library: GSD~Due: 11/25/2022</t>
  </si>
  <si>
    <t>Title: God on mute~ID: 31942002843817~Type: BOOK~Library: CIS~Due: 12/07/2022</t>
  </si>
  <si>
    <t>Title: The rise of American democracy~ID: 37001000665096~Type: BOOK~Library: MKS~Due: 12/27/2022</t>
  </si>
  <si>
    <t>Title: W1nning~ID: 31132015686904~Type: BOOK~Library: OPS~Due: 12/01/2022</t>
  </si>
  <si>
    <t>Title: The scheme~ID: 31139005907125~Type: BOOK_NEW~Library: PFS~Due: 12/29/2022</t>
  </si>
  <si>
    <t>Title: The seven spiritual laws of success, ID: 33012002428346, Type: BOOK, Library: ROD, Due: 10/14/2022</t>
  </si>
  <si>
    <t>Title: The rise of American democracy. Vol.2, Democracy ascendant, 1815-1840~ID: 31308003125853~Type: PAPERBACK~Library: TFS~Due: 12/27/2022</t>
  </si>
  <si>
    <t>Title: Finding me, ID: 31814003673883, Type: BOOK, Library: GHS, Due: 10/15/2022</t>
  </si>
  <si>
    <t>Title: Once a king, always a king~ID: 31138002322676~Type: BOOK~Library: NLS~Due: 12/09/2022</t>
  </si>
  <si>
    <t>Title: Unwifeable~ID: 31687003708549~Type: BOOK~Library: WDD~Due: 10/31/2022</t>
  </si>
  <si>
    <t>Title: My bloody life~ID: 34901636156837~Type: BOOK~Library: WVD~Due: 12/09/2022</t>
  </si>
  <si>
    <t>Title: In love~ID: 31531005154940~Type: BOOK~Library: BDD~Due: 12/29/2022</t>
  </si>
  <si>
    <t>Title: Fluffy, fluffy Cinnamoroll~ID: 31539002535698~Type: BOOK~Library: CHS~Due: 12/01/2022</t>
  </si>
  <si>
    <t>Title: A court of silver flames~ID: 31886002459787~Type: BOOK~Library: CTS~Due: 12/01/2022</t>
  </si>
  <si>
    <t>Title: Disney classic games: Aladdin and The Lion King~ID: 32026003502520~Type: CONSOLEGAM~Library: FPS~Due: 11/25/2022</t>
  </si>
  <si>
    <t>Title: Super Smash Bros. Ultimate~ID: 32026006066754~Type: CONSOLENEW~Library: FPS~Due: 11/25/2022</t>
  </si>
  <si>
    <t>Title: Tony Hawk's pro skater 1 + 2~ID: 32026006069469~Type: CONSOLENEW~Library: FPS~Due: 11/26/2022</t>
  </si>
  <si>
    <t>Title: Grand theft auto: the trilogy~ID: 32026006075466~Type: CONSOLENEW~Library: FPS~Due: 11/26/2022</t>
  </si>
  <si>
    <t>Title: New Pokémon Snap~ID: 32026006064353~Type: CONSOLENEW~Library: FPS~Due: 11/26/2022</t>
  </si>
  <si>
    <t>Title: Pokémon sword~ID: 32026003502538~Type: CONSOLEGAM~Library: FPS~Due: 11/26/2022</t>
  </si>
  <si>
    <t>Title: Fluffy, fluffy Cinnamoroll. 2~ID: 31322007488597~Type: BOOK~Library: GED~Due: 12/01/2022</t>
  </si>
  <si>
    <t>Title: Fluffy, fluffy Cinnamoroll. 5~ID: 31814003662761~Type: BOOK~Library: GHS~Due: 12/01/2022</t>
  </si>
  <si>
    <t>Title: Villette~ID: 30052005849174~Type: BOOK~Library: GVD~Due: 11/09/2022</t>
  </si>
  <si>
    <t>Title: A court of wings and ruin~ID: 31279005238350~Type: BOOK~Library: HDS~Due: 12/01/2022</t>
  </si>
  <si>
    <t>Title: Doctor Who. Flux, The complete thirteenth series~ID: 32784001183483~Type: DVD_BOXSET~Library: JDS~Due: 12/19/2022</t>
  </si>
  <si>
    <t>Title: Where's Bunny?, ID: 31132015224623, Type: BOOK, Library: OPS, Due: 10/18/2022</t>
  </si>
  <si>
    <t>Title: Daddy-daughter day, ID: 31132016148219, Type: BOOK, Library: OPS, Due: 10/18/2022</t>
  </si>
  <si>
    <t>Title: Ultimate dinosaur rumble~ID: 31132016181046~Type: BOOK~Library: OPS~Due: 12/14/2022</t>
  </si>
  <si>
    <t>Title: Financial literacy for students~ID: 31132011321068~Type: DVD_FEAT~Library: OPS~Due: 11/23/2022</t>
  </si>
  <si>
    <t>Title: Whole again~ID: 31132015004298~Type: BOOK~Library: OPS~Due: 11/09/2022</t>
  </si>
  <si>
    <t>Title: You can, Toucan~ID: 31132016187753~Type: BOOK~Library: OPS~Due: 12/06/2022</t>
  </si>
  <si>
    <t>Title: A court of frost and starlight~ID: 36879001212831~Type: BOOK~Library: SGD~Due: 12/01/2022</t>
  </si>
  <si>
    <t>Title: Fluffy, fluffy Cinnamoroll. 1~ID: 32752004378202~Type: GRAPH_NOVL~Library: VPD~Due: 12/01/2022</t>
  </si>
  <si>
    <t>Title: Fluffy, fluffy Cinnamoroll. 3~ID: 32752004378186~Type: GRAPH_NOVL~Library: VPD~Due: 12/01/2022</t>
  </si>
  <si>
    <t>Title: To all the boys I've loved before~ID: 31687003690473~Type: BOOK~Library: WDD~Due: 12/20/2022</t>
  </si>
  <si>
    <t>Title: God, ID: 31191013228689, Type: BOOK_NEW, Library: DGS, Due: 10/14/2022</t>
  </si>
  <si>
    <t>Title: Crystal heart kisses~ID: 31404003588560~Type: BOOK_J~Library: WMS~Due: 11/21/2022</t>
  </si>
  <si>
    <t>Title: A new Hope~ID: 31404003548960~Type: BOOK_J~Library: WMS~Due: 11/21/2022</t>
  </si>
  <si>
    <t>Title: Jurassic World, fallen kingdom~ID: 31404003692370~Type: BOOK_J~Library: WMS~Due: 11/21/2022</t>
  </si>
  <si>
    <t>Title: Creepy crayon!~ID: 31404004049083~Type: BOOK_NEWJ~Library: WMS~Due: 11/21/2022</t>
  </si>
  <si>
    <t>Title: Camp Fancy~ID: 31404003550552~Type: BOOK_J~Library: WMS~Due: 11/21/2022</t>
  </si>
  <si>
    <t>Title: Spooky pumpkin moon night~ID: 31404003725113~Type: BOOK_J~Library: WMS~Due: 11/21/2022</t>
  </si>
  <si>
    <t>Title: Avengers Assemble. Top agents &amp; most wanted~ID: 31404003332886~Type: BOOK_J~Library: WMS~Due: 11/21/2022</t>
  </si>
  <si>
    <t>Title: Run, Rose, run~ID: 31404004004690~Type: BOOK_SPEC1~Library: WMS~Due: 10/24/2022</t>
  </si>
  <si>
    <t>Title: Fowl play~ID: 31404003027783~Type: BOOK_J~Library: WMS~Due: 11/21/2022</t>
  </si>
  <si>
    <t>Title: The race to Chimney Rock~ID: 31011002383461~Type: BOOK~Library: CRS~Due: 12/27/2022</t>
  </si>
  <si>
    <t>Title: The lion of Mars~ID: 31011002634541~Type: BOOK_NEW~Library: CRS~Due: 12/27/2022</t>
  </si>
  <si>
    <t>Title: Fox in socks~ID: 31011002499192~Type: BOOK~Library: CRS~Due: 12/27/2022</t>
  </si>
  <si>
    <t>Title: The giver~ID: 31011002061729~Type: BOOK~Library: CRS~Due: 12/27/2022</t>
  </si>
  <si>
    <t>Title: The velveteen rabbit, or, How toys become real~ID: 31011001190859~Type: BOOK~Library: CRS~Due: 12/27/2022</t>
  </si>
  <si>
    <t>Title: Scholastic's The magic school bus sees stars~ID: 31011000942045~Type: BOOK~Library: CRS~Due: 12/27/2022</t>
  </si>
  <si>
    <t>Title: Little Red~ID: 31011002173243~Type: BOOK~Library: CRS~Due: 12/27/2022</t>
  </si>
  <si>
    <t>Title: Puss in boots~ID: 31011001754118~Type: BOOK~Library: CRS~Due: 12/27/2022</t>
  </si>
  <si>
    <t>Title: The magic school bus inside a hurricane~ID: 31011000767459~Type: BOOK~Library: CRS~Due: 12/27/2022</t>
  </si>
  <si>
    <t>Title: David Beckham~ID: 31011001534809~Type: BOOK~Library: CRS~Due: 12/27/2022</t>
  </si>
  <si>
    <t>Title: Falling up~ID: 31011000790279~Type: BOOK~Library: CRS~Due: 12/27/2022</t>
  </si>
  <si>
    <t>Title: Hansel &amp; Gretel~ID: 31011002383032~Type: BOOK~Library: CRS~Due: 12/27/2022</t>
  </si>
  <si>
    <t>Title: This is your brain on stereotypes~ID: 31011002620276~Type: BOOK_NEW~Library: CRS~Due: 12/27/2022</t>
  </si>
  <si>
    <t>Title: Capybara is friends with everyone~ID: 31011002626471~Type: BOOK~Library: CRS~Due: 12/27/2022</t>
  </si>
  <si>
    <t>Title: Maisy goes to the library~ID: 31011001322494~Type: BOOK~Library: CRS~Due: 12/27/2022</t>
  </si>
  <si>
    <t>Title: The drone pursuit~ID: 31011002472090~Type: BOOK~Library: CRS~Due: 12/27/2022</t>
  </si>
  <si>
    <t>Title: There's a zoo in room 22~ID: 31011001418961~Type: BOOK~Library: CRS~Due: 12/27/2022</t>
  </si>
  <si>
    <t>Title: Rapunzel~ID: 31011002217024~Type: BOOK~Library: CRS~Due: 12/27/2022</t>
  </si>
  <si>
    <t>Title: The boy who cried wolf~ID: 31011001378736~Type: BOOK~Library: CRS~Due: 12/27/2022</t>
  </si>
  <si>
    <t>Title: Jack and the beanstalk~ID: 31011002301505~Type: BOOK~Library: CRS~Due: 12/04/2022</t>
  </si>
  <si>
    <t>Title: The very hungry caterpillar~ID: 31011002391845~Type: BOOK~Library: CRS~Due: 12/27/2022</t>
  </si>
  <si>
    <t>Title: Lions~ID: 31011001293950~Type: BOOK~Library: CRS~Due: 12/27/2022</t>
  </si>
  <si>
    <t>Title: Everything insects~ID: 31011002191567~Type: BOOK~Library: CRS~Due: 12/27/2022</t>
  </si>
  <si>
    <t>Title: John &amp; Abigail Adams~ID: 31011001305192~Type: BOOK~Library: CRS~Due: 12/27/2022</t>
  </si>
  <si>
    <t>Title: The One~ID: 31191012711628~Type: BOOK~Library: DGS~Due: 12/03/2022</t>
  </si>
  <si>
    <t>Title: Los amigos de Elmer = Elmer's friends~ID: 31186009057878~Type: BOOK~Library: OLS~Due: 12/22/2022</t>
  </si>
  <si>
    <t>Title: Tibi dice una mentira~ID: 31186008909657~Type: BOOK~Library: OLS~Due: 12/22/2022</t>
  </si>
  <si>
    <t>Title: My big book of Spanish words~ID: 31186040067373~Type: BOOK~Library: OLS~Due: 12/22/2022</t>
  </si>
  <si>
    <t>Title: Dragonario~ID: 31186009019167~Type: BOOK~Library: OLS~Due: 12/22/2022</t>
  </si>
  <si>
    <t>Title: Mis colores, mi mundo = My colors, my world~ID: 31186007167695~Type: BOOK~Library: OLS~Due: 12/22/2022</t>
  </si>
  <si>
    <t>Title: Half-minute horrors~ID: 31437004862881~Type: BOOK~Library: BVD~Due: 12/27/2022</t>
  </si>
  <si>
    <t>Title: Trappin/ Shameek, A.Speight, ID: 31992002375112, Type: BOOK, Library: HSS, Due: 09/30/2022</t>
  </si>
  <si>
    <t>Trappin/ Shameek, A.Speight</t>
  </si>
  <si>
    <t>Title: Sremmlife II~ID: 31613005014330~Type: CD_AUDIO~Library: CCS~Due: 12/21/2022</t>
  </si>
  <si>
    <t>Title: The secrets you keep~ID: 36078000899264~Type: BOOK~Library: PSS~Due: 11/22/2022</t>
  </si>
  <si>
    <t>Title: Golden arm~ID: 32957005319366~Type: BOOK~Library: BYS~Due: 11/03/2022</t>
  </si>
  <si>
    <t>Title: By any other name, ID: 31279005816577, Type: BOOK_NEW, Library: HDS, Due: 10/04/2022</t>
  </si>
  <si>
    <t>Title: NCAA football 14~ID: 35930001019550~Type: CONSOLEGAM~Library: HKS~Due: 12/01/2022</t>
  </si>
  <si>
    <t>Title: Captain Fantastic, ID: 31946006118795, Type: DVD_FEAT, Library: INS, Due: 10/12/2022</t>
  </si>
  <si>
    <t>Title: A game of thrones~ID: 31946007230797~Type: BOOK~Library: INS~Due: 11/28/2022</t>
  </si>
  <si>
    <t>Title: Eddie and the Cruisers, ID: 31529001724724, Type: DVD_FEAT, Library: LYS, Due: 09/30/2022</t>
  </si>
  <si>
    <t>Title: Discover~ID: 31615001066982~Type: PERIODICAL~Library: MCS~Due: 12/10/2022</t>
  </si>
  <si>
    <t>Title: Trinkets~ID: 31687003834949~Type: BOOK~Library: WDD~Due: 12/22/2022</t>
  </si>
  <si>
    <t>Title: Demon slayer = Kimetsu no yaiba. 18, Assaulted by memories, ID: 31524007563291, Type: BOOK, Library: WRS, Due: 10/04/2022</t>
  </si>
  <si>
    <t>Title: Demon slayer = Kimetsu no yaiba. 19, Flapping butterfly wings, ID: 31524007555511, Type: BOOK, Library: WRS, Due: 10/04/2022</t>
  </si>
  <si>
    <t>Title: Demon slayer = Kimetsu no yaiba. 14, The mu of Muichiro~ID: 31524007424122~Type: BOOK~Library: WRS~Due: 10/25/2022</t>
  </si>
  <si>
    <t>Title: Demon slayer = Kimetsu no yaiba. 15, Daybreak and first light~ID: 31524007556741~Type: BOOK~Library: WRS~Due: 10/25/2022</t>
  </si>
  <si>
    <t>Title: Demon slayer = Kimetsu no yaiba. 16, Undying~ID: 31524007564646~Type: BOOK~Library: WRS~Due: 10/25/2022</t>
  </si>
  <si>
    <t>Title: Demon slayer = Kimetsu no yaiba. 17, Successors~ID: 31524007564653~Type: BOOK~Library: WRS~Due: 10/25/2022</t>
  </si>
  <si>
    <t>Title: Demon slayer = Kimetsu no yaiba. 5, To hell~ID: 31524007424304~Type: BOOK~Library: WRS~Due: 10/25/2022</t>
  </si>
  <si>
    <t>Title: Just listen, ID: 31524005926888, Type: BOOK, Library: WRS, Due: 10/19/2022</t>
  </si>
  <si>
    <t>Title: The cruel prince~ID: 36086002829247~Type: BOOK~Library: LPS~Due: 11/28/2022</t>
  </si>
  <si>
    <t>Title: The everything ghost hunting book~ID: 30056002979793~Type: BOOK~Library: BFS~Due: 11/28/2022</t>
  </si>
  <si>
    <t>Title: Shadow of the vampire~ID: 31437005783672~Type: DVD~Library: BVD~Due: 12/27/2022</t>
  </si>
  <si>
    <t>Title: The Nag Hammadi scriptures~ID: 31437004798150~Type: BOOK~Library: BVD~Due: 11/28/2022</t>
  </si>
  <si>
    <t>Title: DGS umbrella~ID: 31191012117990~Type: UMBRELLA~Library: DGS~Due: 10/29/2022</t>
  </si>
  <si>
    <t>Title: Paper music~ID: 31402001614701~Type: CD_AUDIO~Library: GPS~Due: 11/23/2022</t>
  </si>
  <si>
    <t>Title: Donut feed the squirrels~ID: 31138002557685~Type: BOOK_J~Library: NLS~Due: 12/09/2022</t>
  </si>
  <si>
    <t>Title: Add one stitch knitting~ID: 31132013111210~Type: BOOK~Library: OPS~Due: 11/09/2022</t>
  </si>
  <si>
    <t>Title: Baby Shark and the balloons~ID: 37000000792918~Type: BOOK~Library: RGS~Due: 12/19/2022</t>
  </si>
  <si>
    <t>Title: Codependent no more~ID: 31308003586138~Type: PAPERBACK~Library: TFS~Due: 11/23/2022</t>
  </si>
  <si>
    <t>Title: An offer from a gentleman~ID: 31321007944021~Type: PAPERBACK~Library: TPS~Due: 10/29/2022</t>
  </si>
  <si>
    <t>Title: Pokémon. Heartgold version~ID: 31145003900244~Type: CONSOLEGAM~Library: AMS~Due: 11/09/2022</t>
  </si>
  <si>
    <t>Title: The four agreements~ID: 31486003752403~Type: BOOK~Library: MTS~Due: 11/14/2022</t>
  </si>
  <si>
    <t>Title: The fifth agreement~ID: 31486003754755~Type: BOOK~Library: MTS~Due: 11/14/2022</t>
  </si>
  <si>
    <t>Title: The absolute value of Mike~ID: 31381001698726~Type: BOOK~Library: BPS~Due: 11/14/2022</t>
  </si>
  <si>
    <t>Title: The other brother, ID: 31731002015447, Type: BOOK, Library: BWS, Due: 10/04/2022</t>
  </si>
  <si>
    <t>Title: Basketball's greatest stars, ID: 31942003811680, Type: BOOK, Library: CIS, Due: 10/10/2022</t>
  </si>
  <si>
    <t>Title: The starter marriage and the future of matrimony, ID: 31942002414379, Type: BOOK, Library: CIS, Due: 10/03/2022</t>
  </si>
  <si>
    <t>Title: Girl dad~ID: 31249003346554~Type: BOOK~Library: FMS~Due: 11/12/2022</t>
  </si>
  <si>
    <t>Title: Thunderland, ID: 31312001709817, Type: BOOK, Library: MWS, Due: 10/04/2022</t>
  </si>
  <si>
    <t>Title: Don't ever tell, ID: 31186007517816, Type: BOOK, Library: OLS, Due: 10/04/2022</t>
  </si>
  <si>
    <t>Title: Norse mythology~ID: 31132014510774~Type: BOOK~Library: OPS~Due: 11/15/2022</t>
  </si>
  <si>
    <t>Title: Dark corner, ID: 30053006228640, Type: BOOK, Library: SCD, Due: 10/04/2022</t>
  </si>
  <si>
    <t>Title: Mastering pot-limit Omaha~ID: 30053011355735~Type: BOOK~Library: SCD~Due: 11/22/2022</t>
  </si>
  <si>
    <t>Title: Cure tooth decay~ID: 31134004675302~Type: PAPERBACK~Library: ESS~Due: 11/09/2022</t>
  </si>
  <si>
    <t>Title: The peculiar possum~ID: 31279005522977~Type: BOOK~Library: HDS~Due: 12/16/2022</t>
  </si>
  <si>
    <t>Title: There's no place like space~ID: 31279004778844~Type: BOOK~Library: HDS~Due: 12/16/2022</t>
  </si>
  <si>
    <t>Title: The story of Diva and Flea~ID: 31279005005205~Type: BOOK~Library: HDS~Due: 12/16/2022</t>
  </si>
  <si>
    <t>Title: Dark water magic~ID: 31279005965648~Type: BOOK_NEW~Library: HDS~Due: 12/16/2022</t>
  </si>
  <si>
    <t>Title: Under the mesquite~ID: 32904001321491~Type: BOOK_J~Library: MPS~Due: 10/24/2022</t>
  </si>
  <si>
    <t>Title: Ghost and bone~ID: 36173005092567~Type: BOOK~Library: BLD~Due: 11/03/2022</t>
  </si>
  <si>
    <t>Title: Internment~ID: 36173004948710~Type: BOOK~Library: BLD~Due: 11/03/2022</t>
  </si>
  <si>
    <t>Title: Hide and seeker~ID: 36173005403434~Type: BOOK~Library: BLD~Due: 11/03/2022</t>
  </si>
  <si>
    <t>Title: All the little lights~ID: 32081002381194~Type: BOOK~Library: BVS~Due: 12/14/2022</t>
  </si>
  <si>
    <t>Title: Out of hiding~ID: 31132015613544~Type: BOOK~Library: OPS~Due: 12/08/2022</t>
  </si>
  <si>
    <t>Title: 60 quick baby blankets~ID: 36087001608236~Type: BOOK~Library: RPS~Due: 12/18/2022</t>
  </si>
  <si>
    <t>Title: The surrendered wife~ID: 32752002695797~Type: BOOK~Library: VPD~Due: 12/08/2022</t>
  </si>
  <si>
    <t>Title: Meant to be~ID: 31687003991277~Type: BOOK_NEW~Library: WDD~Due: 11/12/2022</t>
  </si>
  <si>
    <t>Title: My first bedtime storybook, ID: 31531004798218, Type: BOOK, Library: BDD, Due: 10/04/2022</t>
  </si>
  <si>
    <t>Title: Why didn't they teach me this in school, too?, ID: 31237003629046, Type: BOOK, Library: BIS, Due: 09/30/2022</t>
  </si>
  <si>
    <t>Title: Hr̥dayarogīo māṭe 201 āhāra tips, ID: 31319005739922, Type: BOOK, Library: CSD, Due: 10/12/2022</t>
  </si>
  <si>
    <t>Title: Svastha hr̥daya svastha śarīra, ID: 31319005149585, Type: BOOK, Library: CSD, Due: 10/12/2022</t>
  </si>
  <si>
    <t>Title: Void Bastards~ID: 31322007905335~Type: CONSOLEGAM~Library: GED~Due: 11/17/2022</t>
  </si>
  <si>
    <t>Title: Assassin's creed: origins~ID: 31322007333553~Type: CONSOLEGAM~Library: GED~Due: 11/17/2022</t>
  </si>
  <si>
    <t>Title: The outer worlds~ID: 31322008031131~Type: CONSOLEGAM~Library: GED~Due: 11/17/2022</t>
  </si>
  <si>
    <t>Title: Rise and shine~ID: 31322007726251~Type: BOOK~Library: GED~Due: 11/09/2022</t>
  </si>
  <si>
    <t>Title: Kingdom hearts, ID: 31322007926760, Type: CONSOLEGAM, Library: GED, Due: 09/30/2022</t>
  </si>
  <si>
    <t>Title: Never been kissed~ID: 31322008176837~Type: BOOK_NEW~Library: GED~Due: 11/03/2022</t>
  </si>
  <si>
    <t>Title: Antifaz Negro~ID: 31322007961585~Type: BOOK~Library: GED~Due: 12/16/2022</t>
  </si>
  <si>
    <t>Title: Intermittent fasting for hungry people~ID: 31322008059694~Type: BOOK~Library: GED~Due: 12/16/2022</t>
  </si>
  <si>
    <t>Title: Clever girl finance, ID: 31311005961200, Type: BOOK, Library: HWS, Due: 09/30/2022</t>
  </si>
  <si>
    <t>Title: Maybe someday~ID: 31138002393925~Type: BOOK~Library: NLS~Due: 11/22/2022</t>
  </si>
  <si>
    <t>Title: Wednesday Wilson gets down to business~ID: 31249003294671~Type: BOOK~Library: FMS~Due: 12/10/2022</t>
  </si>
  <si>
    <t>Title: The mastery of love~ID: 31437003814701~Type: BOOK~Library: BVD~Due: 12/16/2022</t>
  </si>
  <si>
    <t>Title: Blue exorcist. 1, ID: 31311005849546, Type: BOOK, Library: HWS, Due: 10/11/2022</t>
  </si>
  <si>
    <t>Title: Magic, ID: 31311005879469, Type: BOOK, Library: HWS, Due: 10/11/2022</t>
  </si>
  <si>
    <t>Title: Roget's II, ID: 31311000923585, Type: BOOK, Library: HWS, Due: 10/11/2022</t>
  </si>
  <si>
    <t>Title: The book of living secrets, ID: 31311005986181, Type: BOOK, Library: HWS, Due: 10/11/2022</t>
  </si>
  <si>
    <t>Title: My worlds acoustic~ID: 31486002930752~Type: CD_AUDIO~Library: MTS~Due: 11/08/2022</t>
  </si>
  <si>
    <t>Title: Diary of an awesome friendly kid~ID: 31486003598988~Type: BOOK~Library: MTS~Due: 11/08/2022</t>
  </si>
  <si>
    <t>Title: Justice~ID: 31486003656794~Type: CD_AUDIO~Library: MTS~Due: 11/08/2022</t>
  </si>
  <si>
    <t>Title: Diary of a wimpy kid~ID: 31486003787565~Type: BOOK_J~Library: MTS~Due: 11/08/2022 was forgiven tw/MTS,. 11/2023</t>
  </si>
  <si>
    <t>Title: Rowley Jefferson's awesome friendly spooky stories~ID: 31486003752700~Type: BOOK_J~Library: MTS~Due: 11/08/2022</t>
  </si>
  <si>
    <t>Title: Never say never~ID: 31486002820474~Type: CD_AUDIO~Library: MTS~Due: 11/08/2022</t>
  </si>
  <si>
    <t>Title: Illinois ISAT test prep. math, 7th grade~ID: 31237003564086~Type: BOOK~Library: BIS~Due: 11/06/2022</t>
  </si>
  <si>
    <t>Title: LSAT logic games prep 2022, ID: 37651001031324, Type: BOOK, Library: CWS, Due: 10/20/2022</t>
  </si>
  <si>
    <t>Title: The phantom of the opera~ID: 30083007349004~Type: BOOK~Library: PTS~Due: 12/21/2022</t>
  </si>
  <si>
    <t>Title: Luckiest girl alive~ID: 31528001707754~Type: BOOK~Library: WOS~Due: 12/15/2022</t>
  </si>
  <si>
    <t>Title: Being in balance, ID: 31531004467715, Type: BOOK, Library: BDD, Due: 10/17/2022</t>
  </si>
  <si>
    <t>Title: Breast cancer, ID: 31539002471514, Type: BOOK, Library: CHS, Due: 10/13/2022</t>
  </si>
  <si>
    <t>Title: I think I love you~ID: 31311005907013~Type: PAPERBACK~Library: HWS~Due: 11/10/2022</t>
  </si>
  <si>
    <t>Title: Finding refuge, ID: 36878002658802, Type: BOOK, Library: MED, Due: 10/18/2022</t>
  </si>
  <si>
    <t>Title: Winter chill, ID: 34901636149477, Type: BOOK, Library: WVD, Due: 10/17/2022</t>
  </si>
  <si>
    <t>Title: My Ántonia, ID: 31993001232601, Type: BOOK, Library: BKS, Due: 10/12/2022</t>
  </si>
  <si>
    <t>Title: Missionary no more~ID: 31314002113528~Type: PAPERBACK~Library: BRS~Due: 11/04/2022</t>
  </si>
  <si>
    <t>Title: Purple panties~ID: 31138001988154~Type: BOOK~Library: NLS~Due: 11/30/2022</t>
  </si>
  <si>
    <t>Title: How to invest $50-$5,000~ID: 31534001262378~Type: BOOK~Library: OBD~Due: 12/14/2022</t>
  </si>
  <si>
    <t>Title: Monster High. 13 wishes, ID: 31191010532299, Type: BLURAY, Library: DGS, Due: 09/30/2022</t>
  </si>
  <si>
    <t>Title: Monster High. 13 wishes, ID: 30052005018259, Type: CONSOLEGAM, Library: GVD, Due: 10/10/2022</t>
  </si>
  <si>
    <t>Title: Operation D.W.~ID: 36086001929303~Type: DVD~Library: LPS~Due: 12/13/2022</t>
  </si>
  <si>
    <t>Title: Curious George~ID: 36086001560827~Type: DVD~Library: LPS~Due: 12/13/2022</t>
  </si>
  <si>
    <t>Title: Monster High 4-movie collection, ID: 31614001875955, Type: DVD_FEAT, Library: MDS, Due: 09/30/2022</t>
  </si>
  <si>
    <t>Title: 16 wishes, ID: 31186007874944, Type: BLURAY, Library: OLS, Due: 09/30/2022</t>
  </si>
  <si>
    <t>Title: Monster High. Haunted, ID: 31321006454915, Type: BLURAY_FEA, Library: TPS, Due: 10/10/2022</t>
  </si>
  <si>
    <t>Title: Criss cross~ID: 32026030135930~Type: BOOK~Library: FPS~Due: 10/27/2022</t>
  </si>
  <si>
    <t>Title: Basic skills board~ID: 31249003260193~Type: GAME~Library: FMS~Due: 11/30/2022</t>
  </si>
  <si>
    <t>Title: Latches board~ID: 31249003288822~Type: GAME~Library: FMS~Due: 11/30/2022</t>
  </si>
  <si>
    <t>Title: Power tiles circuit kit~ID: 31249003359938~Type: GAME~Library: FMS~Due: 11/30/2022</t>
  </si>
  <si>
    <t>Title: Kindness makes us strong, ID: 31249003255474, Type: BOOK, Library: FMS, Due: 10/11/2022</t>
  </si>
  <si>
    <t>Title: High five~ID: 31531004815566~Type: BOOK~Library: BDD~Due: 11/18/2022</t>
  </si>
  <si>
    <t>Title: Magical creatures, ID: 31314002547949, Type: BOOK_J, Library: BRS, Due: 10/10/2022</t>
  </si>
  <si>
    <t>Title: House of darkness house of light~ID: 31134003980810~Type: BOOK~Library: ESS~Due: 11/18/2022</t>
  </si>
  <si>
    <t>Title: Pete the Cat, ID: 31322006928288, Type: BOOK, Library: GED, Due: 10/10/2022</t>
  </si>
  <si>
    <t>Title: Max &amp; Mo's Halloween surprise, ID: 31322007406755, Type: BOOK, Library: GED, Due: 10/10/2022</t>
  </si>
  <si>
    <t>Title: Construction site mission, ID: 31322008094410, Type: BOOK, Library: GED, Due: 10/10/2022</t>
  </si>
  <si>
    <t>Title: I stink!, ID: 31322007869739, Type: BOOK, Library: GED, Due: 10/10/2022</t>
  </si>
  <si>
    <t>Title: Tornado~ID: 31322006190525~Type: CD_AUDIO~Library: GED~Due: 12/02/2022</t>
  </si>
  <si>
    <t>Title: Wings~ID: 31322007747273~Type: BOOK~Library: GED~Due: 12/12/2022</t>
  </si>
  <si>
    <t>Title: Equality with Simone de Beauvoir~ID: 31322007853485~Type: BOOK~Library: GED~Due: 12/12/2022</t>
  </si>
  <si>
    <t>Title: I am calm~ID: 31322008083579~Type: BOOK~Library: GED~Due: 12/12/2022</t>
  </si>
  <si>
    <t>Title: I am well~ID: 31322008167091~Type: BOOK~Library: GED~Due: 12/12/2022</t>
  </si>
  <si>
    <t>Title: Glen Ellyn Public Library Book Bags~ID: 31322008169469~Type: BOOK_BAG~Library: GED~Due: 12/12/2022</t>
  </si>
  <si>
    <t>Title: Anywhere farm~ID: 31322007181960~Type: BOOK~Library: GED~Due: 12/12/2022</t>
  </si>
  <si>
    <t>Title: Uni the unicorn and the dream come true~ID: 31322007278360~Type: BOOK~Library: GED~Due: 12/12/2022</t>
  </si>
  <si>
    <t>Title: Animals in the sky~ID: 31322007948327~Type: BOOK~Library: GED~Due: 12/12/2022</t>
  </si>
  <si>
    <t>Title: One more time~ID: 31322007967988~Type: BOOK~Library: GED~Due: 12/12/2022</t>
  </si>
  <si>
    <t>Title: Not a stick~ID: 31322007081814~Type: BOOK~Library: GED~Due: 12/12/2022</t>
  </si>
  <si>
    <t>Title: Sky color~ID: 31322007711337~Type: BOOK~Library: GED~Due: 12/12/2022</t>
  </si>
  <si>
    <t>Title: Niko draws a feeling~ID: 31322007166466~Type: BOOK~Library: GED~Due: 12/12/2022</t>
  </si>
  <si>
    <t>Title: Iqbal and his ingenious idea~ID: 31322007461925~Type: BOOK~Library: GED~Due: 12/12/2022</t>
  </si>
  <si>
    <t>Title: Peter Rabbit~ID: 31322007400295~Type: DVD_FEAT~Library: GED~Due: 12/12/2022</t>
  </si>
  <si>
    <t>Title: The secret life of pets 2~ID: 31322007435523~Type: DVD_FEAT~Library: GED~Due: 12/12/2022</t>
  </si>
  <si>
    <t>Title: Tetris effect~ID: 31322007896500~Type: CONSOLEGAM~Library: GED~Due: 12/12/2022</t>
  </si>
  <si>
    <t>Title: Hot wheels unleashed~ID: 31322008034259~Type: CONSOLEGAM~Library: GED~Due: 12/12/2022</t>
  </si>
  <si>
    <t>Title: The 16% solution~ID: 31385004683163~Type: BOOK~Library: GSD~Due: 12/09/2022</t>
  </si>
  <si>
    <t>Title: The counselors~ID: 31279005753259~Type: BOOK~Library: HDS~Due: 11/18/2022</t>
  </si>
  <si>
    <t>Title: Baby's first colors~ID: 36878002472394~Type: BOOK~Library: MED~Due: 11/14/2022</t>
  </si>
  <si>
    <t>Title: Baby happy baby sad~ID: 36878001522231~Type: BOOK~Library: MED~Due: 11/14/2022</t>
  </si>
  <si>
    <t>Title: Roar~ID: 36878001975371~Type: BOOK~Library: MED~Due: 11/14/2022</t>
  </si>
  <si>
    <t>Title: A little love~ID: 36878002529912~Type: BOOK~Library: MED~Due: 11/07/2022</t>
  </si>
  <si>
    <t>Title: Dinnertime for chickies~ID: 36878002301643~Type: BOOK~Library: MED~Due: 11/07/2022</t>
  </si>
  <si>
    <t>Title: Maisy's animals~ID: 36878002564380~Type: BOOK~Library: MED~Due: 11/07/2022</t>
  </si>
  <si>
    <t>Title: The crayons' book of feelings~ID: 36878002680095~Type: BOOK~Library: MED~Due: 11/07/2022</t>
  </si>
  <si>
    <t>Title: Don't close your eyes~ID: 36878002459235~Type: BOOK~Library: MED~Due: 11/14/2022</t>
  </si>
  <si>
    <t>Title: Stegothesaurus~ID: 36878002377775~Type: BOOK~Library: MED~Due: 11/14/2022</t>
  </si>
  <si>
    <t>Title: Activity Kit, Pre-K, ID: 36878002635321, Type: KIT_SPEC1, Library: MED, Due: 10/13/2022</t>
  </si>
  <si>
    <t>Title: Bob books. Stage 1: starting to read, First stories~ID: 36878002571757~Type: BOOK~Library: MED~Due: 12/06/2022</t>
  </si>
  <si>
    <t>Title: Spychips~ID: 31312001937632~Type: BOOK~Library: MWS~Due: 11/05/2022</t>
  </si>
  <si>
    <t>Title: In the shadow of the sword~ID: 31186008075269~Type: BOOK~Library: OLS~Due: 11/05/2022</t>
  </si>
  <si>
    <t>Title: The Second Crusade~ID: 31186007340664~Type: BOOK~Library: OLS~Due: 11/05/2022</t>
  </si>
  <si>
    <t>Title: The Twinkies cookbook~ID: 30053011513903~Type: BOOK~Library: SCD~Due: 10/27/2022</t>
  </si>
  <si>
    <t>Title: Peep leap~ID: 30053010560343~Type: BOOK~Library: SCD~Due: 10/27/2022</t>
  </si>
  <si>
    <t>Title: Algebra 2~ID: 30053012198837~Type: BOOK~Library: SCD~Due: 10/27/2022</t>
  </si>
  <si>
    <t>Title: A second chance at love~ID: 30053013793834~Type: VID_NEWFEA~Library: SCD~Due: 10/21/2022</t>
  </si>
  <si>
    <t>Title: Firefly home~ID: 30053013059442~Type: BOOK~Library: SCD~Due: 10/27/2022</t>
  </si>
  <si>
    <t>Title: Real snacks~ID: 30053010975095~Type: BOOK~Library: SCD~Due: 10/27/2022</t>
  </si>
  <si>
    <t>Title: Fly~ID: 30053012359066~Type: BOOK~Library: SCD~Due: 10/27/2022</t>
  </si>
  <si>
    <t>Title: I'll meet you in your dreams~ID: 30053013349454~Type: BOOK~Library: SCD~Due: 10/27/2022</t>
  </si>
  <si>
    <t>Title: Rapunzel and the seven dwarfs~ID: 30053011870170~Type: AUDIOBK~Library: SCD~Due: 10/27/2022</t>
  </si>
  <si>
    <t>Title: The nutcracker~ID: 30053012493311~Type: BOOK_SPEC1~Library: SCD~Due: 10/27/2022</t>
  </si>
  <si>
    <t>Title: 1001 algebra II practice problems~ID: 30053013673184~Type: BOOK~Library: SCD~Due: 10/27/2022</t>
  </si>
  <si>
    <t>Title: Algebra I~ID: 30053013660702~Type: BOOK~Library: SCD~Due: 10/27/2022</t>
  </si>
  <si>
    <t>Title: Charm city kings~ID: 30053013793784~Type: VID_NEWFEA~Library: SCD~Due: 10/21/2022</t>
  </si>
  <si>
    <t>Title: Why is We Americans?~ID: 30053013796555~Type: VID_NEW~Library: SCD~Due: 10/27/2022</t>
  </si>
  <si>
    <t>Title: Life after you, ID: 30053013796712, Type: VID_NEWFEA, Library: SCD, Due: 10/20/2022</t>
  </si>
  <si>
    <t>Title: The black phone, ID: 30053013792794, Type: VID_SPEC1, Library: SCD, Due: 10/17/2022</t>
  </si>
  <si>
    <t>VID_SPEC1</t>
  </si>
  <si>
    <t>Title: You are not my mother~ID: 30053013791630~Type: VID_NEWFEA~Library: SCD~Due: 10/21/2022</t>
  </si>
  <si>
    <t>Title: The lost city, ID: 30053013792893, Type: VID_SPEC1, Library: SCD, Due: 10/09/2022</t>
  </si>
  <si>
    <t>Title: Begin to code with Python~ID: 30053012728674~Type: BOOK~Library: SCD~Due: 10/27/2022</t>
  </si>
  <si>
    <t>Title: Beginning C++ through game programming~ID: 30053011317586~Type: BOOK~Library: SCD~Due: 10/27/2022</t>
  </si>
  <si>
    <t>Title: Code~ID: 30053013740967~Type: BOOK~Library: SCD~Due: 10/27/2022</t>
  </si>
  <si>
    <t>Title: Electronics all-in-one for dummies~ID: 30053011974626~Type: BOOK~Library: SCD~Due: 10/27/2022</t>
  </si>
  <si>
    <t>Title: Python all-in-one~ID: 30053013473825~Type: BOOK~Library: SCD~Due: 10/27/2022</t>
  </si>
  <si>
    <t>Title: The algebra 2 tutor~ID: 30053009439541~Type: VIDEO~Library: SCD~Due: 10/27/2022</t>
  </si>
  <si>
    <t>Title: Dear zoo~ID: 30053004580257~Type: BOOK~Library: SCD~Due: 10/27/2022</t>
  </si>
  <si>
    <t>Title: Minions. The rise of Gru, ID: 30053013793271, Type: VID_SPEC1, Library: SCD, Due: 10/17/2022</t>
  </si>
  <si>
    <t>Title: The bad guys, ID: 30053013795698, Type: VID_NEWFEA, Library: SCD, Due: 10/20/2022</t>
  </si>
  <si>
    <t>Title: Marry me~ID: 30053013782779~Type: VID_NEWFEA~Library: SCD~Due: 10/21/2022</t>
  </si>
  <si>
    <t>Title: Basic electronics~ID: 30053011813212~Type: BOOK~Library: SCD~Due: 10/27/2022</t>
  </si>
  <si>
    <t>Title: Elvis, ID: 30053013794386, Type: VID_SPEC1, Library: SCD, Due: 10/09/2022</t>
  </si>
  <si>
    <t>Title: Fantastic beasts. The secrets of Dumbledore, ID: 30053013792737, Type: VID_NEWFEA, Library: SCD, Due: 10/20/2022</t>
  </si>
  <si>
    <t>Title: The lost city, ID: 30053013796480, Type: VID_SPEC1, Library: SCD, Due: 10/17/2022</t>
  </si>
  <si>
    <t>Title: Trains~ID: 30053012883313~Type: AUDIOBK~Library: SCD~Due: 10/27/2022</t>
  </si>
  <si>
    <t>Title: Game programming in C++~ID: 30053012798958~Type: BOOK~Library: SCD~Due: 10/27/2022</t>
  </si>
  <si>
    <t>Title: Swim, fish!~ID: 30053012354968~Type: AUDIOBK~Library: SCD~Due: 10/27/2022</t>
  </si>
  <si>
    <t>Title: Before she was Harriet~ID: 30053013504660~Type: AUDIOBK~Library: SCD~Due: 10/27/2022</t>
  </si>
  <si>
    <t>Title: Evelyn Del Rey is moving away~ID: 30053013504702~Type: AUDIOBK~Library: SCD~Due: 10/27/2022</t>
  </si>
  <si>
    <t>Title: Princess hair~ID: 30053013283638~Type: AUDIOBK~Library: SCD~Due: 10/27/2022</t>
  </si>
  <si>
    <t>Title: Twinkle, twinkle, little star~ID: 30053012354810~Type: AUDIOBK~Library: SCD~Due: 10/27/2022</t>
  </si>
  <si>
    <t>Title: I am golden~ID: 30053013673556~Type: AUDIOBK~Library: SCD~Due: 10/27/2022</t>
  </si>
  <si>
    <t>Title: Civil war~ID: 36879001132286~Type: BOOK~Library: SGD~Due: 10/22/2022</t>
  </si>
  <si>
    <t>Title: Paper girls~ID: 36879001402408~Type: BOOK_NEW~Library: SGD~Due: 10/22/2022</t>
  </si>
  <si>
    <t>Title: Winter~ID: 31687003457782~Type: BOOK~Library: WDD~Due: 11/04/2022</t>
  </si>
  <si>
    <t>Title: Five cars stuck and one big truck~ID: 31687003676977~Type: BOOK~Library: WDD~Due: 11/04/2022</t>
  </si>
  <si>
    <t>Title: Medytacja, ID: 31687003614929, Type: BOOK, Library: WDD, Due: 10/05/2022</t>
  </si>
  <si>
    <t>Title: Five little monkeys jumping on the bed~ID: 31404003497242~Type: BOOK_J~Library: WMS~Due: 11/09/2022</t>
  </si>
  <si>
    <t>Title: How to write a winning scholarship essay~ID: 31524006793220~Type: BOOK~Library: WRS~Due: 12/05/2022</t>
  </si>
  <si>
    <t>Title: Scyther, heart of a champion~ID: 31524006858791~Type: BOOK~Library: WRS~Due: 11/02/2022</t>
  </si>
  <si>
    <t>Title: A family shaped by grace~ID: 34901636603580~Type: BOOK~Library: WVD~Due: 12/20/2022</t>
  </si>
  <si>
    <t>Title: Undone~ID: 34901636398231~Type: BOOK~Library: WVD~Due: 12/20/2022</t>
  </si>
  <si>
    <t>Title: All that she carried~ID: 34901637050351~Type: BOOK~Library: WVD~Due: 11/22/2022</t>
  </si>
  <si>
    <t>Title: Modern real estate practice in Illinois, ID: 31191012538765, Type: BOOK, Library: DGS, Due: 10/12/2022</t>
  </si>
  <si>
    <t>Title: Truancy origins, ID: 31402002856145, Type: BOOK, Library: GPS, Due: 10/08/2022</t>
  </si>
  <si>
    <t>Title: Truancy, ID: 36088000960685, Type: BOOK, Library: GWS, Due: 10/08/2022</t>
  </si>
  <si>
    <t>Title: Chasing Lincoln's killer~ID: 31311005765411~Type: BOOK~Library: HWS~Due: 12/20/2022</t>
  </si>
  <si>
    <t>Title: Truancy City, ID: 37001000706999, Type: BOOK, Library: MKS, Due: 10/08/2022</t>
  </si>
  <si>
    <t>Title: Sacred hoops, ID: 31965001518965, Type: BOOK, Library: PHS, Due: 10/04/2022</t>
  </si>
  <si>
    <t>Title: Everest~ID: 31403001960631~Type: BOOK~Library: RSS~Due: 12/26/2022</t>
  </si>
  <si>
    <t>Title: The deep~ID: 30053012241074~Type: BOOK~Library: SCD~Due: 10/27/2022</t>
  </si>
  <si>
    <t>Title: Real estate investing 101, ID: 31404003566335, Type: BOOK, Library: WMS, Due: 10/06/2022</t>
  </si>
  <si>
    <t>Title: Guide to passing the AMP real estate exam, ID: 31404003618664, Type: BOOK, Library: WMS, Due: 10/06/2022</t>
  </si>
  <si>
    <t>Title: A game of thrones~ID: 31524007088760~Type: BOOK~Library: WRS~Due: 10/27/2022</t>
  </si>
  <si>
    <t>Title: Atomic habits~ID: 36078000926638~Type: BOOK~Library: PSS~Due: 10/26/2022</t>
  </si>
  <si>
    <t>Title: Encounters with flying humanoids~ID: 32752004572929~Type: BOOK~Library: VPD~Due: 12/08/2022</t>
  </si>
  <si>
    <t>Title: Payback~ID: 31804002365797~Type: BOOK~Library: ADS~Due: 12/19/2022</t>
  </si>
  <si>
    <t>Title: Dead dead demon's dededede destruction. 4, ID: 32081002443614, Type: BOOK, Library: BVS, Due: 09/30/2022</t>
  </si>
  <si>
    <t>Title: Dead dead demon's dededede destruction. 1, ID: 32081002443598, Type: BOOK, Library: BVS, Due: 09/30/2022</t>
  </si>
  <si>
    <t>Title: Dead dead demon's dededede destruction. 2, ID: 32081002443630, Type: BOOK, Library: BVS, Due: 09/30/2022</t>
  </si>
  <si>
    <t>Title: Dead dead demon's dededede destruction. 3, ID: 32081002443606, Type: BOOK, Library: BVS, Due: 09/30/2022</t>
  </si>
  <si>
    <t>Title: Dead dead demon's dededede destruction. 5, ID: 32081002443622, Type: BOOK, Library: BVS, Due: 09/30/2022</t>
  </si>
  <si>
    <t>Title: Dead dead demon's dededede destruction. 6, ID: 32081002450718, Type: BOOK, Library: BVS, Due: 09/30/2022</t>
  </si>
  <si>
    <t>Title: Dead dead demon's dededede destruction. 7, ID: 32081002468447, Type: BOOK, Library: BVS, Due: 09/30/2022</t>
  </si>
  <si>
    <t>Title: I want to be a doctor~ID: 32081002419663~Type: BOOK~Library: BVS~Due: 11/23/2022</t>
  </si>
  <si>
    <t>Title: Mia and the dance for two~ID: 32081001818592~Type: BOOK~Library: BVS~Due: 11/23/2022</t>
  </si>
  <si>
    <t>Title: The biggest Easter egg~ID: 32081001529736~Type: BOOK~Library: BVS~Due: 11/23/2022</t>
  </si>
  <si>
    <t>Title: Emily's pictures~ID: 32081001524687~Type: BOOK~Library: BVS~Due: 11/23/2022</t>
  </si>
  <si>
    <t>Title: The hidden witch~ID: 32081002477901~Type: BOOK~Library: BVS~Due: 11/23/2022</t>
  </si>
  <si>
    <t>Title: Guts~ID: 32081002462473~Type: BOOK~Library: BVS~Due: 11/23/2022</t>
  </si>
  <si>
    <t>Title: ¡¡Manu!!~ID: 32081002558155~Type: BOOK~Library: BVS~Due: 11/23/2022</t>
  </si>
  <si>
    <t>Title: Realm of the blue mist~ID: 32081002571497~Type: BOOK~Library: BVS~Due: 11/23/2022</t>
  </si>
  <si>
    <t>Title: The coldest winter ever~ID: 36878002116629~Type: BOOK~Library: MED~Due: 12/01/2022</t>
  </si>
  <si>
    <t>Title: Someone to love me~ID: 32904001339196~Type: BOOK_J~Library: MPS~Due: 11/26/2022</t>
  </si>
  <si>
    <t>Title: Life after death~ID: 31803001969799~Type: BOOK~Library: SFS~Due: 11/30/2022</t>
  </si>
  <si>
    <t>Title: When Harry met Sally--~ID: 30052006242130~Type: VID_FEAT~Library: GVD~Due: 12/05/2022</t>
  </si>
  <si>
    <t>Title: The fellowship of the ring~ID: 30052006049865~Type: BOOK~Library: GVD~Due: 11/14/2022</t>
  </si>
  <si>
    <t>Title: Halloween~ID: 30052005345686~Type: VID_FEAT~Library: GVD~Due: 10/24/2022</t>
  </si>
  <si>
    <t>Title: The wolf of Snow Hollow~ID: 30052006313972~Type: VID_FEAT~Library: GVD~Due: 12/05/2022</t>
  </si>
  <si>
    <t>Title: Halloween~ID: 30052006265230~Type: VID_FEAT~Library: GVD~Due: 12/05/2022</t>
  </si>
  <si>
    <t>Title: The twilight saga. Breaking dawn. Part 2~ID: 36879000965785~Type: VIDEO~Library: SGD~Due: 10/29/2022</t>
  </si>
  <si>
    <t>Title: Servants of the damned~ID: 31404004054166~Type: BOOK_NEW~Library: WMS~Due: 11/19/2022</t>
  </si>
  <si>
    <t>Title: The fisherman's tomb, ID: 31946007118711, Type: BOOK, Library: INS, Due: 09/30/2022</t>
  </si>
  <si>
    <t>Title: BrexLink USB certified Type C cable~ID: 31186009571662~Type: EQUIPMENT~Library: OLS~Due: 12/01/2022</t>
  </si>
  <si>
    <t>Title: Utah 2017, ID: 31308003472495, Type: PAPERBACK, Library: TFS, Due: 10/04/2022</t>
  </si>
  <si>
    <t>Title: The story of more, ID: 31310003130891, Type: BOOK, Library: WCS, Due: 09/30/2022</t>
  </si>
  <si>
    <t>Title: Where goodness still grows~ID: 36087002047491~Type: BOOK~Library: RPS~Due: 11/03/2022</t>
  </si>
  <si>
    <t>Title: Trust again~ID: 36087002080435~Type: BOOK~Library: RPS~Due: 11/03/2022</t>
  </si>
  <si>
    <t>Title: Men without women~ID: 32778002095753~Type: BOOK~Library: EVS~Due: 10/25/2022</t>
  </si>
  <si>
    <t>Title: Lost connections~ID: 32026002876420~Type: BOOK~Library: FPS~Due: 10/31/2022</t>
  </si>
  <si>
    <t>Title: Bon Jovi~ID: 31279005375400~Type: BOOK~Library: HDS~Due: 12/02/2022</t>
  </si>
  <si>
    <t>Title: The last house guest~ID: 31320004929399~Type: BOOK~Library: LGS~Due: 11/23/2022</t>
  </si>
  <si>
    <t>Title: The guest list~ID: 31320005194340~Type: BOOK~Library: LGS~Due: 12/14/2022</t>
  </si>
  <si>
    <t>Title: Ask Iwata~ID: 36086002829890~Type: BOOK~Library: LPS~Due: 10/21/2022</t>
  </si>
  <si>
    <t>Title: Dog Man, ID: 36086002722079, Type: BOOK, Library: LPS, Due: 09/30/2022</t>
  </si>
  <si>
    <t>Title: The mysterious affair at Styles~ID: 31943001388747~Type: BOOK~Library: NRS~Due: 12/16/2022</t>
  </si>
  <si>
    <t>Title: Hamnet~ID: 31139005867758~Type: LARGETYPE~Library: PFS~Due: 12/08/2022</t>
  </si>
  <si>
    <t>Title: Blackest Night. Black Lantern Corps. Volume one~ID: 30056002318240~Type: BOOK~Library: BFS~Due: 12/06/2022</t>
  </si>
  <si>
    <t>Title: A storm of swords, ID: 31946006677121, Type: BOOK, Library: INS, Due: 10/01/2022</t>
  </si>
  <si>
    <t>Title: Hypnobirthing~ID: 31946006365115~Type: BOOK~Library: INS~Due: 12/06/2022</t>
  </si>
  <si>
    <t>Title: Ina May's guide to childbirth~ID: 36087000960687~Type: BOOK~Library: RPS~Due: 12/06/2022</t>
  </si>
  <si>
    <t>Title: The better brain~ID: 31404003918445~Type: BOOK~Library: WMS~Due: 12/06/2022</t>
  </si>
  <si>
    <t>Title: The three little kittens (and one little mouse!)~ID: 31804003037635~Type: BOOK~Library: ADS~Due: 12/17/2022</t>
  </si>
  <si>
    <t>Title: Elsa's epic journey~ID: 31804003029566~Type: BOOK~Library: ADS~Due: 12/17/2022</t>
  </si>
  <si>
    <t>Title: Work this farm!~ID: 31804002277174~Type: BOOK~Library: ADS~Due: 12/17/2022</t>
  </si>
  <si>
    <t>Title: I love Mom~ID: 31804002471033~Type: BOOK~Library: ADS~Due: 12/17/2022</t>
  </si>
  <si>
    <t>Title: Annie and Snowball and the dress-up birthday~ID: 31804001930153~Type: BOOK~Library: ADS~Due: 12/17/2022</t>
  </si>
  <si>
    <t>Title: Amelia Bedelia means business~ID: 37001000751532~Type: BOOK~Library: BBS~Due: 11/26/2022</t>
  </si>
  <si>
    <t>Title: Amelia Bedelia road trip!~ID: 37001000684949~Type: BOOK~Library: BBS~Due: 11/26/2022</t>
  </si>
  <si>
    <t>Title: Pete the cat~ID: 37001000748736~Type: BOOK~Library: BBS~Due: 11/26/2022</t>
  </si>
  <si>
    <t>Title: Curious George. Apple harvest~ID: 37001000723259~Type: BOOK~Library: BBS~Due: 12/03/2022</t>
  </si>
  <si>
    <t>Title: Numbers~ID: 37001000615125~Type: BOOK~Library: BBS~Due: 12/03/2022</t>
  </si>
  <si>
    <t>Title: Never touch a panda!~ID: 37001000770003~Type: BOOK~Library: BBS~Due: 11/26/2022</t>
  </si>
  <si>
    <t>Title: We love the library~ID: 37001000751649~Type: BOOK~Library: BBS~Due: 12/03/2022</t>
  </si>
  <si>
    <t>Title: The Berenstain Bears go out to eat~ID: 37001000639745~Type: BOOK~Library: BBS~Due: 12/03/2022</t>
  </si>
  <si>
    <t>Title: Petagonia pets~ID: 37001000682109~Type: BOOK~Library: BBS~Due: 12/03/2022</t>
  </si>
  <si>
    <t>Title: Never feed a yeti spaghetti~ID: 37001000770383~Type: BOOK~Library: BBS~Due: 12/03/2022</t>
  </si>
  <si>
    <t>Title: My word~ID: 32957005359776~Type: PAPERBACK~Library: BYS~Due: 12/23/2022</t>
  </si>
  <si>
    <t>Title: We are okay~ID: 31011002240448~Type: BOOK~Library: CRS~Due: 11/08/2022</t>
  </si>
  <si>
    <t>Title: Day of the Dead~ID: 31614001885384~Type: BOOK~Library: MDS~Due: 12/21/2022</t>
  </si>
  <si>
    <t>Title: Stolen~ID: 31308003756624~Type: PAPERBACK~Library: TFS~Due: 10/25/2022</t>
  </si>
  <si>
    <t>Title: Supervision of police personnel~ID: 31321007914933~Type: BOOK~Library: TPS~Due: 11/09/2022</t>
  </si>
  <si>
    <t>Title: Diary of a wimpy kid. Cabin fever~ID: 31886002504145~Type: BOOK~Library: CTS~Due: 10/31/2022</t>
  </si>
  <si>
    <t>Title: Joyland~ID: 31886001902175~Type: BOOK~Library: CTS~Due: 10/31/2022</t>
  </si>
  <si>
    <t>Title: The institute~ID: 31886002386980~Type: BOOK~Library: CTS~Due: 10/31/2022</t>
  </si>
  <si>
    <t>Title: What's so great about America~ID: 31203001607707~Type: BOOK~Library: FRS~Due: 10/28/2022</t>
  </si>
  <si>
    <t>Title: Mermaid School~ID: 31139005827802~Type: BOOK_J~Library: PFS~Due: 11/07/2022</t>
  </si>
  <si>
    <t>Title: Principal Tate is running late!, ID: 32752005383169, Type: BOOK, Library: VPD, Due: 10/06/2022</t>
  </si>
  <si>
    <t>Title: The daily laws, ID: 31314002588869, Type: BOOK, Library: BRS, Due: 10/18/2022</t>
  </si>
  <si>
    <t>Title: 7th heaven~ID: 31320003395980~Type: LARGETYPE~Library: LGS~Due: 10/27/2022</t>
  </si>
  <si>
    <t>Title: How to love like a hot chick~ID: 31138001709758~Type: BOOK~Library: NLS~Due: 11/02/2022</t>
  </si>
  <si>
    <t>Title: How to do the work~ID: 31138002584408~Type: BOOK~Library: NLS~Due: 11/02/2022</t>
  </si>
  <si>
    <t>Title: The secret language of birthdays~ID: 31138001993782~Type: BOOK~Library: NLS~Due: 11/02/2022</t>
  </si>
  <si>
    <t>Title: Hidden pictures~ID: 31524007792841~Type: BOOK~Library: WRS~Due: 12/19/2022</t>
  </si>
  <si>
    <t>Title: Winter garden~ID: 34901635554842~Type: BOOK~Library: WVD~Due: 12/19/2022</t>
  </si>
  <si>
    <t>Title: Pokémon shining pearl~ID: 30052006898923~Type: CONSOLEGAM~Library: GVD~Due: 12/22/2022</t>
  </si>
  <si>
    <t>Title: Pokémon~ID: 31992002263300~Type: CONSOLEGAM~Library: HSS~Due: 12/29/2022</t>
  </si>
  <si>
    <t>Title: Animal Crossing~ID: 31137004133099~Type: CONSOLEGAM~Library: LSS~Due: 12/29/2022</t>
  </si>
  <si>
    <t>Title: HESI A2 study guide 2021-2022~ID: 31138002612142~Type: BOOK~Library: NLS~Due: 12/29/2022</t>
  </si>
  <si>
    <t>Title: Little friends~ID: 30053013054021~Type: CONSOLEGAM~Library: SCD~Due: 12/27/2022</t>
  </si>
  <si>
    <t>Title: The wire. The complete second season~ID: 31145010164016~Type: VID_SET~Library: AMS~Due: 10/28/2022</t>
  </si>
  <si>
    <t>Title: Live to tell~ID: 32957004745777~Type: PAPERBACK~Library: BYS~Due: 12/27/2022</t>
  </si>
  <si>
    <t>Title: The wire. The complete third season~ID: 31208002799866~Type: VID_SET~Library: EPS~Due: 10/28/2022</t>
  </si>
  <si>
    <t>Title: Toilet-bound Hanako-kun. 4~ID: 31316004803444~Type: BOOK~Library: FPD~Due: 12/10/2022</t>
  </si>
  <si>
    <t>Title: Harry Potter and the sorcerer's stone~ID: 31186040137192~Type: BOOK~Library: OLS~Due: 12/03/2022</t>
  </si>
  <si>
    <t>Title: Loveless~ID: 31942004426686~Type: BOOK~Library: CIS~Due: 11/09/2022</t>
  </si>
  <si>
    <t>Title: Judy Moody and the not bummer summer~ID: 31316003924225~Type: BOOK~Library: FPD~Due: 11/22/2022</t>
  </si>
  <si>
    <t>Title: Stink-o-pedia~ID: 31316003829895~Type: BOOK~Library: FPD~Due: 11/22/2022</t>
  </si>
  <si>
    <t>Title: New York, New York!~ID: 31316002437849~Type: BOOK~Library: FPD~Due: 11/22/2022</t>
  </si>
  <si>
    <t>Title: Brain candy~ID: 31316004753573~Type: BOOK~Library: FPD~Due: 11/22/2022</t>
  </si>
  <si>
    <t>Title: Surprising stories behind everyday stuff~ID: 31316004783406~Type: BOOK~Library: FPD~Due: 11/22/2022</t>
  </si>
  <si>
    <t>Title: The naughty list~ID: 31316000643448~Type: BOOK~Library: FPD~Due: 11/22/2022</t>
  </si>
  <si>
    <t>Title: Accidental trouble magnet~ID: 31316004746601~Type: BOOK~Library: FPD~Due: 11/22/2022</t>
  </si>
  <si>
    <t>Title: Tales from a not-so-best friend forever~ID: 31316004703313~Type: BOOK~Library: FPD~Due: 11/22/2022</t>
  </si>
  <si>
    <t>Title: Tales from a not-so-happy birthday~ID: 31316004610724~Type: BOOK~Library: FPD~Due: 11/22/2022</t>
  </si>
  <si>
    <t>Title: Diary of a wimpy kid~ID: 31316004880798~Type: BOOK~Library: FPD~Due: 11/22/2022</t>
  </si>
  <si>
    <t>Title: Tales from a not-so-smart Miss Know-It-All~ID: 31316004361013~Type: BOOK~Library: FPD~Due: 11/22/2022</t>
  </si>
  <si>
    <t>Title: Fish in a tree~ID: 31316000661291~Type: BOOK~Library: FPD~Due: 11/22/2022</t>
  </si>
  <si>
    <t>Title: Fly on the wall~ID: 31316004775691~Type: BOOK~Library: FPD~Due: 11/22/2022</t>
  </si>
  <si>
    <t>Title: Emily Windsnap and the castle in the mist~ID: 31316003446856~Type: BOOK~Library: FPD~Due: 10/24/2022</t>
  </si>
  <si>
    <t>Title: Real or fake? 2~ID: 31316004493477~Type: BOOK~Library: FPD~Due: 11/22/2022</t>
  </si>
  <si>
    <t>Title: Extreme records~ID: 31316004656966~Type: BOOK~Library: FPD~Due: 11/22/2022</t>
  </si>
  <si>
    <t>Title: Brave surrender~ID: 31316004671882~Type: BOOK~Library: FPD~Due: 11/30/2022</t>
  </si>
  <si>
    <t>Title: The total money makeover~ID: 31317001814996~Type: BOOK~Library: ITD~Due: 12/28/2022</t>
  </si>
  <si>
    <t>Title: Playing with fire~ID: 31132013004431~Type: PRELOD_AUD~Library: OPS~Due: 11/02/2022</t>
  </si>
  <si>
    <t>Title: Radio silence~ID: 31132014786176~Type: BOOK~Library: OPS~Due: 12/22/2022</t>
  </si>
  <si>
    <t>Title: The intelligent investor~ID: 31237003576510~Type: BOOK~Library: BIS~Due: 12/26/2022</t>
  </si>
  <si>
    <t>Title: Wired., ID: 31191013251244, Type: PERIODICAL, Library: DGS, Due: 10/15/2022</t>
  </si>
  <si>
    <t>Title: Ungifted~ID: 31191013223490~Type: BOOK~Library: DGS~Due: 12/19/2022</t>
  </si>
  <si>
    <t>Title: What Alice forgot~ID: 31138002329879~Type: BOOK~Library: NLS~Due: 12/10/2022</t>
  </si>
  <si>
    <t>Title: The ocean at the end of the lane~ID: 31145004701146~Type: BOOK~Library: AMS~Due: 11/14/2022</t>
  </si>
  <si>
    <t>Title: Deep~ID: 31437005314536~Type: BOOK~Library: BVD~Due: 12/20/2022</t>
  </si>
  <si>
    <t>Title: Wii party~ID: 31011001812346~Type: CONSOLEGAM~Library: CRS~Due: 11/11/2022</t>
  </si>
  <si>
    <t>Title: Common core connections. Language arts. Grade K~ID: 31011002116259~Type: BOOK~Library: CRS~Due: 11/02/2022</t>
  </si>
  <si>
    <t>Title: Phonics trees~ID: 31011002152049~Type: BOOK~Library: CRS~Due: 11/02/2022</t>
  </si>
  <si>
    <t>Title: The summer I turned pretty~ID: 31191013326376~Type: BOOK~Library: DGS~Due: 11/28/2022</t>
  </si>
  <si>
    <t>Title: The TB12 method~ID: 31946006370461~Type: BOOK~Library: INS~Due: 12/15/2022</t>
  </si>
  <si>
    <t>Title: Regretting you, ID: 31317002782689, Type: BOOK, Library: ITD, Due: 10/14/2022</t>
  </si>
  <si>
    <t>Title: Soft thorns. Volume II~ID: 36086002779939~Type: BOOK~Library: LPS~Due: 11/04/2022</t>
  </si>
  <si>
    <t>Title: It's not supposed to be this way, ID: 31138002479153, Type: BOOK, Library: NLS, Due: 10/18/2022</t>
  </si>
  <si>
    <t>Title: It ends with us~ID: 31534002913441~Type: BOOK~Library: OBD~Due: 10/27/2022</t>
  </si>
  <si>
    <t>Title: The sun and her flowers~ID: 31534002600287~Type: BOOK~Library: OBD~Due: 11/04/2022</t>
  </si>
  <si>
    <t>Title: Home body~ID: 31132015620267~Type: BOOK~Library: OPS~Due: 11/04/2022</t>
  </si>
  <si>
    <t>Title: Breath~ID: 31132015627502~Type: BOOK~Library: OPS~Due: 12/20/2022</t>
  </si>
  <si>
    <t>Title: Apologies that never came, ID: 33012003752322, Type: BOOK, Library: ROD, Due: 10/14/2022</t>
  </si>
  <si>
    <t>Title: Parasite~ID: 36653003015017~Type: DVD~Library: WCD~Due: 11/09/2022</t>
  </si>
  <si>
    <t>Title: Caso grave de rayas~ID: 32957005323913~Type: BOOK~Library: BYS~Due: 12/06/2022</t>
  </si>
  <si>
    <t>Title: Has llenado una cubeta hoy?~ID: 31942003689185~Type: BOOK~Library: CIS~Due: 11/23/2022</t>
  </si>
  <si>
    <t>Title: Journey to the heart~ID: 31134001913722~Type: PAPERBACK~Library: ESS~Due: 11/23/2022</t>
  </si>
  <si>
    <t>Title: Wild about us!~ID: 31132013505015~Type: BOOK~Library: OPS~Due: 12/20/2022</t>
  </si>
  <si>
    <t>Title: Brown baby lullaby~ID: 31132016139663~Type: BOOK~Library: OPS~Due: 12/16/2022</t>
  </si>
  <si>
    <t>Title: The Princess in Black and the hungry bunny horde, ID: 31132014562619, Type: BOOK, Library: OPS, Due: 10/13/2022</t>
  </si>
  <si>
    <t>Title: Jujutsu kaisen. 7, The origin of obedience, ID: 31132015866340, Type: BOOK, Library: OPS, Due: 10/05/2022</t>
  </si>
  <si>
    <t>Title: Chainsaw man. 10~ID: 31132016102042~Type: BOOK~Library: OPS~Due: 11/16/2022</t>
  </si>
  <si>
    <t>Title: Chainsaw man. 9~ID: 31132016144184~Type: BOOK~Library: OPS~Due: 11/16/2022</t>
  </si>
  <si>
    <t>Title: Chainsaw man. 6, Boom boom boom~ID: 31132016144168~Type: BOOK~Library: OPS~Due: 12/07/2022</t>
  </si>
  <si>
    <t>Title: The devil's thief~ID: 31132014968832~Type: BOOK~Library: OPS~Due: 11/15/2022</t>
  </si>
  <si>
    <t>Title: The sea in winter, ID: 31132015630902, Type: BOOK, Library: OPS, Due: 10/20/2022</t>
  </si>
  <si>
    <t>Title: Tales from a not-so-fabulous life, ID: 31132013479328, Type: BOOK, Library: OPS, Due: 10/08/2022</t>
  </si>
  <si>
    <t>Title: The how &amp; the why~ID: 31132015516150~Type: BOOK~Library: OPS~Due: 11/08/2022</t>
  </si>
  <si>
    <t>Title: Heartstopper. Volume 4~ID: 31132016102034~Type: BOOK~Library: OPS~Due: 12/06/2022</t>
  </si>
  <si>
    <t>Title: Angelina's new school~ID: 31132013472372~Type: BOOK~Library: OZS~Due: 11/14/2022</t>
  </si>
  <si>
    <t>Title: I survived the attack of the grizzlies, 1967~ID: 31132015174851~Type: BOOK~Library: OZS~Due: 11/14/2022</t>
  </si>
  <si>
    <t>Title: I survived the Hindenburg disaster, 1937~ID: 31132013947530~Type: BOOK~Library: OZS~Due: 12/05/2022</t>
  </si>
  <si>
    <t>Title: The water horse~ID: 31132009389523~Type: BOOK~Library: OZS~Due: 12/05/2022</t>
  </si>
  <si>
    <t>Title: The boxcar children~ID: 31132012569202~Type: BOOK~Library: OZS~Due: 12/05/2022</t>
  </si>
  <si>
    <t>Title: Pokémon XY. 1~ID: 31132014495612~Type: BOOK~Library: OZS~Due: 12/05/2022</t>
  </si>
  <si>
    <t>Title: Home alone~ID: 31132013688290~Type: DVD_FEAT~Library: OZS~Due: 12/05/2022</t>
  </si>
  <si>
    <t>Title: The complete tales of Peter Rabbit and friends~ID: 31132011016791~Type: CD_SPOKEN~Library: OZS~Due: 12/05/2022</t>
  </si>
  <si>
    <t>Title: The angry birds movie~ID: 31132014110880~Type: DVD_FEAT~Library: OZS~Due: 12/05/2022</t>
  </si>
  <si>
    <t>Title: The student pilot's flight manual~ID: 31531003679484~Type: BOOK~Library: BDD~Due: 12/16/2022</t>
  </si>
  <si>
    <t>Title: The 5 love languages~ID: 31531004150980~Type: BOOK~Library: BDD~Due: 10/25/2022</t>
  </si>
  <si>
    <t>Title: Scarlet Carnation: A Novel, ID: 31993001318608, Type: CD_SPOKEN, Library: BKS, Due: 10/19/2022</t>
  </si>
  <si>
    <t>Title: Tales from slavic myths~ID: 32081001781030~Type: BOOK~Library: BVS~Due: 10/24/2022</t>
  </si>
  <si>
    <t>Title: The Gulag Archipelago, 1918-1956, ID: 32957000892474, Type: BOOK, Library: BYS, Due: 10/08/2022</t>
  </si>
  <si>
    <t>Title: Saunders comprehensive review for the NCLEX-PN examination, ID: 32957005361715, Type: PAPERBACK, Library: BYS, Due: 10/08/2022</t>
  </si>
  <si>
    <t>Title: Saunders Q&amp;A review for the NCLEX-PN examination, ID: 32957005617231, Type: PAPERBACK, Library: BYS, Due: 10/08/2022</t>
  </si>
  <si>
    <t>Title: A divine revelation of hell, ID: 31613004452754, Type: PAPERBACK, Library: CCS, Due: 10/19/2022</t>
  </si>
  <si>
    <t>Title: The undercover billionaire, ID: 31942004075723, Type: BOOK, Library: CIS, Due: 10/18/2022</t>
  </si>
  <si>
    <t>Title: The wicked billionaire, ID: 31942004039133, Type: BOOK, Library: CIS, Due: 10/18/2022</t>
  </si>
  <si>
    <t>Title: Otherworld chills, ID: 31942003919590, Type: BOOK, Library: CIS, Due: 10/18/2022</t>
  </si>
  <si>
    <t>Title: Otherworld nights, ID: 31942003689979, Type: BOOK, Library: CIS, Due: 10/18/2022</t>
  </si>
  <si>
    <t>Title: Otherworld secrets, ID: 31942003834187, Type: BOOK, Library: CIS, Due: 10/18/2022</t>
  </si>
  <si>
    <t>Title: Tales of the otherworld, ID: 31942003160989, Type: BOOK, Library: CIS, Due: 10/18/2022</t>
  </si>
  <si>
    <t>Title: A divine revelation of heaven~ID: 31146003271859~Type: BOOK~Library: DOS~Due: 11/02/2022</t>
  </si>
  <si>
    <t>Title: Trial by fire~ID: 32778001420960~Type: BOOK~Library: EVS~Due: 10/28/2022</t>
  </si>
  <si>
    <t>Title: Ace of spades, ID: 32026030047515, Type: BOOK, Library: FPS, Due: 10/08/2022</t>
  </si>
  <si>
    <t>Title: White smoke, ID: 32026030048414, Type: BOOK, Library: FPS, Due: 10/08/2022</t>
  </si>
  <si>
    <t>Title: The divine comedy, ID: 32026001711610, Type: BOOK, Library: FPS, Due: 10/08/2022</t>
  </si>
  <si>
    <t>Title: 12 rules for life, ID: 32026002893011, Type: BOOK, Library: FPS, Due: 10/08/2022</t>
  </si>
  <si>
    <t>Title: Live not by lies, ID: 32026030206178, Type: BOOK, Library: FPS, Due: 10/08/2022</t>
  </si>
  <si>
    <t>Title: Where did the universe come from? and other cosmic questions, ID: 31322008083272, Type: BOOK, Library: GED, Due: 10/19/2022</t>
  </si>
  <si>
    <t>Title: Positive intelligence~ID: 31814002631056~Type: BOOK~Library: GHS~Due: 11/01/2022</t>
  </si>
  <si>
    <t>Title: A new earth~ID: 31385002825683~Type: BOOK~Library: GSD~Due: 12/01/2022</t>
  </si>
  <si>
    <t>Title: The queen's secret~ID: 30052006880640~Type: BOOK~Library: GVD~Due: 11/22/2022</t>
  </si>
  <si>
    <t>Title: My friend Peppa Pig, ID: 30052006896034, Type: CONSOLEGAM, Library: GVD, Due: 09/30/2022</t>
  </si>
  <si>
    <t>Title: When women pray~ID: 31992002327881~Type: CD_SPOKEN~Library: HSS~Due: 12/01/2022</t>
  </si>
  <si>
    <t>Title: How to run a company~ID: 32784000697814~Type: BOOK~Library: JDS~Due: 11/14/2022</t>
  </si>
  <si>
    <t>Title: Busy days with Curious George~ID: 31320004887225~Type: BOOK~Library: LGS~Due: 12/20/2022</t>
  </si>
  <si>
    <t>Title: The religion of tomorrow, ID: 31320004651704, Type: BOOK, Library: LGS, Due: 10/01/2022</t>
  </si>
  <si>
    <t>Title: The tao of healthy eating~ID: 36285000265426~Type: BOOK~Library: NUD~Due: 12/21/2022</t>
  </si>
  <si>
    <t>Title: All the light we cannot see~ID: 31132013772128~Type: BOOK~Library: OES~Due: 10/24/2022</t>
  </si>
  <si>
    <t>Title: Asia - Israel - Maccabee menorah~ID: 31132014273845~Type: SPEC_COLL2~Library: OES~Due: 12/29/2022</t>
  </si>
  <si>
    <t>Title: Camp average~ID: 31132015457264~Type: BOOK~Library: OES~Due: 12/06/2022</t>
  </si>
  <si>
    <t>Title: Europe - Russia - Matryoshka nesting dolls~ID: 31132014283620~Type: SPEC_COLL2~Library: OES~Due: 12/17/2022</t>
  </si>
  <si>
    <t>Title: Faithful antiracism, ID: 31132015763190, Type: BOOK_NEW, Library: OES, Due: 10/12/2022</t>
  </si>
  <si>
    <t>Title: A perfect time for pandas~ID: 31132012398834~Type: BOOK~Library: OES~Due: 12/04/2022</t>
  </si>
  <si>
    <t>Title: I am Jax, protector of the ranch, ID: 31132015549581, Type: BOOK, Library: OES, Due: 10/08/2022</t>
  </si>
  <si>
    <t>I am Jax, protector of the ranch</t>
  </si>
  <si>
    <t>Title: Margret and H.A. Rey's Curious George goes to the zoo~ID: 31132011834888~Type: BOOK~Library: OES~Due: 11/11/2022</t>
  </si>
  <si>
    <t>Title: Weird but true, ID: 31132014785384, Type: BOOK, Library: OES, Due: 10/08/2022</t>
  </si>
  <si>
    <t>Title: Brain games, ID: 31132013997923, Type: BOOK, Library: OES, Due: 10/08/2022</t>
  </si>
  <si>
    <t>Title: Little broken things, ID: 31132014876746, Type: BOOK, Library: OES, Due: 10/16/2022</t>
  </si>
  <si>
    <t>Title: Cat's cradle~ID: 31132012474247~Type: BOOK~Library: OZS~Due: 10/27/2022</t>
  </si>
  <si>
    <t>Title: Shadow captain, ID: 31132014995678, Type: BOOK, Library: OZS, Due: 10/12/2022</t>
  </si>
  <si>
    <t>Title: Sabrina, ID: 31132015230380, Type: BOOK, Library: OZS, Due: 10/13/2022</t>
  </si>
  <si>
    <t>Title: I survived the Great Molasses Flood, 1919~ID: 31132015495942~Type: BOOK~Library: OZS~Due: 12/07/2022</t>
  </si>
  <si>
    <t>Title: Force of fire~ID: 31132015682317~Type: BOOK~Library: OZS~Due: 12/07/2022</t>
  </si>
  <si>
    <t>Title: Wedding day disaster, ID: 31132010649154, Type: BOOK, Library: OZS, Due: 10/04/2022</t>
  </si>
  <si>
    <t>Title: Spot goes to school~ID: 31132012495317~Type: BOOK~Library: OZS~Due: 11/02/2022</t>
  </si>
  <si>
    <t>Title: Harry, the dirty dog~ID: 31132005184621~Type: BOOK~Library: OZS~Due: 11/04/2022</t>
  </si>
  <si>
    <t>Title: Fuzzy~ID: 31132014026441~Type: BOOK~Library: OZS~Due: 11/27/2022</t>
  </si>
  <si>
    <t>Title: I funny TV~ID: 31132013888866~Type: BOOK~Library: OZS~Due: 11/27/2022</t>
  </si>
  <si>
    <t>Title: Dr. Thirteenth~ID: 31132015136926~Type: BOOK~Library: OZS~Due: 11/27/2022</t>
  </si>
  <si>
    <t>Title: Voice of freedom~ID: 31132013924570~Type: BOOK~Library: OZS~Due: 11/27/2022</t>
  </si>
  <si>
    <t>Title: The friendship mix-up, ID: 31132014642775, Type: BOOK, Library: OZS, Due: 10/08/2022</t>
  </si>
  <si>
    <t>Title: Dinosaur more!, ID: 31132011040726, Type: BOOK, Library: OZS, Due: 10/01/2022</t>
  </si>
  <si>
    <t>Title: Encyclopedia Brown tracks  them down~ID: 31132012571620~Type: BOOK~Library: OZS~Due: 10/30/2022</t>
  </si>
  <si>
    <t>Title: Shadow of the shark, ID: 31132013554989, Type: BOOK, Library: OZS, Due: 10/15/2022</t>
  </si>
  <si>
    <t>Title: A Christmas tree for Ruby~ID: 31132012483669~Type: BOOK~Library: OZS~Due: 10/27/2022</t>
  </si>
  <si>
    <t>Title: Blended~ID: 31132014975548~Type: BOOK~Library: OZS~Due: 12/08/2022</t>
  </si>
  <si>
    <t>Title: Gilded cage~ID: 31132014267789~Type: BOOK~Library: OZS~Due: 11/19/2022</t>
  </si>
  <si>
    <t>Title: Iron gold~ID: 31132014661585~Type: BOOK~Library: OZS~Due: 12/04/2022</t>
  </si>
  <si>
    <t>Title: Future president~ID: 31865002865839~Type: BOOK~Library: RFS~Due: 11/09/2022</t>
  </si>
  <si>
    <t>Title: Do not lick this book*~ID: 31865002784493~Type: BOOK~Library: RFS~Due: 11/13/2022</t>
  </si>
  <si>
    <t>Title: Disney magical world 2~ID: 31865002965720~Type: CONSOLEGAM~Library: RFS~Due: 10/27/2022</t>
  </si>
  <si>
    <t>Title: Good night stories for rebel girls~ID: 31865003054441~Type: BOOK~Library: RFS~Due: 11/24/2022</t>
  </si>
  <si>
    <t>Title: A thousand questions~ID: 31865003059838~Type: BOOK_NEW~Library: RFS~Due: 12/15/2022</t>
  </si>
  <si>
    <t>Title: The warmth of other suns~ID: 37000000529575~Type: BOOK~Library: RGS~Due: 12/14/2022</t>
  </si>
  <si>
    <t>Title: Crystal keepers, ID: 31403003088928, Type: BOOK, Library: RSS, Due: 10/18/2022</t>
  </si>
  <si>
    <t>Title: Mötley Crüe, ID: 30053011550921, Type: BOOK, Library: SCD, Due: 10/18/2022</t>
  </si>
  <si>
    <t>Title: Semantic software design, ID: 30053012243724, Type: BOOK, Library: SCD, Due: 10/01/2022</t>
  </si>
  <si>
    <t>Title: Become an effective software engineering manager, ID: 30053013286524, Type: BOOK, Library: SCD, Due: 10/01/2022</t>
  </si>
  <si>
    <t>Title: The fearless organization~ID: 30053012131960~Type: BOOK~Library: SCD~Due: 11/22/2022</t>
  </si>
  <si>
    <t>Title: Teaching to transgress~ID: 31308003433984~Type: PAPERBACK~Library: TFS~Due: 11/30/2022</t>
  </si>
  <si>
    <t>Title: Plants vs. zombies. Battle for neighborville, ID: 32752005464944, Type: CONSOLEGAM, Library: VPD, Due: 10/18/2022</t>
  </si>
  <si>
    <t>Title: Cry of the people~ID: 31310000870564~Type: BOOK~Library: WCS~Due: 12/10/2022</t>
  </si>
  <si>
    <t>Title: Jade city, ID: 31687003650824, Type: BOOK, Library: WDD, Due: 09/30/2022</t>
  </si>
  <si>
    <t>Title: Emotional inheritance~ID: 31531005129884~Type: BOOK~Library: BDD~Due: 11/15/2022</t>
  </si>
  <si>
    <t>Title: Fire force. 04~ID: 31322007748263~Type: BOOK~Library: GED~Due: 10/22/2022</t>
  </si>
  <si>
    <t>Title: Fire force. 06~ID: 31311006000214~Type: BOOK~Library: HWS~Due: 12/26/2022</t>
  </si>
  <si>
    <t>Title: Fire force. 05~ID: 31486003802869~Type: BOOK~Library: MTS~Due: 12/26/2022</t>
  </si>
  <si>
    <t>Title: The last cato~ID: 31312001841883~Type: BOOK~Library: MWS~Due: 11/19/2022</t>
  </si>
  <si>
    <t>Title: Oak Park Public Library, ID: 31132014328441, Type: LOT, Library: OPS, Due: 10/17/2022</t>
  </si>
  <si>
    <t>Title: Drawing landscapes~ID: 31132008569612~Type: BOOK~Library: OPS~Due: 10/25/2022</t>
  </si>
  <si>
    <t>Title: Drawing realistic pencil portraits step-by-step~ID: 31132015482908~Type: BOOK~Library: OPS~Due: 10/25/2022</t>
  </si>
  <si>
    <t>Title: Star Wars. Forces of destiny~ID: 31132015216074~Type: BOOK~Library: OPS~Due: 11/22/2022</t>
  </si>
  <si>
    <t>Title: The Flash. Vol. 8, Flash war~ID: 31132015078748~Type: BOOK~Library: OPS~Due: 12/11/2022</t>
  </si>
  <si>
    <t>Title: Along for the ride~ID: 31132012976167~Type: BOOK~Library: OPS~Due: 11/14/2022</t>
  </si>
  <si>
    <t>Title: It's not summer without you~ID: 31132014384311~Type: BOOK~Library: OPS~Due: 11/29/2022</t>
  </si>
  <si>
    <t>Title: Seven days in June~ID: 31132015680519~Type: BOOK~Library: OPS~Due: 12/16/2022</t>
  </si>
  <si>
    <t>Title: Love, hate &amp; other filters~ID: 31132014884674~Type: BOOK~Library: OPS~Due: 11/04/2022</t>
  </si>
  <si>
    <t>Title: Captain Underpants and the preposterous plight of the purple potty people~ID: 31132016163184~Type: BOOK~Library: OPS~Due: 12/27/2022</t>
  </si>
  <si>
    <t>Title: Invasion of the unicorns, ID: 31132015283157, Type: BOOK, Library: OPS, Due: 10/15/2022</t>
  </si>
  <si>
    <t>Title: Justice League. Attack of the legion of doom!~ID: 31132013682863~Type: DVD_FEAT~Library: OPS~Due: 11/26/2022</t>
  </si>
  <si>
    <t>Title: Watch me throw the ball!~ID: 31132013994987~Type: BOOK~Library: OPS~Due: 12/26/2022</t>
  </si>
  <si>
    <t>Title: The time machine~ID: 31132013523935~Type: BOOK~Library: OPS~Due: 12/28/2022</t>
  </si>
  <si>
    <t>Title: Funeral in blue~ID: 31132008190856~Type: BOOK~Library: OPS~Due: 12/14/2022</t>
  </si>
  <si>
    <t>Title: Johnny Boo goes to school~ID: 31132016164661~Type: BOOK~Library: OPS~Due: 12/07/2022</t>
  </si>
  <si>
    <t>Title: Crush~ID: 31132015853041~Type: BOOK~Library: OPS~Due: 10/31/2022</t>
  </si>
  <si>
    <t>Title: Oak Park Public Library~ID: 31132014328094~Type: LOT~Library: OPS~Due: 12/12/2022</t>
  </si>
  <si>
    <t>Title: I am legend~ID: 31132011020645~Type: BOOK~Library: OPS~Due: 12/20/2022</t>
  </si>
  <si>
    <t>Title: Tweak~ID: 31132010432890~Type: BOOK~Library: OPS~Due: 12/20/2022</t>
  </si>
  <si>
    <t>Title: Guts~ID: 31132011784018~Type: BOOK~Library: OPS~Due: 12/20/2022</t>
  </si>
  <si>
    <t>Title: Guts, ID: 31132015288172, Type: BOOK, Library: OPS, Due: 10/11/2022</t>
  </si>
  <si>
    <t>Title: Oak Park Public Library~ID: 31132016103594~Type: REALIA~Library: OPS~Due: 11/25/2022</t>
  </si>
  <si>
    <t>Title: What my bones know~ID: 31132015753191~Type: BOOK~Library: OPS~Due: 12/10/2022</t>
  </si>
  <si>
    <t>Title: Big Nate~ID: 31132016143863~Type: BOOK~Library: OPS~Due: 12/12/2022</t>
  </si>
  <si>
    <t>Title: Aerodynamics of wings and bodies~ID: 31132007705605~Type: BOOK~Library: OPS~Due: 12/12/2022</t>
  </si>
  <si>
    <t>Title: This will be funny someday~ID: 31132015649506~Type: BOOK~Library: OPS~Due: 11/11/2022</t>
  </si>
  <si>
    <t>Title: Crain's Chicago business 2022. The book, ID: 31308003917598, Type: PERIODICAL, Library: TFS, Due: 09/30/2022</t>
  </si>
  <si>
    <t>Title: Italian step by step~ID: 31145002266027~Type: BOOK~Library: AMS~Due: 10/27/2022</t>
  </si>
  <si>
    <t>Title: English grammar~ID: 31145010768790~Type: BOOK~Library: AMS~Due: 10/27/2022</t>
  </si>
  <si>
    <t>Title: Italian on the move, ID: 31145003314479, Type: AUDIOBK, Library: AMS, Due: 10/06/2022</t>
  </si>
  <si>
    <t>Title: How to overcome your childhood~ID: 32081002484931~Type: BOOK~Library: BVS~Due: 11/03/2022</t>
  </si>
  <si>
    <t>Title: Profiles in ignorance~ID: 32081002592881~Type: BOOK~Library: BVS~Due: 11/03/2022</t>
  </si>
  <si>
    <t>Title: Will &amp; Grace. Season four, ID: 32957003804849, Type: DVD_BOXSET, Library: BYS, Due: 10/06/2022</t>
  </si>
  <si>
    <t>Title: The Boondocks. The complete fourth season, ID: 36088001446338, Type: DVD_BOXSET, Library: GWS, Due: 10/06/2022</t>
  </si>
  <si>
    <t>Title: Misconduct~ID: 31946005930208~Type: BOOK~Library: INS~Due: 12/19/2022</t>
  </si>
  <si>
    <t>Title: 100 endgames you must know~ID: 37001000471032~Type: BOOK~Library: MKS~Due: 10/27/2022</t>
  </si>
  <si>
    <t>Title: The boondocks. The complete third season, ID: 37000000747672, Type: VID_SET, Library: RGS, Due: 10/06/2022</t>
  </si>
  <si>
    <t>Title: Will &amp; Grace. Season three~ID: 32990000853824~Type: VIDEO~Library: TCD~Due: 11/03/2022</t>
  </si>
  <si>
    <t>Title: All the wrong moves~ID: 31308003682093~Type: BOOK~Library: TFS~Due: 11/16/2022</t>
  </si>
  <si>
    <t>Title: Claudia and mean Janine~ID: 31946006544883~Type: BOOK~Library: INS~Due: 12/21/2022</t>
  </si>
  <si>
    <t>Title: Raising good humans~ID: 36086002702824~Type: BOOK~Library: LPS~Due: 11/30/2022</t>
  </si>
  <si>
    <t>Title: Chapter 13 bankruptcy, ID: 31311006016780, Type: BOOK, Library: HWS, Due: 10/07/2022</t>
  </si>
  <si>
    <t>Title: How to file for Chapter 7 bankruptcy, ID: 31311005315621, Type: BOOK, Library: HWS, Due: 10/07/2022</t>
  </si>
  <si>
    <t>Title: One of us is lying~ID: 31946006307125~Type: BOOK~Library: INS~Due: 11/30/2022</t>
  </si>
  <si>
    <t>Title: GED test prep 2022-2023~ID: 36087002129497~Type: BOOK~Library: RPS~Due: 11/01/2022</t>
  </si>
  <si>
    <t>Title: The Screwtape letters~ID: 37482000009305~Type: BOOK~Library: TOD~Due: 11/28/2022</t>
  </si>
  <si>
    <t>Title: Journeys of a lifetime~ID: 34901636740465~Type: BOOK~Library: WVD~Due: 12/09/2022</t>
  </si>
  <si>
    <t>Title: Student's guide to writing college papers~ID: 31249003192297~Type: BOOK~Library: FMS~Due: 12/19/2022</t>
  </si>
  <si>
    <t>Title: Darth Bane, ID: 31804002131892, Type: BOOK, Library: ADS, Due: 10/13/2022</t>
  </si>
  <si>
    <t>Title: Shameless. The complete eighth season~ID: 31011002339778~Type: VID_SET~Library: CRS~Due: 12/14/2022</t>
  </si>
  <si>
    <t>Title: Pokémon legends~ID: 31011002610723~Type: CONSOLEGAM~Library: CRS~Due: 12/06/2022</t>
  </si>
  <si>
    <t>Title: A plague tale~ID: 31011002658938~Type: CONSOLENEW~Library: CRS~Due: 12/06/2022</t>
  </si>
  <si>
    <t>Title: Digimon survive~ID: 31011002644268~Type: CONSOLENEW~Library: CRS~Due: 12/06/2022</t>
  </si>
  <si>
    <t>Title: Mario strikers~ID: 31011002635613~Type: CONSOLEGAM~Library: CRS~Due: 12/06/2022</t>
  </si>
  <si>
    <t>Title: Pokémon sword~ID: 31011002488476~Type: CONSOLEGAM~Library: CRS~Due: 12/06/2022</t>
  </si>
  <si>
    <t>Title: Bull. Season three~ID: 31208003920081~Type: VID_SET~Library: EPS~Due: 12/12/2022</t>
  </si>
  <si>
    <t>Title: Bull. The final season~ID: 31134005393392~Type: DVD_BOXSET~Library: ESS~Due: 12/12/2022</t>
  </si>
  <si>
    <t>Title: Darth Bane, ID: 31203002104654, Type: BOOK, Library: FRS, Due: 10/13/2022</t>
  </si>
  <si>
    <t>Title: Bull. Season four~ID: 31322007937825~Type: DVD_BOXSET~Library: GED~Due: 12/12/2022</t>
  </si>
  <si>
    <t>Title: Darth Bane, ID: 31992001766154, Type: BOOK, Library: HSS, Due: 10/13/2022</t>
  </si>
  <si>
    <t>Title: Mindset, ID: 31320004488115, Type: BOOK, Library: LGS, Due: 10/10/2022</t>
  </si>
  <si>
    <t>Title: Shameless. The complete tenth season~ID: 31137004132398~Type: VID_SET~Library: LSS~Due: 12/12/2022</t>
  </si>
  <si>
    <t>Title: Bull. Season five~ID: 36878002654116~Type: VID_SET~Library: MED~Due: 12/14/2022</t>
  </si>
  <si>
    <t>Title: Animal Crossing~ID: 31186009647207~Type: CONSOLEGAM~Library: OLS~Due: 11/15/2022</t>
  </si>
  <si>
    <t>Title: FIFA 23~ID: 31186009723768~Type: CONSOLEGAM~Library: OLS~Due: 11/15/2022</t>
  </si>
  <si>
    <t>Title: Shameless. The complete ninth season~ID: 31350003809961~Type: DVD_BOXSET~Library: SHS~Due: 12/12/2022</t>
  </si>
  <si>
    <t>Title: Black enough~ID: 31486003687294~Type: BOOK~Library: MTS~Due: 11/04/2022</t>
  </si>
  <si>
    <t>Title: The coldest winter ever~ID: 31350003936475~Type: BOOK~Library: SHS~Due: 11/22/2022</t>
  </si>
  <si>
    <t>Title: Homeboyz~ID: 31191011567468~Type: BOOK~Library: DGS~Due: 12/16/2022</t>
  </si>
  <si>
    <t>Title: The one and only Bob, ID: 32026030026212, Type: BOOK, Library: FPS, Due: 10/05/2022</t>
  </si>
  <si>
    <t>Title: Stuntboy, in the meantime~ID: 31132016110599~Type: BOOK~Library: OPS~Due: 12/29/2022</t>
  </si>
  <si>
    <t>Title: The PS brothers~ID: 30083006904098~Type: BOOK~Library: PTS~Due: 12/02/2022</t>
  </si>
  <si>
    <t>Title: Willodeen~ID: 31208004107084~Type: BOOK~Library: EPS~Due: 10/21/2022</t>
  </si>
  <si>
    <t>Title: Itty-bitty kitty-corn, ID: 31208004279750, Type: BOOK, Library: EPS, Due: 10/10/2022</t>
  </si>
  <si>
    <t>Title: A certain hunger~ID: 31316004817147~Type: BOOK~Library: FPD~Due: 11/22/2022</t>
  </si>
  <si>
    <t>Title: SolidWorks 2011 assemblies bible, ID: 31191009870064, Type: BOOK, Library: DGS, Due: 10/01/2022</t>
  </si>
  <si>
    <t>Title: Ultimate Spider-Man. Vol. 18, Ultimate knights~ID: 30056002021018~Type: BOOK~Library: BFS~Due: 12/12/2022</t>
  </si>
  <si>
    <t>Title: Pretty guardian, Sailor Moon. 1~ID: 31943001586175~Type: BOOK~Library: NRS~Due: 12/15/2022</t>
  </si>
  <si>
    <t>Title: Basic life support~ID: 31531004534753~Type: BOOK~Library: BDD~Due: 11/17/2022</t>
  </si>
  <si>
    <t>Title: Stargazing~ID: 31531004850951~Type: BOOK~Library: BDD~Due: 12/21/2022</t>
  </si>
  <si>
    <t>Title: Radical acceptance~ID: 31316003034371~Type: BOOK~Library: FPD~Due: 11/16/2022</t>
  </si>
  <si>
    <t>Title: Africa~ID: 31312002061317~Type: BOOK~Library: MWS~Due: 11/22/2022</t>
  </si>
  <si>
    <t>Title: New bilingual visual dictionary~ID: 31134005096714~Type: BOOK~Library: ESS~Due: 10/29/2022</t>
  </si>
  <si>
    <t>Title: Bilingual visual dictionary. Turkish-English~ID: 32752004620298~Type: BOOK~Library: VPD~Due: 10/29/2022</t>
  </si>
  <si>
    <t>Title: The Willie Lynch letter~ID: 31314002014700~Type: PAPERBACK~Library: BRS~Due: 11/17/2022</t>
  </si>
  <si>
    <t>Title: Mittens at school~ID: 31249002663843~Type: BOOK~Library: FMS~Due: 11/21/2022</t>
  </si>
  <si>
    <t>Title: Amelia Bedelia's first field trip~ID: 31249002609127~Type: BOOK~Library: FMS~Due: 11/21/2022</t>
  </si>
  <si>
    <t>Title: The 48 laws of power~ID: 31385005119589~Type: BOOK~Library: GSD~Due: 11/05/2022</t>
  </si>
  <si>
    <t>Title: Police brutality and White supremacy~ID: 31311005971738~Type: BOOK~Library: HWS~Due: 11/22/2022</t>
  </si>
  <si>
    <t>Title: Aja~ID: 31311005771955~Type: CD_AUDIO~Library: HWS~Due: 10/25/2022</t>
  </si>
  <si>
    <t>Title: Start your own home business after 50~ID: 31311005125798~Type: BOOK~Library: HWS~Due: 11/22/2022</t>
  </si>
  <si>
    <t>Title: AP physics 1~ID: 31311005434265~Type: BOOK~Library: HWS~Due: 11/22/2022</t>
  </si>
  <si>
    <t>Title: Investors in your backyard~ID: 31311004288225~Type: BOOK~Library: HWS~Due: 11/22/2022</t>
  </si>
  <si>
    <t>Title: Fahrenheit 451~ID: 31311005448513~Type: CD_SPOKEN~Library: HWS~Due: 11/12/2022</t>
  </si>
  <si>
    <t>Title: We'll always have summer, ID: 31132016168431, Type: BOOK, Library: OPS, Due: 09/30/2022</t>
  </si>
  <si>
    <t>Title: Life is messy~ID: 30053013607505~Type: BOOK~Library: SCD~Due: 11/09/2022</t>
  </si>
  <si>
    <t>Title: Find me, ID: 36173005371052, Type: BOOK, Library: BLD, Due: 10/06/2022</t>
  </si>
  <si>
    <t>Title: Fantastic Mr. Fox~ID: 36173003611509~Type: BOOK~Library: BLD~Due: 11/12/2022</t>
  </si>
  <si>
    <t>Title: Oktoberfest~ID: 31381001525242~Type: BOOK~Library: BPS~Due: 11/01/2022</t>
  </si>
  <si>
    <t>Title: Pie in the Sky~ID: 31319006236613~Type: BOOK~Library: CSD~Due: 12/17/2022</t>
  </si>
  <si>
    <t>Title: My big boy potty~ID: 30052004236639~Type: BOOK~Library: GVD~Due: 11/05/2022</t>
  </si>
  <si>
    <t>Title: Green Tractor~ID: 30052006640606~Type: BOOK~Library: GVD~Due: 11/05/2022</t>
  </si>
  <si>
    <t>Title: Snail mail~ID: 30052005292656~Type: BOOK~Library: GVD~Due: 11/05/2022</t>
  </si>
  <si>
    <t>Title: Bella's fall coat~ID: 30052005931063~Type: BOOK~Library: GVD~Due: 11/05/2022</t>
  </si>
  <si>
    <t>Title: The lemonade hurricane~ID: 30052005496323~Type: BOOK~Library: GVD~Due: 11/05/2022</t>
  </si>
  <si>
    <t>Title: The dandelion seed's big dream~ID: 30052005070714~Type: BOOK~Library: GVD~Due: 10/30/2022</t>
  </si>
  <si>
    <t>Title: In the rain with Baby Duck~ID: 30052002581457~Type: BOOK~Library: GVD~Due: 11/05/2022</t>
  </si>
  <si>
    <t>Title: There are no animals in this book!, ID: 30052004912981, Type: BOOK, Library: GVD, Due: 10/06/2022</t>
  </si>
  <si>
    <t>Title: The big book of tarot meanings~ID: 31132015766342~Type: BOOK~Library: OPS~Due: 11/11/2022</t>
  </si>
  <si>
    <t>Title: The best of Roald Dahl~ID: 30083000142224~Type: BOOK~Library: PTS~Due: 12/07/2022</t>
  </si>
  <si>
    <t>Title: Wild West Christmas, ID: 31313002378503, Type: PAPERBACK, Library: SPS, Due: 10/12/2022</t>
  </si>
  <si>
    <t>Title: Memory rescue~ID: 31145010513394~Type: AUDIOBK~Library: AMS~Due: 11/22/2022</t>
  </si>
  <si>
    <t>Title: Change your brain, change your life~ID: 32957005242279~Type: PAPERBACK~Library: BYS~Due: 10/27/2022</t>
  </si>
  <si>
    <t>Title: Rich dad poor dad, ID: 31011002622736, Type: BOOK, Library: CRS, Due: 10/12/2022</t>
  </si>
  <si>
    <t>Title: Archaeology.~ID: 31886002512312~Type: PERIODICAL~Library: CTS~Due: 12/27/2022</t>
  </si>
  <si>
    <t>Title: The Atlantic~ID: 31886002512460~Type: PERIODICAL~Library: CTS~Due: 12/27/2022</t>
  </si>
  <si>
    <t>Title: The family fang~ID: 31886002180995~Type: VIDEO~Library: CTS~Due: 12/03/2022</t>
  </si>
  <si>
    <t>Title: Grounded for all eternity~ID: 32752005512494~Type: BOOK~Library: VPD~Due: 12/05/2022</t>
  </si>
  <si>
    <t>Title: Zero to one~ID: 32957004661677~Type: BOOK~Library: BYS~Due: 12/01/2022</t>
  </si>
  <si>
    <t>Title: LSAT logic games prep 2022~ID: 32026030070350~Type: BOOK~Library: FPS~Due: 11/11/2022</t>
  </si>
  <si>
    <t>Title: Urban legends~ID: 30053012941863~Type: BOOK~Library: SCD~Due: 12/27/2022</t>
  </si>
  <si>
    <t>Title: The game of life and how to play it, ID: 32752003971254, Type: BOOK, Library: VPD, Due: 09/30/2022</t>
  </si>
  <si>
    <t>Title: The kindness quilt~ID: 31524004542876~Type: BOOK~Library: WRS~Due: 12/15/2022</t>
  </si>
  <si>
    <t>Title: CDL commercial driver's license exam~ID: 31942004149569~Type: BOOK~Library: CIS~Due: 11/08/2022</t>
  </si>
  <si>
    <t>Title: How to know higher worlds~ID: 32026002513551~Type: BOOK~Library: FPS~Due: 11/09/2022</t>
  </si>
  <si>
    <t>Title: An emotion of great delight, ID: 31320005113274, Type: BOOK, Library: LGS, Due: 10/01/2022</t>
  </si>
  <si>
    <t>Title: Fantasy land~ID: 31320005121608~Type: BOOK~Library: LGS~Due: 11/26/2022</t>
  </si>
  <si>
    <t>Title: The legend of Zelda. Breath of the wild, ID: 32752005112667, Type: CONSOLEGAM, Library: VPD, Due: 09/30/2022</t>
  </si>
  <si>
    <t>Title: Pokémon Omega Ruby Alpha Sapphire. Vol. 4~ID: 31132014563963~Type: BOOK~Library: OPS~Due: 10/26/2022</t>
  </si>
  <si>
    <t>Title: Pokémon Sun &amp; Moon. 1~ID: 31132015223187~Type: BOOK~Library: OPS~Due: 10/26/2022</t>
  </si>
  <si>
    <t>Title: Pokémon. Sun &amp; Moon, 3~ID: 31132015173242~Type: BOOK~Library: OPS~Due: 10/26/2022</t>
  </si>
  <si>
    <t>Title: LEGO~ID: 31132012868802~Type: DVD_FEAT~Library: OPS~Due: 10/26/2022</t>
  </si>
  <si>
    <t>Title: Pokemon adventures. Emerald. Volume 29~ID: 31132014495737~Type: BOOK~Library: OPS~Due: 10/26/2022</t>
  </si>
  <si>
    <t>Title: The phantom ninja~ID: 31132013168087~Type: BOOK~Library: OPS~Due: 10/26/2022</t>
  </si>
  <si>
    <t>Title: LEGO Ninjago, masters of spinjitzu.~ID: 31132013344993~Type: BOOK~Library: OPS~Due: 10/26/2022</t>
  </si>
  <si>
    <t>Title: Pokémon adventures. 4~ID: 31132014497097~Type: BOOK~Library: OPS~Due: 10/26/2022</t>
  </si>
  <si>
    <t>Title: A spooky Halloween~ID: 31321006900339~Type: BOOK~Library: TBS~Due: 12/22/2022</t>
  </si>
  <si>
    <t>Title: Halloween surprise~ID: 31321006452067~Type: BOOK~Library: TBS~Due: 12/22/2022</t>
  </si>
  <si>
    <t>Title: Are you ready to play outside?~ID: 31321006813045~Type: BOOK~Library: TBS~Due: 12/22/2022</t>
  </si>
  <si>
    <t>Title: Zoobooks~ID: 36173005357796~Type: PERIODICAL~Library: BLD~Due: 11/21/2022</t>
  </si>
  <si>
    <t>Title: Success through a positive mental attitude, ID: 31314002183836, Type: PAPERBACK, Library: BRS, Due: 10/03/2022</t>
  </si>
  <si>
    <t>Title: Escape through the Pyrenees~ID: 31146001833783~Type: BOOK~Library: DOS~Due: 12/20/2022</t>
  </si>
  <si>
    <t>Title: The house of Gucci~ID: 31965001029112~Type: BOOK~Library: PHS~Due: 11/02/2022</t>
  </si>
  <si>
    <t>Title: How the mighty fall~ID: 31310002396881~Type: BOOK~Library: WCS~Due: 12/20/2022</t>
  </si>
  <si>
    <t>Title: Are you dumb enough to be rich?, ID: 31191009684812, Type: BOOK, Library: DGS, Due: 10/19/2022</t>
  </si>
  <si>
    <t>Title: The storyteller's death~ID: 31308003979218~Type: PAPERBACKN~Library: TFS~Due: 12/27/2022</t>
  </si>
  <si>
    <t>Title: The Usborne encyclopedia of world religions~ID: 36087001689855~Type: BOOK~Library: RPS~Due: 11/02/2022</t>
  </si>
  <si>
    <t>Title: Octavia E. Butler's Parable of the sower, ID: 32957005316156, Type: BOOK, Library: BYS, Due: 10/18/2022</t>
  </si>
  <si>
    <t>Title: The school of greatness, ID: 31942003884786, Type: BOOK, Library: CIS, Due: 10/01/2022</t>
  </si>
  <si>
    <t>Title: Battle ground, ID: 31191012781803, Type: BOOK, Library: DGS, Due: 10/14/2022</t>
  </si>
  <si>
    <t>Title: In a sunburned country~ID: 31946005416398~Type: BOOK~Library: INS~Due: 12/03/2022</t>
  </si>
  <si>
    <t>Title: What belongs to you~ID: 31946005947780~Type: BOOK~Library: INS~Due: 10/30/2022</t>
  </si>
  <si>
    <t>Title: The Van Alen legacy, ID: 30083006971725, Type: BOOK, Library: PTS, Due: 10/12/2022</t>
  </si>
  <si>
    <t>Title: Problem child~ID: 36087002052764~Type: BOOK~Library: RPS~Due: 12/16/2022</t>
  </si>
  <si>
    <t>Title: Nancy Zieman's confident sewing collection~ID: 30053010682964~Type: BOOK~Library: SCD~Due: 12/28/2022</t>
  </si>
  <si>
    <t>Title: Pattern fitting with confidence~ID: 32752003832001~Type: BOOK~Library: VPD~Due: 12/28/2022</t>
  </si>
  <si>
    <t>Title: The Bonanza collection~ID: 31237002562412~Type: DVD_FEAT~Library: BIS~Due: 11/15/2022</t>
  </si>
  <si>
    <t>Title: The complete illustrated guide to yoga, ID: 31237002233535, Type: BOOK, Library: BIS, Due: 10/08/2022</t>
  </si>
  <si>
    <t>Title: Works well with others, ID: 31237003416998, Type: BOOK, Library: BIS, Due: 10/08/2022</t>
  </si>
  <si>
    <t>Title: Excel 2016, ID: 31237003479731, Type: BOOK, Library: BIS, Due: 10/08/2022</t>
  </si>
  <si>
    <t>Title: There is a bird on your head!, ID: 31237002615384, Type: BOOK, Library: BIS, Due: 10/11/2022</t>
  </si>
  <si>
    <t>Title: I really like slop!, ID: 31237003419976, Type: BOOK, Library: BIS, Due: 10/11/2022</t>
  </si>
  <si>
    <t>Title: My new friend is so fun!, ID: 31237003404150, Type: BOOK, Library: BIS, Due: 10/11/2022</t>
  </si>
  <si>
    <t>Title: Pete the cat's train trip, ID: 31237003402436, Type: BOOK, Library: BIS, Due: 10/11/2022</t>
  </si>
  <si>
    <t>Title: Una escuela tan grande como el mundo, ID: 31237003523579, Type: BOOK, Library: BIS, Due: 10/11/2022</t>
  </si>
  <si>
    <t>Title: The vanishing half, ID: 31237003675338, Type: BOOK, Library: BIS, Due: 10/11/2022</t>
  </si>
  <si>
    <t>Title: Marty McGuire digs worms!, ID: 37651000788197, Type: BOOK, Library: CWS, Due: 10/19/2022</t>
  </si>
  <si>
    <t>Title: Child custody, visitation, and support in Illinois, ID: 37651000685153, Type: BOOK, Library: CWS, Due: 10/11/2022</t>
  </si>
  <si>
    <t>Child custody, visitation, andsupport in Illinois</t>
  </si>
  <si>
    <t>Title: The everything parent's guide to children with special needs~ID: 31191009274192~Type: BOOK~Library: DGS~Due: 11/18/2022</t>
  </si>
  <si>
    <t>Title: The everything parent's guide to raising boys~ID: 31191010214765~Type: BOOK~Library: DGS~Due: 11/18/2022</t>
  </si>
  <si>
    <t>Title: CDL commercial driver's license exam~ID: 31191012684767~Type: BOOK~Library: DGS~Due: 11/18/2022</t>
  </si>
  <si>
    <t>Title: Cognitive behavioural therapy for dummies~ID: 31191010017325~Type: BOOK~Library: DGS~Due: 11/18/2022</t>
  </si>
  <si>
    <t>Title: "These kids are out of control"~ID: 31191012571519~Type: BOOK~Library: DGS~Due: 11/18/2022</t>
  </si>
  <si>
    <t>Title: Spring, ID: 31145010064851, Type: BOOK, Library: AMS, Due: 10/18/2022</t>
  </si>
  <si>
    <t>Title: Ordinary grace~ID: 31317002305259~Type: LARGETYPE~Library: ITD~Due: 12/15/2022</t>
  </si>
  <si>
    <t>Title: Spring, ID: 32990001080435, Type: BOOK, Library: TCD, Due: 10/18/2022</t>
  </si>
  <si>
    <t>Title: Triggers, ID: 31531004897556, Type: BOOK, Library: BDD, Due: 10/13/2022</t>
  </si>
  <si>
    <t>Title: The fear factor~ID: 30056002881619~Type: BOOK~Library: BFS~Due: 11/15/2022</t>
  </si>
  <si>
    <t>Title: Limitless~ID: 36173005297042~Type: BOOK~Library: BLD~Due: 11/04/2022</t>
  </si>
  <si>
    <t>Title: Making a psychopath~ID: 32957005663433~Type: BOOK~Library: BYS~Due: 11/15/2022</t>
  </si>
  <si>
    <t>Title: One of us is lying~ID: 31191013195292~Type: BOOK~Library: DGS~Due: 12/02/2022</t>
  </si>
  <si>
    <t>Title: Manners and customs in the Middle Ages~ID: 31191008042996~Type: BOOK~Library: DGS~Due: 12/16/2022</t>
  </si>
  <si>
    <t>Title: The power of now~ID: 31191012356192~Type: BOOK~Library: DGS~Due: 11/04/2022</t>
  </si>
  <si>
    <t>Title: Old MacDonald had a farm~ID: 31208003444249~Type: BOOK~Library: EPS~Due: 12/12/2022</t>
  </si>
  <si>
    <t>Title: We never die~ID: 31316004952431~Type: BOOK~Library: FPD~Due: 12/11/2022</t>
  </si>
  <si>
    <t>Title: The sociopath's guide to getting ahead~ID: 31946006465147~Type: BOOK~Library: INS~Due: 11/15/2022</t>
  </si>
  <si>
    <t>Title: The night she disappeared~ID: 32784001175935~Type: BOOK~Library: JDS~Due: 12/27/2022</t>
  </si>
  <si>
    <t>Title: Committed~ID: 31137004239128~Type: BOOK~Library: LSS~Due: 11/15/2022</t>
  </si>
  <si>
    <t>Title: Stories I might regret telling you, ID: 31132015766755, Type: BOOK, Library: OPS, Due: 10/18/2022</t>
  </si>
  <si>
    <t>Title: Delivering the digital restaurant, ID: 30053013624856, Type: BOOK, Library: SCD, Due: 10/17/2022</t>
  </si>
  <si>
    <t>Title: Solitaire, ID: 31321006466133, Type: BOOK, Library: TPS, Due: 10/10/2022</t>
  </si>
  <si>
    <t>Title: Never say never again~ID: 31011001728294~Type: VID_FEAT~Library: CRS~Due: 11/06/2022</t>
  </si>
  <si>
    <t>Title: Wrestlemania 38~ID: 31011002632693~Type: VID_SET~Library: CRS~Due: 11/06/2022</t>
  </si>
  <si>
    <t>Title: J.R. Silver writes her world~ID: 31011002642387~Type: BOOK~Library: CRS~Due: 12/09/2022</t>
  </si>
  <si>
    <t>Title: Animals~ID: 31011002643369~Type: BOOK_NEW~Library: CRS~Due: 11/02/2022</t>
  </si>
  <si>
    <t>Title: Ready for Halloween!, ID: 31011002541589, Type: BOOK, Library: CRS, Due: 10/12/2022</t>
  </si>
  <si>
    <t>Title: CRS board game~ID: 31011002396661~Type: GAME~Library: CRS~Due: 11/02/2022</t>
  </si>
  <si>
    <t>Title: Hide-and-seek, baby shark!~ID: 31011002481281~Type: BOOK~Library: CRS~Due: 11/02/2022</t>
  </si>
  <si>
    <t>Title: Row, row, row your boat~ID: 31011002617926~Type: BOOK~Library: CRS~Due: 11/02/2022</t>
  </si>
  <si>
    <t>Title: The itsy bitsy spider~ID: 31011002535029~Type: BOOK~Library: CRS~Due: 11/02/2022</t>
  </si>
  <si>
    <t>Title: What is it?~ID: 31011002643393~Type: BOOK_NEW~Library: CRS~Due: 11/02/2022</t>
  </si>
  <si>
    <t>Title: What to expect when you use the potty~ID: 31011001419191~Type: BOOK~Library: CRS~Due: 11/02/2022</t>
  </si>
  <si>
    <t>Title: Spider-Man, Into the Spider-Verse~ID: 31011002419596~Type: VID_FEAT~Library: CRS~Due: 11/02/2022</t>
  </si>
  <si>
    <t>Title: It's sharing day!~ID: 31011001455419~Type: BOOK~Library: CRS~Due: 11/02/2022</t>
  </si>
  <si>
    <t>Title: Llama Llama time to share~ID: 31011001904523~Type: BOOK~Library: CRS~Due: 11/02/2022</t>
  </si>
  <si>
    <t>Title: Sloth went~ID: 31011002582732~Type: BOOK~Library: CRS~Due: 11/02/2022</t>
  </si>
  <si>
    <t>Title: Spider-Man. Homecoming~ID: 31011002297398~Type: VID_FEAT~Library: CRS~Due: 11/02/2022</t>
  </si>
  <si>
    <t>Chicago Public Library</t>
  </si>
  <si>
    <t>Bill Payment Library Desc: Acorn Public Library District</t>
  </si>
  <si>
    <t>Item Library Desc</t>
  </si>
  <si>
    <t>Catalog Title</t>
  </si>
  <si>
    <t>Bill Payment Amount</t>
  </si>
  <si>
    <t>Bill Payment Type</t>
  </si>
  <si>
    <t>User Profile</t>
  </si>
  <si>
    <t>Item Status</t>
  </si>
  <si>
    <t>Sum (Bill Payment Amount)</t>
  </si>
  <si>
    <t>Franklin Park Library District</t>
  </si>
  <si>
    <t>31316004958958</t>
  </si>
  <si>
    <t>LOST</t>
  </si>
  <si>
    <t>An unforgiving place /</t>
  </si>
  <si>
    <t>CASH</t>
  </si>
  <si>
    <t>ADS_ADULT</t>
  </si>
  <si>
    <t>LOST-CLAIM</t>
  </si>
  <si>
    <t>Tinley Park Public Library</t>
  </si>
  <si>
    <t>31321005631315</t>
  </si>
  <si>
    <t>Franklin's Thanksgiving /</t>
  </si>
  <si>
    <t>PAYPAL</t>
  </si>
  <si>
    <t>Woodridge Public Library</t>
  </si>
  <si>
    <t>31524007707799</t>
  </si>
  <si>
    <t>Blippi : I'm thankful! /</t>
  </si>
  <si>
    <t>DEBITCARD</t>
  </si>
  <si>
    <t>Bill Payment Library Desc: Alsip-Merrionette Park Public Library District</t>
  </si>
  <si>
    <t>Acorn Public Library District</t>
  </si>
  <si>
    <t>31804002765863</t>
  </si>
  <si>
    <t>An unwanted guest /</t>
  </si>
  <si>
    <t>MDS_PATRON</t>
  </si>
  <si>
    <t>Blue Island Public Library</t>
  </si>
  <si>
    <t>31237003773901</t>
  </si>
  <si>
    <t>Lore Olympus.</t>
  </si>
  <si>
    <t>BIS_JUV</t>
  </si>
  <si>
    <t>LOST-ASSUM</t>
  </si>
  <si>
    <t>Thomas Ford Memorial Library</t>
  </si>
  <si>
    <t>31308003735321</t>
  </si>
  <si>
    <t>A pilgrim's guide to the Camino de Santiago : Camino Francés : St. Jean Pied de Port--Santiago de Compostela /</t>
  </si>
  <si>
    <t>CHICAGO_P</t>
  </si>
  <si>
    <t>Bill Payment Library Desc: Batavia Public Library District</t>
  </si>
  <si>
    <t>Markham Public Library</t>
  </si>
  <si>
    <t>37001000693528</t>
  </si>
  <si>
    <t>Monkey King.</t>
  </si>
  <si>
    <t>BLDBCC2</t>
  </si>
  <si>
    <t>BLD_PATRON</t>
  </si>
  <si>
    <t>Matteson Area Public Library District</t>
  </si>
  <si>
    <t>31486002420341</t>
  </si>
  <si>
    <t>There's no such thing as a dragon /</t>
  </si>
  <si>
    <t>SCD_PATRON</t>
  </si>
  <si>
    <t>Messenger Public Library of North Aurora</t>
  </si>
  <si>
    <t>36878002751599</t>
  </si>
  <si>
    <t>Why has nobody told me this before? /</t>
  </si>
  <si>
    <t>36878002459094</t>
  </si>
  <si>
    <t>Little Panda /</t>
  </si>
  <si>
    <t>St. Charles Public Library District</t>
  </si>
  <si>
    <t>30053012802578</t>
  </si>
  <si>
    <t>If you had a jetpack /</t>
  </si>
  <si>
    <t>Sugar Grove Public Library District</t>
  </si>
  <si>
    <t>36879001311393</t>
  </si>
  <si>
    <t>New anatomy for strength &amp; fitness training : an illustrated guide to your muscles in action : including exercises used in Crossfit, P90X, and other popular fitness programs /</t>
  </si>
  <si>
    <t>CREDITCARD</t>
  </si>
  <si>
    <t>University Park Public Library District</t>
  </si>
  <si>
    <t>36078000946412</t>
  </si>
  <si>
    <t>The history of Juneteenth : a history book for new readers /</t>
  </si>
  <si>
    <t>31524003061738</t>
  </si>
  <si>
    <t>The mouse that snored /</t>
  </si>
  <si>
    <t>Bill Payment Library Desc: Beecher Community Library District</t>
  </si>
  <si>
    <t>Glenside Public Library District</t>
  </si>
  <si>
    <t>31385004695746</t>
  </si>
  <si>
    <t>If I were a ladybug /</t>
  </si>
  <si>
    <t>BCSBCC2</t>
  </si>
  <si>
    <t>BCS_PATRON</t>
  </si>
  <si>
    <t>Oak Park Public Library Main Branch</t>
  </si>
  <si>
    <t>31132016071155</t>
  </si>
  <si>
    <t>Sir Ladybug.</t>
  </si>
  <si>
    <t>31524006592754</t>
  </si>
  <si>
    <t>Who was Blackbeard? /</t>
  </si>
  <si>
    <t>Bill Payment Library Desc: Bellwood Public Library</t>
  </si>
  <si>
    <t>Eisenhower Public Library District</t>
  </si>
  <si>
    <t>31134004246039</t>
  </si>
  <si>
    <t>The big book of Mod Podge : decoupage made easy /</t>
  </si>
  <si>
    <t>BWSBCC2</t>
  </si>
  <si>
    <t>BWS_ADULT</t>
  </si>
  <si>
    <t>Evergreen Park Public Library</t>
  </si>
  <si>
    <t>32778001748790</t>
  </si>
  <si>
    <t>Mod Podge rocks! : decoupage your world /</t>
  </si>
  <si>
    <t>Bill Payment Library Desc: Bensenville Community Public Library District</t>
  </si>
  <si>
    <t>Bensenville SD#2 - Blackhawk Middle School</t>
  </si>
  <si>
    <t>31437004417611</t>
  </si>
  <si>
    <t>Who was George Washington? /</t>
  </si>
  <si>
    <t>BVD_PATRON</t>
  </si>
  <si>
    <t>31437004654734</t>
  </si>
  <si>
    <t>Who was John F. Kennedy? /</t>
  </si>
  <si>
    <t>Bill Payment Library Desc: Bensenville SD#2 - Blackhawk Middle School</t>
  </si>
  <si>
    <t>Bensenville SD#2 - Tioga School</t>
  </si>
  <si>
    <t>31437004574130</t>
  </si>
  <si>
    <t>Diary of a wimpy kid : double down /</t>
  </si>
  <si>
    <t>Bill Payment Library Desc: Bensenville SD#2 - Johnson School</t>
  </si>
  <si>
    <t>31437004078645</t>
  </si>
  <si>
    <t>Halloween night /</t>
  </si>
  <si>
    <t>FORGIVEN</t>
  </si>
  <si>
    <t>BVD_STUDEN</t>
  </si>
  <si>
    <t>31437004633795</t>
  </si>
  <si>
    <t>Are you scared, Darth Vader? /</t>
  </si>
  <si>
    <t>Bill Payment Library Desc: Berkeley Public Library</t>
  </si>
  <si>
    <t>Carol Stream Public Library</t>
  </si>
  <si>
    <t>31319006435850</t>
  </si>
  <si>
    <t>Besties.</t>
  </si>
  <si>
    <t>HSS_PATRON</t>
  </si>
  <si>
    <t>Glen Ellyn Public Library</t>
  </si>
  <si>
    <t>31322008293459</t>
  </si>
  <si>
    <t>Sulwe /</t>
  </si>
  <si>
    <t>BKSBCC</t>
  </si>
  <si>
    <t>BKS_PATRON</t>
  </si>
  <si>
    <t>Bill Payment Library Desc: Berwyn Public Library</t>
  </si>
  <si>
    <t>North Riverside Public Library District</t>
  </si>
  <si>
    <t>31943001797855</t>
  </si>
  <si>
    <t>Mi casa is my home /</t>
  </si>
  <si>
    <t>BYSBCC2</t>
  </si>
  <si>
    <t>NRS_ADULT</t>
  </si>
  <si>
    <t>Bill Payment Library Desc: Bloomingdale Public Library</t>
  </si>
  <si>
    <t>Geneva Public Library District</t>
  </si>
  <si>
    <t>30052004654906</t>
  </si>
  <si>
    <t>The wise men : six friends and the world they made /</t>
  </si>
  <si>
    <t>BDDBCC</t>
  </si>
  <si>
    <t>BDD_PATRON</t>
  </si>
  <si>
    <t>30053013767127</t>
  </si>
  <si>
    <t>Dog Man : grime and punishment /</t>
  </si>
  <si>
    <t>BDD_STAFF</t>
  </si>
  <si>
    <t>Bill Payment Library Desc: Blue Island Public Library</t>
  </si>
  <si>
    <t>Alsip-Merrionette Park Public Library District</t>
  </si>
  <si>
    <t>31145010901524</t>
  </si>
  <si>
    <t>Big Nate : in a class by himself /</t>
  </si>
  <si>
    <t>Bill Payment Library Desc: Calumet Park Public Library</t>
  </si>
  <si>
    <t>Green Hills Public Library District</t>
  </si>
  <si>
    <t>31814003672091</t>
  </si>
  <si>
    <t>The lightning rod /</t>
  </si>
  <si>
    <t>CAS_ADULT</t>
  </si>
  <si>
    <t>Bill Payment Library Desc: Carol Stream Public Library</t>
  </si>
  <si>
    <t>Batavia Public Library District</t>
  </si>
  <si>
    <t>36173004732585</t>
  </si>
  <si>
    <t>It's shoe time! /</t>
  </si>
  <si>
    <t>CSDBCC2</t>
  </si>
  <si>
    <t>CSD_PATRON</t>
  </si>
  <si>
    <t>Berwyn Public Library</t>
  </si>
  <si>
    <t>32957004342559</t>
  </si>
  <si>
    <t>Stars and satellites /</t>
  </si>
  <si>
    <t>Downers Grove Public Library</t>
  </si>
  <si>
    <t>31191011269610</t>
  </si>
  <si>
    <t>Vengeance : a novel /</t>
  </si>
  <si>
    <t>31322008573017</t>
  </si>
  <si>
    <t>The storyteller /</t>
  </si>
  <si>
    <t>Northlake Public Library District</t>
  </si>
  <si>
    <t>31138001975896</t>
  </si>
  <si>
    <t>Angelina's new dance.</t>
  </si>
  <si>
    <t>36879000936075</t>
  </si>
  <si>
    <t>Angelina's sleepover /</t>
  </si>
  <si>
    <t>Bill Payment Library Desc: Chicago Heights Public Library</t>
  </si>
  <si>
    <t>Bloomingdale Public Library</t>
  </si>
  <si>
    <t>31531005171456</t>
  </si>
  <si>
    <t>Crying in the bathroom : a memoir /</t>
  </si>
  <si>
    <t>CHS_ADULT</t>
  </si>
  <si>
    <t>Bill Payment Library Desc: Chicago Ridge Public Library</t>
  </si>
  <si>
    <t>36173004686369</t>
  </si>
  <si>
    <t>The magnesium miracle /</t>
  </si>
  <si>
    <t>OLS_SENIOR</t>
  </si>
  <si>
    <t>Bill Payment Library Desc: Cicero Public Library</t>
  </si>
  <si>
    <t>Calumet Park Public Library</t>
  </si>
  <si>
    <t>32325000411101</t>
  </si>
  <si>
    <t>The miracle man /</t>
  </si>
  <si>
    <t>CIS_ADULT</t>
  </si>
  <si>
    <t>Elmwood Park Public Library</t>
  </si>
  <si>
    <t>31208004246221</t>
  </si>
  <si>
    <t>Things we never got over /</t>
  </si>
  <si>
    <t>CISBCC2</t>
  </si>
  <si>
    <t>Midlothian Public Library</t>
  </si>
  <si>
    <t>31614001694166</t>
  </si>
  <si>
    <t>A little life : a novel /</t>
  </si>
  <si>
    <t>Bill Payment Library Desc: Clarendon Hills Public Library</t>
  </si>
  <si>
    <t>31319005562282</t>
  </si>
  <si>
    <t>A man called Ove /</t>
  </si>
  <si>
    <t>CNSBCC2</t>
  </si>
  <si>
    <t>CNS_PATRON</t>
  </si>
  <si>
    <t>Hinsdale Public Library</t>
  </si>
  <si>
    <t>31279005640654</t>
  </si>
  <si>
    <t>Chip on his ship /</t>
  </si>
  <si>
    <t>Bill Payment Library Desc: Crestwood Public Library District</t>
  </si>
  <si>
    <t>31191005139902</t>
  </si>
  <si>
    <t>Done with mirrors /</t>
  </si>
  <si>
    <t>CWS_ADULT</t>
  </si>
  <si>
    <t>31614000963273</t>
  </si>
  <si>
    <t>Preserving your family photographs ; how to organize, present, and restore your precious family images /</t>
  </si>
  <si>
    <t>CWSBCC2</t>
  </si>
  <si>
    <t>National University of Health Sciences</t>
  </si>
  <si>
    <t>36285000241815</t>
  </si>
  <si>
    <t>Mind as healer, mind as slayer : a holistic approach to preventing stress disorders /</t>
  </si>
  <si>
    <t>Bill Payment Library Desc: Crete Public Library District</t>
  </si>
  <si>
    <t>Lansing Public Library</t>
  </si>
  <si>
    <t>31137004186824</t>
  </si>
  <si>
    <t>Peaceful like a panda : 30 mindful moments for playtime, mealtime, bedtime-or anytime! /</t>
  </si>
  <si>
    <t>CTSBCC2</t>
  </si>
  <si>
    <t>CTS_PATRON</t>
  </si>
  <si>
    <t>30053012662758</t>
  </si>
  <si>
    <t>Your successful farm business : production, profit, pleasure /</t>
  </si>
  <si>
    <t>Bill Payment Library Desc: Downers Grove Public Library</t>
  </si>
  <si>
    <t>31145010891469</t>
  </si>
  <si>
    <t>A girl called Samson : a novel /</t>
  </si>
  <si>
    <t>TFS_PATRON</t>
  </si>
  <si>
    <t>36173005269850</t>
  </si>
  <si>
    <t>A court of wings and ruin/</t>
  </si>
  <si>
    <t>DGS_PATRON</t>
  </si>
  <si>
    <t>Bensenville Community Public Library District</t>
  </si>
  <si>
    <t>31437005873853</t>
  </si>
  <si>
    <t>Not that duke /</t>
  </si>
  <si>
    <t>31531004041668</t>
  </si>
  <si>
    <t>Nate the Great and the stolen base /</t>
  </si>
  <si>
    <t>McCook Public Library District</t>
  </si>
  <si>
    <t>31615001034352</t>
  </si>
  <si>
    <t>The girl that vanished /</t>
  </si>
  <si>
    <t>Town and Country Public Library District</t>
  </si>
  <si>
    <t>32990001203938</t>
  </si>
  <si>
    <t>The backyard beekeeper : an absolute beginner's guide to keeping bees in your yard and garden /</t>
  </si>
  <si>
    <t>Westmont Public Library</t>
  </si>
  <si>
    <t>31404003952089</t>
  </si>
  <si>
    <t>Sesame Street. the videogame.</t>
  </si>
  <si>
    <t>31404003692115</t>
  </si>
  <si>
    <t>PJ Masks and the dinosaur! /</t>
  </si>
  <si>
    <t>WMS_PATRON</t>
  </si>
  <si>
    <t>31524007696208</t>
  </si>
  <si>
    <t>Usborne illustrated stories of dragons /</t>
  </si>
  <si>
    <t>31524003437714</t>
  </si>
  <si>
    <t>Find a victim /</t>
  </si>
  <si>
    <t>Bill Payment Library Desc: Eisenhower Public Library District</t>
  </si>
  <si>
    <t>31615000427326</t>
  </si>
  <si>
    <t>Tough target /</t>
  </si>
  <si>
    <t>ESS_ADULT</t>
  </si>
  <si>
    <t>Bill Payment Library Desc: Elmwood Park Public Library</t>
  </si>
  <si>
    <t>31132014991099</t>
  </si>
  <si>
    <t>Yasmin the chef /</t>
  </si>
  <si>
    <t>EPS_PATRON</t>
  </si>
  <si>
    <t>Summit Public Library District</t>
  </si>
  <si>
    <t>38102000753921</t>
  </si>
  <si>
    <t>A wrinkle in time /</t>
  </si>
  <si>
    <t>EPS_JUV</t>
  </si>
  <si>
    <t>31321007132684</t>
  </si>
  <si>
    <t>Make your own amazing Youtube videos : learn how to film, edit, and upload quality videos to youtube /</t>
  </si>
  <si>
    <t>Bill Payment Library Desc: Evergreen Park Public Library</t>
  </si>
  <si>
    <t>36173005635811</t>
  </si>
  <si>
    <t>Meet me at the lake /</t>
  </si>
  <si>
    <t>EVS_PATRON</t>
  </si>
  <si>
    <t>32957005011013</t>
  </si>
  <si>
    <t>The Motley Fool investment guide : how the fools beat Wall Street's wise men and how you can too /</t>
  </si>
  <si>
    <t>Clarendon Hills Public Library</t>
  </si>
  <si>
    <t>31737000528976</t>
  </si>
  <si>
    <t>Knights of the kitchen table /</t>
  </si>
  <si>
    <t>EVS_JUV</t>
  </si>
  <si>
    <t>31191013394978</t>
  </si>
  <si>
    <t>One true loves /</t>
  </si>
  <si>
    <t>La Grange Public Library</t>
  </si>
  <si>
    <t>31320005354712</t>
  </si>
  <si>
    <t>Harold and the purple crayon : a new adventure /</t>
  </si>
  <si>
    <t>Oak Lawn Public Library</t>
  </si>
  <si>
    <t>31186006422059</t>
  </si>
  <si>
    <t>Start-to-finish decks /</t>
  </si>
  <si>
    <t>Palos Heights Public Library</t>
  </si>
  <si>
    <t>31965002828546</t>
  </si>
  <si>
    <t>The five-star weekend /</t>
  </si>
  <si>
    <t>CHECK</t>
  </si>
  <si>
    <t>Bill Payment Library Desc: Flossmoor Public Library</t>
  </si>
  <si>
    <t>31804002989026</t>
  </si>
  <si>
    <t>How to build a boat /</t>
  </si>
  <si>
    <t>FMS_PATRON</t>
  </si>
  <si>
    <t>Homewood Public Library District</t>
  </si>
  <si>
    <t>31311006019628</t>
  </si>
  <si>
    <t>Family tree magazine [2000 to  ]</t>
  </si>
  <si>
    <t>HWS_PATRON</t>
  </si>
  <si>
    <t>31486002872467</t>
  </si>
  <si>
    <t>That's what friends aren't for /</t>
  </si>
  <si>
    <t>CHS_JUV</t>
  </si>
  <si>
    <t>Bill Payment Library Desc: Forest Park Public Library</t>
  </si>
  <si>
    <t>36173004803865</t>
  </si>
  <si>
    <t>The less is more garden : big ideas for designing your small yard /</t>
  </si>
  <si>
    <t>FPS_ADULT</t>
  </si>
  <si>
    <t>36173000357460</t>
  </si>
  <si>
    <t>Tragic mountains : the Hmong, the Americans, and the secret wars for Laos, 1942-1992 /</t>
  </si>
  <si>
    <t>32957005196558</t>
  </si>
  <si>
    <t>The Berenstain Bears' moving day /</t>
  </si>
  <si>
    <t>Bridgeview Public Library</t>
  </si>
  <si>
    <t>32081002592196</t>
  </si>
  <si>
    <t>Taking back Trump's America : why we lost the White House and how we'll win it back /</t>
  </si>
  <si>
    <t>FPSBCC2</t>
  </si>
  <si>
    <t>31134005437918</t>
  </si>
  <si>
    <t>FSOT study guide 2023-2024 : 3 practice tests and foreign service exam prep /</t>
  </si>
  <si>
    <t>31943001720071</t>
  </si>
  <si>
    <t>Becoming Muhammad Ali : a novel /</t>
  </si>
  <si>
    <t>31943001807878</t>
  </si>
  <si>
    <t>Serafina and the black cloak : the graphic novel /</t>
  </si>
  <si>
    <t>31138001755017</t>
  </si>
  <si>
    <t>Once and always /</t>
  </si>
  <si>
    <t>36879000482070</t>
  </si>
  <si>
    <t>Simple gifts /</t>
  </si>
  <si>
    <t>Westchester Public Library</t>
  </si>
  <si>
    <t>31310001334743</t>
  </si>
  <si>
    <t>Joe Louis : a champ for all America /</t>
  </si>
  <si>
    <t>31310002991913</t>
  </si>
  <si>
    <t>Muhammad Ali /</t>
  </si>
  <si>
    <t>31310003195175</t>
  </si>
  <si>
    <t>Can you survive death-defying ocean encounters? : an interactive wilderness adventure /</t>
  </si>
  <si>
    <t>Bill Payment Library Desc: Frankfort Public Library District</t>
  </si>
  <si>
    <t>Bellwood Public Library</t>
  </si>
  <si>
    <t>31731002474214</t>
  </si>
  <si>
    <t>The boy who never gave up : Stephen Curry, the children's book /</t>
  </si>
  <si>
    <t>FRS_PATRON</t>
  </si>
  <si>
    <t>Cicero Public Library</t>
  </si>
  <si>
    <t>31942004035974</t>
  </si>
  <si>
    <t>Angels in the outfield /</t>
  </si>
  <si>
    <t>FRSBCC</t>
  </si>
  <si>
    <t>31737002039865</t>
  </si>
  <si>
    <t>Paws for a cause /</t>
  </si>
  <si>
    <t>FRS_YOUTH</t>
  </si>
  <si>
    <t>Oak Brook Public Library</t>
  </si>
  <si>
    <t>31534002629914</t>
  </si>
  <si>
    <t>NONSWAN_RB</t>
  </si>
  <si>
    <t>Stickney-Forest View Public Library District</t>
  </si>
  <si>
    <t>31803001713775</t>
  </si>
  <si>
    <t>Count Zero /</t>
  </si>
  <si>
    <t>31321003838920</t>
  </si>
  <si>
    <t>The Queen is dead /</t>
  </si>
  <si>
    <t>31321006982519</t>
  </si>
  <si>
    <t>Damn.</t>
  </si>
  <si>
    <t>Bill Payment Library Desc: Franklin Park Library District</t>
  </si>
  <si>
    <t>31138002211812</t>
  </si>
  <si>
    <t>Girl to girl : honest talk about growing up and your changing body /</t>
  </si>
  <si>
    <t>FPD_PATRON</t>
  </si>
  <si>
    <t>31132014968857</t>
  </si>
  <si>
    <t>A dream called home : a memoir /</t>
  </si>
  <si>
    <t>30053011031278</t>
  </si>
  <si>
    <t>Pokémon.</t>
  </si>
  <si>
    <t>FPD_STAFF</t>
  </si>
  <si>
    <t>31310001904917</t>
  </si>
  <si>
    <t>Go ask Alice /</t>
  </si>
  <si>
    <t>Bill Payment Library Desc: Geneva Public Library District</t>
  </si>
  <si>
    <t>31804002743977</t>
  </si>
  <si>
    <t>God's wisdom for navigating life : a year of daily devotions in the book of Proverbs /</t>
  </si>
  <si>
    <t>GVD_PATRON</t>
  </si>
  <si>
    <t>Calumet City Public Library</t>
  </si>
  <si>
    <t>31613005026052</t>
  </si>
  <si>
    <t>Letters from a Stoic = Epistulae morales ad Lucilium /</t>
  </si>
  <si>
    <t>Flossmoor Public Library</t>
  </si>
  <si>
    <t>31249002413678</t>
  </si>
  <si>
    <t>The immortal fire /</t>
  </si>
  <si>
    <t>31137003380493</t>
  </si>
  <si>
    <t>Man's search for meaning /</t>
  </si>
  <si>
    <t>Bill Payment Library Desc: Glenside Public Library District</t>
  </si>
  <si>
    <t>31319004771058</t>
  </si>
  <si>
    <t>Cuba : the accidental Eden /</t>
  </si>
  <si>
    <t>GSDBCC2</t>
  </si>
  <si>
    <t>La Grange Park Public Library District</t>
  </si>
  <si>
    <t>36086002790357</t>
  </si>
  <si>
    <t>Wilderness adventure camp : essential outdoor survival skills for kids /</t>
  </si>
  <si>
    <t>GSD_ADULT</t>
  </si>
  <si>
    <t>30053011226258</t>
  </si>
  <si>
    <t>The American boy's handy book : what to do and how to do it /</t>
  </si>
  <si>
    <t>30053900060933</t>
  </si>
  <si>
    <t>It starts with us : a novel /</t>
  </si>
  <si>
    <t>Bill Payment Library Desc: Glenwood-Lynwood Public Library District</t>
  </si>
  <si>
    <t>31322007815682</t>
  </si>
  <si>
    <t>How to win friends and influence people /</t>
  </si>
  <si>
    <t>GWSBCC2</t>
  </si>
  <si>
    <t>GWS_ADULT</t>
  </si>
  <si>
    <t>Park Forest Public Library</t>
  </si>
  <si>
    <t>31139005745699</t>
  </si>
  <si>
    <t>I share /</t>
  </si>
  <si>
    <t>Bill Payment Library Desc: Grande Prairie Public Library District</t>
  </si>
  <si>
    <t>31249003145139</t>
  </si>
  <si>
    <t>Shopkins : Chef club /</t>
  </si>
  <si>
    <t>GPS_PATRON</t>
  </si>
  <si>
    <t>31316005003762</t>
  </si>
  <si>
    <t>100 places to see after you die : a travel guide to the afterlife /</t>
  </si>
  <si>
    <t>GPSBCC</t>
  </si>
  <si>
    <t>31311006078723</t>
  </si>
  <si>
    <t>Diary of a wimpy kid 4 : Dog days /</t>
  </si>
  <si>
    <t>Bill Payment Library Desc: Green Hills Public Library District</t>
  </si>
  <si>
    <t>The Theosophical Society in America</t>
  </si>
  <si>
    <t>37482001179560</t>
  </si>
  <si>
    <t>Angels in my hair : a memoir /</t>
  </si>
  <si>
    <t>GHS_PATRON</t>
  </si>
  <si>
    <t>Villa Park Public Library</t>
  </si>
  <si>
    <t>32752002895330</t>
  </si>
  <si>
    <t>Influence : science and practice /</t>
  </si>
  <si>
    <t>Bill Payment Library Desc: Hillside Public Library</t>
  </si>
  <si>
    <t>31320004926734</t>
  </si>
  <si>
    <t>Tales from a not-so-smart Miss Know-It-All /</t>
  </si>
  <si>
    <t>BWS_JUV</t>
  </si>
  <si>
    <t>Bill Payment Library Desc: Hinsdale Public Library</t>
  </si>
  <si>
    <t>36173004934447</t>
  </si>
  <si>
    <t>The strangers /</t>
  </si>
  <si>
    <t>HDS_ADULT</t>
  </si>
  <si>
    <t>32957005029015</t>
  </si>
  <si>
    <t>The American /</t>
  </si>
  <si>
    <t>31737001945617</t>
  </si>
  <si>
    <t>June's wild flight /</t>
  </si>
  <si>
    <t>31191012631255</t>
  </si>
  <si>
    <t>Gifted and talented COGAT® test prep.</t>
  </si>
  <si>
    <t>31134004124541</t>
  </si>
  <si>
    <t>The story of buildings : from the Pyramids to the Sydney Opera House and beyond /</t>
  </si>
  <si>
    <t>31385004688048</t>
  </si>
  <si>
    <t>Body on Baker Street : a Sherlock Holmes Bookshop mystery /</t>
  </si>
  <si>
    <t>Hodgkins Public Library District</t>
  </si>
  <si>
    <t>35930001013553</t>
  </si>
  <si>
    <t>Vintage pattern : 1950s /</t>
  </si>
  <si>
    <t>36086002801485</t>
  </si>
  <si>
    <t>Stuntboy, in the meantime /</t>
  </si>
  <si>
    <t>HDS_JUV</t>
  </si>
  <si>
    <t>31320005215897</t>
  </si>
  <si>
    <t>Pool party! /</t>
  </si>
  <si>
    <t>31534002794684</t>
  </si>
  <si>
    <t>Good-bye Stacey, good-bye /</t>
  </si>
  <si>
    <t>31534001337477</t>
  </si>
  <si>
    <t>I was a third grade spy /</t>
  </si>
  <si>
    <t>31186030105738</t>
  </si>
  <si>
    <t>The return of the prodigal son : a story of homecoming /</t>
  </si>
  <si>
    <t>Bill Payment Library Desc: Hodgkins Public Library District</t>
  </si>
  <si>
    <t>36173003754382</t>
  </si>
  <si>
    <t>Getting in the gap : making conscious contact with God through meditation /</t>
  </si>
  <si>
    <t>HKS_PATRON</t>
  </si>
  <si>
    <t>Bill Payment Library Desc: Homewood Public Library District</t>
  </si>
  <si>
    <t>31249003252687</t>
  </si>
  <si>
    <t>Flight of the moon dragon /</t>
  </si>
  <si>
    <t>31249003167521</t>
  </si>
  <si>
    <t>Little Truck /</t>
  </si>
  <si>
    <t>Indian Prairie Public Library District</t>
  </si>
  <si>
    <t>31525000110311</t>
  </si>
  <si>
    <t>70s music explosion.</t>
  </si>
  <si>
    <t>31486002481749</t>
  </si>
  <si>
    <t>Love for sale /</t>
  </si>
  <si>
    <t>31486003481730</t>
  </si>
  <si>
    <t>Love chronicles /</t>
  </si>
  <si>
    <t>31534002389576</t>
  </si>
  <si>
    <t>20 all-time greatest hits /</t>
  </si>
  <si>
    <t>Prairie Trails Public Library District</t>
  </si>
  <si>
    <t>30083006386023</t>
  </si>
  <si>
    <t>The winners /</t>
  </si>
  <si>
    <t>Riverside Public Library</t>
  </si>
  <si>
    <t>31403003356945</t>
  </si>
  <si>
    <t>Are you there God? It's me, Margaret /</t>
  </si>
  <si>
    <t>31321007899191</t>
  </si>
  <si>
    <t>No small matter /</t>
  </si>
  <si>
    <t>Bill Payment Library Desc: ILL Libraries</t>
  </si>
  <si>
    <t>31134001694611</t>
  </si>
  <si>
    <t>The Warren Buffett way : investment strategies of the world's greatest investor /</t>
  </si>
  <si>
    <t>31534001642298</t>
  </si>
  <si>
    <t>The pig that wants to be eaten : 100 experiments for the armchair philosopher /</t>
  </si>
  <si>
    <t>31132014050128</t>
  </si>
  <si>
    <t>Cuando era pequeño /</t>
  </si>
  <si>
    <t>31132015713096</t>
  </si>
  <si>
    <t>Fodor's Montana and Wyoming /</t>
  </si>
  <si>
    <t>31132016241055</t>
  </si>
  <si>
    <t>Lungs /</t>
  </si>
  <si>
    <t>30053940079133</t>
  </si>
  <si>
    <t>Ben Yokoyama and the cookie of doom /</t>
  </si>
  <si>
    <t>Bill Payment Library Desc: Indian Prairie Public Library District</t>
  </si>
  <si>
    <t>31804002388021</t>
  </si>
  <si>
    <t>Who is Jane Goodall? /</t>
  </si>
  <si>
    <t>INS_PATRON</t>
  </si>
  <si>
    <t>36173005634145</t>
  </si>
  <si>
    <t>The edelweiss sisters /</t>
  </si>
  <si>
    <t>Bedford Park Public Library District</t>
  </si>
  <si>
    <t>31381001882783</t>
  </si>
  <si>
    <t>Maame /</t>
  </si>
  <si>
    <t>31531004515620</t>
  </si>
  <si>
    <t>The science of positivity : stop negative thought patterns by changing your brain chemistry /</t>
  </si>
  <si>
    <t>31531003898175</t>
  </si>
  <si>
    <t>The journey /</t>
  </si>
  <si>
    <t>31191013138342</t>
  </si>
  <si>
    <t>Let's plant a garden! /</t>
  </si>
  <si>
    <t>31316004596584</t>
  </si>
  <si>
    <t>#MurderTrending /</t>
  </si>
  <si>
    <t>31814003613988</t>
  </si>
  <si>
    <t>An ember in the ashes /</t>
  </si>
  <si>
    <t>35930001141453</t>
  </si>
  <si>
    <t>Hour of the bees /</t>
  </si>
  <si>
    <t>31311005408186</t>
  </si>
  <si>
    <t>13 days of midnight /</t>
  </si>
  <si>
    <t>31320005181420</t>
  </si>
  <si>
    <t>Breath : the new science of a lost art /</t>
  </si>
  <si>
    <t>INS_NONRES</t>
  </si>
  <si>
    <t>31320004659467</t>
  </si>
  <si>
    <t>Let's pick apples! /</t>
  </si>
  <si>
    <t>31138002571603</t>
  </si>
  <si>
    <t>Clown in a cornfield /</t>
  </si>
  <si>
    <t>31186030779177</t>
  </si>
  <si>
    <t>Fatal conveniences : the toxic products and harmful habits that are making you sick -- and the simple changes that will save your health /</t>
  </si>
  <si>
    <t>30083007795230</t>
  </si>
  <si>
    <t>Hair is amazing /</t>
  </si>
  <si>
    <t>30053012344860</t>
  </si>
  <si>
    <t>Trust /</t>
  </si>
  <si>
    <t>37482001054839</t>
  </si>
  <si>
    <t>Early Fathers from the Philokalia : together with some writings of St. Abba Dorotheus, St. Isaac of Syria, and St. Gregory Palamas /</t>
  </si>
  <si>
    <t>31404004096258</t>
  </si>
  <si>
    <t>A long way gone : memoirs of a boy soldier /</t>
  </si>
  <si>
    <t>Bill Payment Library Desc: Justice Public Library District</t>
  </si>
  <si>
    <t>31321004443225</t>
  </si>
  <si>
    <t>Lost in Austen : create your own Jane Austen adventure /</t>
  </si>
  <si>
    <t>JDS_ADULT</t>
  </si>
  <si>
    <t>Bill Payment Library Desc: La Grange Public Library</t>
  </si>
  <si>
    <t>31381001886511</t>
  </si>
  <si>
    <t>Life worth living : a guide to what matters most /</t>
  </si>
  <si>
    <t>LGSBCC2</t>
  </si>
  <si>
    <t>LGS_PATRON</t>
  </si>
  <si>
    <t>Itasca Community Library</t>
  </si>
  <si>
    <t>31317002921006</t>
  </si>
  <si>
    <t>It's not summer without you : a summer novel /</t>
  </si>
  <si>
    <t>36086002807979</t>
  </si>
  <si>
    <t>Little Red and the cat who loved cake /</t>
  </si>
  <si>
    <t>LPS_PATRON</t>
  </si>
  <si>
    <t>Linda Sokol Francis Brookfield Library</t>
  </si>
  <si>
    <t>30056003241995</t>
  </si>
  <si>
    <t>Fodor's Paris 2023 /</t>
  </si>
  <si>
    <t>31308003686953</t>
  </si>
  <si>
    <t>Big Bird's red book /</t>
  </si>
  <si>
    <t>31308003975141</t>
  </si>
  <si>
    <t>Mother brain : how neuroscience is rewriting the story of parenthood /</t>
  </si>
  <si>
    <t>31308003876398</t>
  </si>
  <si>
    <t>Big Nate : hug it out! /</t>
  </si>
  <si>
    <t>LGS_JUV</t>
  </si>
  <si>
    <t>32752005577729</t>
  </si>
  <si>
    <t>And there was light : Abraham Lincoln and the American struggle /</t>
  </si>
  <si>
    <t>Bill Payment Library Desc: Lansing Public Library</t>
  </si>
  <si>
    <t>31814003082721</t>
  </si>
  <si>
    <t>Because of Winn-Dixie /</t>
  </si>
  <si>
    <t>LSS_TEACH</t>
  </si>
  <si>
    <t>South Holland Public Library</t>
  </si>
  <si>
    <t>31350003756287</t>
  </si>
  <si>
    <t>Pawla's clawesome fashion show /</t>
  </si>
  <si>
    <t>LSS_ADULT</t>
  </si>
  <si>
    <t>32752005589252</t>
  </si>
  <si>
    <t>Sinner /</t>
  </si>
  <si>
    <t>LSSBCC</t>
  </si>
  <si>
    <t>Bill Payment Library Desc: Linda Sokol Francis Brookfield Library</t>
  </si>
  <si>
    <t>31134004080016</t>
  </si>
  <si>
    <t>Prince Valiant.</t>
  </si>
  <si>
    <t>BFSBCC2</t>
  </si>
  <si>
    <t>BYS_ADULT</t>
  </si>
  <si>
    <t>31321006616661</t>
  </si>
  <si>
    <t>Famine, affluence, and morality /</t>
  </si>
  <si>
    <t>BFS_PATRON</t>
  </si>
  <si>
    <t>31321008390398</t>
  </si>
  <si>
    <t>How to sew clothes : learn with intuitive, super-hackable patterns /</t>
  </si>
  <si>
    <t>Bill Payment Library Desc: Markham Public Library</t>
  </si>
  <si>
    <t>31137003457838</t>
  </si>
  <si>
    <t>Old Testament survey /</t>
  </si>
  <si>
    <t>MKS_PATRON</t>
  </si>
  <si>
    <t>Bill Payment Library Desc: Matteson Area Public Library District</t>
  </si>
  <si>
    <t>32325000554207</t>
  </si>
  <si>
    <t>Begging for change /</t>
  </si>
  <si>
    <t>MTS_PATRON</t>
  </si>
  <si>
    <t>31191012799391</t>
  </si>
  <si>
    <t>The triplets get charmed /</t>
  </si>
  <si>
    <t>MTSBCC2</t>
  </si>
  <si>
    <t>37001000741632</t>
  </si>
  <si>
    <t>31138001606764</t>
  </si>
  <si>
    <t>Bill Payment Library Desc: Maywood Public Library District</t>
  </si>
  <si>
    <t>31322005714507</t>
  </si>
  <si>
    <t>A course in weight loss : 21 spiritual lessons for surrendering your weight forever /</t>
  </si>
  <si>
    <t>Bill Payment Library Desc: McCook Public Library District</t>
  </si>
  <si>
    <t>31208004061752</t>
  </si>
  <si>
    <t>InvestiGators.</t>
  </si>
  <si>
    <t>MCS_ADULT</t>
  </si>
  <si>
    <t>Bill Payment Library Desc: Messenger Public Library of North Aurora</t>
  </si>
  <si>
    <t>31322004886033</t>
  </si>
  <si>
    <t>Death note.</t>
  </si>
  <si>
    <t>MEDBCC2</t>
  </si>
  <si>
    <t>MED_USER</t>
  </si>
  <si>
    <t>30053013706232</t>
  </si>
  <si>
    <t>Rompe la barrera del no : 9 principios para negociar como si te fuera la vida en ello /</t>
  </si>
  <si>
    <t>30053013349934</t>
  </si>
  <si>
    <t>Blue hat, green hat /</t>
  </si>
  <si>
    <t>Bill Payment Library Desc: Midlothian Public Library</t>
  </si>
  <si>
    <t>37001000668603</t>
  </si>
  <si>
    <t>Summer of the sea serpent /</t>
  </si>
  <si>
    <t>Bill Payment Library Desc: North Riverside Public Library District</t>
  </si>
  <si>
    <t>Forest Park Public Library</t>
  </si>
  <si>
    <t>32026006095779</t>
  </si>
  <si>
    <t>Women's health [2006 to     ].</t>
  </si>
  <si>
    <t>30056003225808</t>
  </si>
  <si>
    <t>In my heart : a book of feelings /</t>
  </si>
  <si>
    <t>30056002709380</t>
  </si>
  <si>
    <t>When breath becomes air /</t>
  </si>
  <si>
    <t>30056003257124</t>
  </si>
  <si>
    <t>A living remedy : a memoir /</t>
  </si>
  <si>
    <t>30056003268832</t>
  </si>
  <si>
    <t>Brown sugar baby /</t>
  </si>
  <si>
    <t>Bill Payment Library Desc: Northlake Public Library District</t>
  </si>
  <si>
    <t>31319006364779</t>
  </si>
  <si>
    <t>Maisy goes on vacation /</t>
  </si>
  <si>
    <t>NLS_PATRON</t>
  </si>
  <si>
    <t>Chicago Ridge Public Library</t>
  </si>
  <si>
    <t>31011002648731</t>
  </si>
  <si>
    <t>Verity [Spanish] : la sombra de un engaño /</t>
  </si>
  <si>
    <t>31310002135115</t>
  </si>
  <si>
    <t>How to win no-limit hold 'em tournaments : make millions of dollars at the world's most exciting poker game /</t>
  </si>
  <si>
    <t>Bill Payment Library Desc: Oak Brook Public Library</t>
  </si>
  <si>
    <t>Crestwood Public Library District</t>
  </si>
  <si>
    <t>37651000606472</t>
  </si>
  <si>
    <t>The deep blue alibi : a Solomon vs. Lord novel /</t>
  </si>
  <si>
    <t>OBD_PATRON</t>
  </si>
  <si>
    <t>Bill Payment Library Desc: Oak Lawn Public Library</t>
  </si>
  <si>
    <t>36173004290212</t>
  </si>
  <si>
    <t>A deadly web /</t>
  </si>
  <si>
    <t>36173005124147</t>
  </si>
  <si>
    <t>Boy-crazy Stacey /</t>
  </si>
  <si>
    <t>OLS_PATRON</t>
  </si>
  <si>
    <t>31814003030670</t>
  </si>
  <si>
    <t>The walking dead. a continuing story of survival horror /</t>
  </si>
  <si>
    <t>WOS_JUV</t>
  </si>
  <si>
    <t>31814003652861</t>
  </si>
  <si>
    <t>Fast, feast, repeat : the comprehensive guide to delay, don't deny® intermittent fasting--including the 28-day fast start /</t>
  </si>
  <si>
    <t>31137004323682</t>
  </si>
  <si>
    <t>31404004129828</t>
  </si>
  <si>
    <t>AEW : fight forever /</t>
  </si>
  <si>
    <t>Bill Payment Library Desc: Oak Park Public Library Dole Branch</t>
  </si>
  <si>
    <t>30052006500735</t>
  </si>
  <si>
    <t>Contemporary paper marbling : design and technique /</t>
  </si>
  <si>
    <t>OPS_STAFF</t>
  </si>
  <si>
    <t>31186030446470</t>
  </si>
  <si>
    <t>Drawing the head for artists : techniques for mastering expressive portraiture /</t>
  </si>
  <si>
    <t>OPS_PATRON</t>
  </si>
  <si>
    <t>31132016061578</t>
  </si>
  <si>
    <t>Diary of a wimpy kid : big shot /</t>
  </si>
  <si>
    <t>31132016082285</t>
  </si>
  <si>
    <t>Oddly Normal.</t>
  </si>
  <si>
    <t>31132016244752</t>
  </si>
  <si>
    <t>D&amp;D dungeon club.</t>
  </si>
  <si>
    <t>31132016248498</t>
  </si>
  <si>
    <t>Captain America. an original graphic novel /</t>
  </si>
  <si>
    <t>31132016250536</t>
  </si>
  <si>
    <t>Claire and the dragons.</t>
  </si>
  <si>
    <t>31132016260907</t>
  </si>
  <si>
    <t>Shazam!</t>
  </si>
  <si>
    <t>31132015122470</t>
  </si>
  <si>
    <t>Icebreaker /</t>
  </si>
  <si>
    <t>OPSBCC</t>
  </si>
  <si>
    <t>Oak Park Public Library Maze Branch</t>
  </si>
  <si>
    <t>31132016610184</t>
  </si>
  <si>
    <t>Holly : a novel /</t>
  </si>
  <si>
    <t>Wood Dale Public Library District</t>
  </si>
  <si>
    <t>31687003121180</t>
  </si>
  <si>
    <t>Koldo the Arctic warrior /</t>
  </si>
  <si>
    <t>Bill Payment Library Desc: Oak Park Public Library Main Branch</t>
  </si>
  <si>
    <t>31145010257364</t>
  </si>
  <si>
    <t>The hidden stairs and the magic carpet /</t>
  </si>
  <si>
    <t>36173005620508</t>
  </si>
  <si>
    <t>Nervosa /</t>
  </si>
  <si>
    <t>36173001791790</t>
  </si>
  <si>
    <t>Ragweed /</t>
  </si>
  <si>
    <t>31437005548729</t>
  </si>
  <si>
    <t>The droner's manual : a guide to the responsible operation of small unmanned aircraft /</t>
  </si>
  <si>
    <t>31237001618470</t>
  </si>
  <si>
    <t>Unwritten history of slavery; autobiographical accounts of Negro ex-slaves.</t>
  </si>
  <si>
    <t>32081002199398</t>
  </si>
  <si>
    <t>44 hours or strike! /</t>
  </si>
  <si>
    <t>Harvey Public Library District</t>
  </si>
  <si>
    <t>31136002366560</t>
  </si>
  <si>
    <t>3 acres on the lake : DuSable Park Proposal Project /</t>
  </si>
  <si>
    <t>31320005296574</t>
  </si>
  <si>
    <t>Before I let go /</t>
  </si>
  <si>
    <t>31137004382902</t>
  </si>
  <si>
    <t>The lie maker : a novel /</t>
  </si>
  <si>
    <t>31534002613082</t>
  </si>
  <si>
    <t>The little mermaid : the story of Ariel.</t>
  </si>
  <si>
    <t>31132015303674</t>
  </si>
  <si>
    <t>Cats : nature and nurture /</t>
  </si>
  <si>
    <t>31132015528288</t>
  </si>
  <si>
    <t>Eating for pregnancy : your essential month-by-month nutrition guide and cookbook /</t>
  </si>
  <si>
    <t>31132010740839</t>
  </si>
  <si>
    <t>Moonlight on the magic flute /</t>
  </si>
  <si>
    <t>31132015104544</t>
  </si>
  <si>
    <t>The Jungle Book.</t>
  </si>
  <si>
    <t>31132015116076</t>
  </si>
  <si>
    <t>Artemis Fowl. the graphic novel /</t>
  </si>
  <si>
    <t>30053012272806</t>
  </si>
  <si>
    <t>When your mother has borderline personality disorder : a guide for adult children /</t>
  </si>
  <si>
    <t>31803002016699</t>
  </si>
  <si>
    <t>La Princesa de Negro /</t>
  </si>
  <si>
    <t>32752005417447</t>
  </si>
  <si>
    <t>Practical Go : building scalable network and non-network applications /</t>
  </si>
  <si>
    <t>32752004774657</t>
  </si>
  <si>
    <t>The nine lives of Jacob Tibbs /</t>
  </si>
  <si>
    <t>Bill Payment Library Desc: Oak Park Public Library Maze Branch</t>
  </si>
  <si>
    <t>Lyons Public Library</t>
  </si>
  <si>
    <t>31529001748400</t>
  </si>
  <si>
    <t>Swindle /</t>
  </si>
  <si>
    <t>31132016312245</t>
  </si>
  <si>
    <t>Afterglow : climate fiction for future ancestors /</t>
  </si>
  <si>
    <t>BILL_LIB</t>
  </si>
  <si>
    <t>31132016113767</t>
  </si>
  <si>
    <t>Vishoka meditation : the yoga of inner radiance /</t>
  </si>
  <si>
    <t>31132016067336</t>
  </si>
  <si>
    <t>Julia /</t>
  </si>
  <si>
    <t>OPSBCC2</t>
  </si>
  <si>
    <t>31132013553213</t>
  </si>
  <si>
    <t>Aw yeah comics!</t>
  </si>
  <si>
    <t>32990000488357</t>
  </si>
  <si>
    <t>Sea horses /</t>
  </si>
  <si>
    <t>Bill Payment Library Desc: Palos Heights Public Library</t>
  </si>
  <si>
    <t>Justice Public Library District</t>
  </si>
  <si>
    <t>32784000790478</t>
  </si>
  <si>
    <t>Seventies top forty.</t>
  </si>
  <si>
    <t>PHS_PATRON</t>
  </si>
  <si>
    <t>31186007346067</t>
  </si>
  <si>
    <t>The Black Hawk War of 1832 /</t>
  </si>
  <si>
    <t>31321007086161</t>
  </si>
  <si>
    <t>LEGO Star Wars.</t>
  </si>
  <si>
    <t>Bill Payment Library Desc: Prairie Trails Public Library District</t>
  </si>
  <si>
    <t>Grande Prairie Public Library District</t>
  </si>
  <si>
    <t>31402002320894</t>
  </si>
  <si>
    <t>A LITTLE DARE</t>
  </si>
  <si>
    <t>PTS_PATRON</t>
  </si>
  <si>
    <t>Maywood Public Library District</t>
  </si>
  <si>
    <t>31312001829367</t>
  </si>
  <si>
    <t>Thorn's challenge /</t>
  </si>
  <si>
    <t>30053012808732</t>
  </si>
  <si>
    <t>Amazing architecture : marvel at the world's coolest constructions : and where to see them /</t>
  </si>
  <si>
    <t>Bill Payment Library Desc: Richton Park Public Library District</t>
  </si>
  <si>
    <t>31145010543276</t>
  </si>
  <si>
    <t>The whole-brain child : 12 revolutionary strategies to nurture your child's developing mind /</t>
  </si>
  <si>
    <t>RPSBCC</t>
  </si>
  <si>
    <t>RPS_PATRON</t>
  </si>
  <si>
    <t>30052006506559</t>
  </si>
  <si>
    <t>Unfollow me : a novel /</t>
  </si>
  <si>
    <t>RPSBCC2</t>
  </si>
  <si>
    <t>31402002726652</t>
  </si>
  <si>
    <t>The complete idiot's guide to starting a home-based business /</t>
  </si>
  <si>
    <t>31486004164210</t>
  </si>
  <si>
    <t>The answer to anxiety : how to break free from the tyranny of anxious thoughts and worry /</t>
  </si>
  <si>
    <t>HAS_ADULT</t>
  </si>
  <si>
    <t>30053012326925</t>
  </si>
  <si>
    <t>The wall of Winnipeg and me /</t>
  </si>
  <si>
    <t>Bill Payment Library Desc: River Forest Public Library</t>
  </si>
  <si>
    <t>36173004028083</t>
  </si>
  <si>
    <t>Night /</t>
  </si>
  <si>
    <t>RFS_ADULT</t>
  </si>
  <si>
    <t>32957002562224</t>
  </si>
  <si>
    <t>Day of the Dead /</t>
  </si>
  <si>
    <t>31531003405179</t>
  </si>
  <si>
    <t>Five little firefighters /</t>
  </si>
  <si>
    <t>31531005170151</t>
  </si>
  <si>
    <t>The happiness trap : how to stop struggling and start living /</t>
  </si>
  <si>
    <t>31531004363120</t>
  </si>
  <si>
    <t>Ultimate weird but true.</t>
  </si>
  <si>
    <t>32081002562124</t>
  </si>
  <si>
    <t>Secrets of the millionaire mind : mastering the inner game of wealth /</t>
  </si>
  <si>
    <t>31011002401990</t>
  </si>
  <si>
    <t>Hooked on phonics : learn to read.</t>
  </si>
  <si>
    <t>31134004764072</t>
  </si>
  <si>
    <t>Fiabe per le bambine /</t>
  </si>
  <si>
    <t>32026002506993</t>
  </si>
  <si>
    <t>Beloved /</t>
  </si>
  <si>
    <t>30052004851643</t>
  </si>
  <si>
    <t>Let's meet a firefighter /</t>
  </si>
  <si>
    <t>31279005074748</t>
  </si>
  <si>
    <t>Fire! Fire! /</t>
  </si>
  <si>
    <t>31311006086726</t>
  </si>
  <si>
    <t>The last Russian doll /</t>
  </si>
  <si>
    <t>31946007245001</t>
  </si>
  <si>
    <t>Pocket Boston : top experience, local life /</t>
  </si>
  <si>
    <t>RFSBCC</t>
  </si>
  <si>
    <t>30056001869961</t>
  </si>
  <si>
    <t>The price of silence /</t>
  </si>
  <si>
    <t>36878002345160</t>
  </si>
  <si>
    <t>Hamsters don't fight fires! /</t>
  </si>
  <si>
    <t>31534000867664</t>
  </si>
  <si>
    <t>No dragons for tea : fire safety for kids (and dragons) /</t>
  </si>
  <si>
    <t>31132015049178</t>
  </si>
  <si>
    <t>Bulldozer's big day /</t>
  </si>
  <si>
    <t>31132015747482</t>
  </si>
  <si>
    <t>The healing power of storytelling : using personal narrative to navigate illness, trauma, and loss /</t>
  </si>
  <si>
    <t>31524007793724</t>
  </si>
  <si>
    <t>All about firefighters /</t>
  </si>
  <si>
    <t>31524005838844</t>
  </si>
  <si>
    <t>Garfield eats crow /</t>
  </si>
  <si>
    <t>31524006571741</t>
  </si>
  <si>
    <t>Ultimate weird but true 3.</t>
  </si>
  <si>
    <t>Bill Payment Library Desc: River Grove Public Library District</t>
  </si>
  <si>
    <t>31338007257832</t>
  </si>
  <si>
    <t>My first body book /</t>
  </si>
  <si>
    <t>RGS_ADULT</t>
  </si>
  <si>
    <t>Bill Payment Library Desc: Riverside Public Library</t>
  </si>
  <si>
    <t>36173005363372</t>
  </si>
  <si>
    <t>The interim /</t>
  </si>
  <si>
    <t>RSS_ADULT</t>
  </si>
  <si>
    <t>36086002587969</t>
  </si>
  <si>
    <t>Ivy + Bean : one big happy family /</t>
  </si>
  <si>
    <t>RSSBCC</t>
  </si>
  <si>
    <t>30056002500359</t>
  </si>
  <si>
    <t>BFS Tote bags.</t>
  </si>
  <si>
    <t>Bill Payment Library Desc: Roselle Public Library District</t>
  </si>
  <si>
    <t>31385004942650</t>
  </si>
  <si>
    <t>The expendables ; The expendables 2 ; The expendables 3.</t>
  </si>
  <si>
    <t>ROD_PATRON</t>
  </si>
  <si>
    <t>Bill Payment Library Desc: South Holland Public Library</t>
  </si>
  <si>
    <t>31531005313108</t>
  </si>
  <si>
    <t>The daughter of a junkie : a true love story /</t>
  </si>
  <si>
    <t>SHSBCC2</t>
  </si>
  <si>
    <t>SHS_PATRON</t>
  </si>
  <si>
    <t>Bill Payment Library Desc: St. Charles Public Library District</t>
  </si>
  <si>
    <t>31145000557799</t>
  </si>
  <si>
    <t>Catcher in the wry /</t>
  </si>
  <si>
    <t>36173003035386</t>
  </si>
  <si>
    <t>Franny and Zooey /</t>
  </si>
  <si>
    <t>SCDBCC2</t>
  </si>
  <si>
    <t>31437005488819</t>
  </si>
  <si>
    <t>Little kids first big book of things that go /</t>
  </si>
  <si>
    <t>SCD_NONRES</t>
  </si>
  <si>
    <t>31237002578608</t>
  </si>
  <si>
    <t>A young people's history of the United States /</t>
  </si>
  <si>
    <t>31319003880959</t>
  </si>
  <si>
    <t>Esperanza rising /</t>
  </si>
  <si>
    <t>31942004506818</t>
  </si>
  <si>
    <t>Planta sapiens : the new science of plant intelligence /</t>
  </si>
  <si>
    <t>37651000902012</t>
  </si>
  <si>
    <t>Team Batman /</t>
  </si>
  <si>
    <t>31191012356986</t>
  </si>
  <si>
    <t>Superman is cooperative /</t>
  </si>
  <si>
    <t>32026010043757</t>
  </si>
  <si>
    <t>Violins of hope : live at Kohl Mansion.</t>
  </si>
  <si>
    <t>Frankfort Public Library District</t>
  </si>
  <si>
    <t>31203003997973</t>
  </si>
  <si>
    <t>Archer's voice /</t>
  </si>
  <si>
    <t>SCDBCC</t>
  </si>
  <si>
    <t>30052006561539</t>
  </si>
  <si>
    <t>The lost Wonderland diaries /</t>
  </si>
  <si>
    <t>30052006678697</t>
  </si>
  <si>
    <t>Super King Viking land! /</t>
  </si>
  <si>
    <t>30052001821045</t>
  </si>
  <si>
    <t>What's faster than a speeding cheetah? /</t>
  </si>
  <si>
    <t>30052007510840</t>
  </si>
  <si>
    <t>The big book of nature art /</t>
  </si>
  <si>
    <t>30052006274729</t>
  </si>
  <si>
    <t>The LEGO movie 2.</t>
  </si>
  <si>
    <t>30052006664838</t>
  </si>
  <si>
    <t>Whoosh! /</t>
  </si>
  <si>
    <t>30052005342550</t>
  </si>
  <si>
    <t>Max &amp; Ruby.</t>
  </si>
  <si>
    <t>35930001132130</t>
  </si>
  <si>
    <t>Mulan is loyal ; Merida is brave /</t>
  </si>
  <si>
    <t>31311005100379</t>
  </si>
  <si>
    <t>Fall walk /</t>
  </si>
  <si>
    <t>31320005038075</t>
  </si>
  <si>
    <t>Love her or lose her : a novel /</t>
  </si>
  <si>
    <t>31320005474791</t>
  </si>
  <si>
    <t>A château under siege /</t>
  </si>
  <si>
    <t>31320004845975</t>
  </si>
  <si>
    <t>Self-regulation &amp; mindfulness : over 82 exercises &amp; worksheets for sensory processing disorder, ADHD &amp; autism spectrum disorder /</t>
  </si>
  <si>
    <t>31186008346157</t>
  </si>
  <si>
    <t>The lives of Lee Miller /</t>
  </si>
  <si>
    <t>31132015519071</t>
  </si>
  <si>
    <t>Lisbon /</t>
  </si>
  <si>
    <t>31132016193223</t>
  </si>
  <si>
    <t>I am Superman /</t>
  </si>
  <si>
    <t>31965002465554</t>
  </si>
  <si>
    <t>The hangman /</t>
  </si>
  <si>
    <t>Bill Payment Library Desc: Steger-South Chicago Heights Public Library District</t>
  </si>
  <si>
    <t>31321008344346</t>
  </si>
  <si>
    <t>Bookclubbed to death /</t>
  </si>
  <si>
    <t>STS_PATRON</t>
  </si>
  <si>
    <t>Bill Payment Library Desc: Stickney-Forest View Public Library District</t>
  </si>
  <si>
    <t>31687002233937</t>
  </si>
  <si>
    <t>One piece.</t>
  </si>
  <si>
    <t>SFS_JUV</t>
  </si>
  <si>
    <t>Bill Payment Library Desc: SWAN Headquarters</t>
  </si>
  <si>
    <t>31321005911493</t>
  </si>
  <si>
    <t>Dirty snow /</t>
  </si>
  <si>
    <t>SWS_STAFF</t>
  </si>
  <si>
    <t>Bill Payment Library Desc: Thomas Ford Memorial Library</t>
  </si>
  <si>
    <t>31437005793580</t>
  </si>
  <si>
    <t>Chainsaw man.</t>
  </si>
  <si>
    <t>Berkeley Public Library</t>
  </si>
  <si>
    <t>31993001313294</t>
  </si>
  <si>
    <t>First to a million : a teenager's guide to achieving early financial independence /</t>
  </si>
  <si>
    <t>TFSBCC2</t>
  </si>
  <si>
    <t>31322008242068</t>
  </si>
  <si>
    <t>Mad honey : a novel /</t>
  </si>
  <si>
    <t>31322008028574</t>
  </si>
  <si>
    <t>The story of Juneteenth : an interactive history adventure /</t>
  </si>
  <si>
    <t>Glenwood-Lynwood Public Library District</t>
  </si>
  <si>
    <t>36088001483349</t>
  </si>
  <si>
    <t>Written in the stars /</t>
  </si>
  <si>
    <t>31279004766104</t>
  </si>
  <si>
    <t>Henry and Mudge and the sneaky crackers : the sixteenth book of their adventures /</t>
  </si>
  <si>
    <t>31279006088598</t>
  </si>
  <si>
    <t>The camping trip /</t>
  </si>
  <si>
    <t>36086001712865</t>
  </si>
  <si>
    <t>Dinosaur train.</t>
  </si>
  <si>
    <t>36086002639661</t>
  </si>
  <si>
    <t>This is not a burial, it's a resurrection /</t>
  </si>
  <si>
    <t>TFSBCC</t>
  </si>
  <si>
    <t>31320005436717</t>
  </si>
  <si>
    <t>Shark party! /</t>
  </si>
  <si>
    <t>31534002906031</t>
  </si>
  <si>
    <t>5-minute horse stories /</t>
  </si>
  <si>
    <t>River Forest Public Library</t>
  </si>
  <si>
    <t>31865002315736</t>
  </si>
  <si>
    <t>Puerto Rico /</t>
  </si>
  <si>
    <t>31403003527636</t>
  </si>
  <si>
    <t>The president's wife : a novel /</t>
  </si>
  <si>
    <t>Steger-South Chicago Heights Public Library District</t>
  </si>
  <si>
    <t>36090001132611</t>
  </si>
  <si>
    <t>Get good with money : ten simple steps to becoming financially whole /</t>
  </si>
  <si>
    <t>Warrenville Public Library District</t>
  </si>
  <si>
    <t>34901636522822</t>
  </si>
  <si>
    <t>Just me and my little brother /</t>
  </si>
  <si>
    <t>31524007933726</t>
  </si>
  <si>
    <t>Horse /</t>
  </si>
  <si>
    <t>Bill Payment Library Desc: Tinley Park Public Library</t>
  </si>
  <si>
    <t>31804001528445</t>
  </si>
  <si>
    <t>The giver /</t>
  </si>
  <si>
    <t>ADJUSTMENT</t>
  </si>
  <si>
    <t>36173005392520</t>
  </si>
  <si>
    <t>Taskmaster : 220 extraordinary tasks for ordinary people /</t>
  </si>
  <si>
    <t>TPS_PATRON</t>
  </si>
  <si>
    <t>36173005393866</t>
  </si>
  <si>
    <t>Bring me the head of the Taskmaster : 101 next level tasks (and clues) to lead you to victory /</t>
  </si>
  <si>
    <t>Chicago Heights Public Library</t>
  </si>
  <si>
    <t>31539002308922</t>
  </si>
  <si>
    <t>Astrid &amp; Veronika /</t>
  </si>
  <si>
    <t>31191004034351</t>
  </si>
  <si>
    <t>My name is Barbra /</t>
  </si>
  <si>
    <t>31249003412364</t>
  </si>
  <si>
    <t>Kiss me in the Coral Lounge : intimate confessions from a happy marriage /</t>
  </si>
  <si>
    <t>31385004669402</t>
  </si>
  <si>
    <t>Character encyclopedia /</t>
  </si>
  <si>
    <t>32784000892423</t>
  </si>
  <si>
    <t>Blood bath /</t>
  </si>
  <si>
    <t>TPSBCC</t>
  </si>
  <si>
    <t>31186030193122</t>
  </si>
  <si>
    <t>The namesake /</t>
  </si>
  <si>
    <t>31310002726814</t>
  </si>
  <si>
    <t>Go for beginners /</t>
  </si>
  <si>
    <t>Bill Payment Library Desc: Town and Country Public Library District</t>
  </si>
  <si>
    <t>30052003060097</t>
  </si>
  <si>
    <t>T. Rex : hunter or scavenger? /</t>
  </si>
  <si>
    <t>TCD_PATRON</t>
  </si>
  <si>
    <t>30052005581199</t>
  </si>
  <si>
    <t>Amazing battles! /</t>
  </si>
  <si>
    <t>TCDBCC</t>
  </si>
  <si>
    <t>Bill Payment Library Desc: Villa Park Public Library</t>
  </si>
  <si>
    <t>31539002309284</t>
  </si>
  <si>
    <t>Body copy /</t>
  </si>
  <si>
    <t>VPD_PATRON</t>
  </si>
  <si>
    <t>31132016057576</t>
  </si>
  <si>
    <t>I survived the attacks of September 11, 2001 /</t>
  </si>
  <si>
    <t>VPDBCC2</t>
  </si>
  <si>
    <t>31865002863347</t>
  </si>
  <si>
    <t>The school for good and evil /</t>
  </si>
  <si>
    <t>Bill Payment Library Desc: West Chicago Public Library District</t>
  </si>
  <si>
    <t>36173003950923</t>
  </si>
  <si>
    <t>Princess Baby /</t>
  </si>
  <si>
    <t>WCDBCC2</t>
  </si>
  <si>
    <t>31322008194848</t>
  </si>
  <si>
    <t>The bad guys /</t>
  </si>
  <si>
    <t>WAIVE</t>
  </si>
  <si>
    <t>WCD_PATRON</t>
  </si>
  <si>
    <t>31385004438485</t>
  </si>
  <si>
    <t>Halo : the fall of reach /</t>
  </si>
  <si>
    <t>Schiller Park Public Library</t>
  </si>
  <si>
    <t>31313002543528</t>
  </si>
  <si>
    <t>Diary of a wimpy kid.</t>
  </si>
  <si>
    <t>Bill Payment Library Desc: Westchester Public Library</t>
  </si>
  <si>
    <t>31319005348765</t>
  </si>
  <si>
    <t>The last wish : introducing The witcher /</t>
  </si>
  <si>
    <t>WCSBCC2</t>
  </si>
  <si>
    <t>WCS_PATRON</t>
  </si>
  <si>
    <t>Bill Payment Library Desc: Westmont Public Library</t>
  </si>
  <si>
    <t>31737001458934</t>
  </si>
  <si>
    <t>Kickers : fake out /</t>
  </si>
  <si>
    <t>WMSBCC2</t>
  </si>
  <si>
    <t>31134005207055</t>
  </si>
  <si>
    <t>The island of missing trees /</t>
  </si>
  <si>
    <t>32026002715446</t>
  </si>
  <si>
    <t>The two-bear mambo /</t>
  </si>
  <si>
    <t>35930000742491</t>
  </si>
  <si>
    <t>Easy mind-reading tricks /</t>
  </si>
  <si>
    <t>31946007324418</t>
  </si>
  <si>
    <t>You're invited /</t>
  </si>
  <si>
    <t>WMS_NONRES</t>
  </si>
  <si>
    <t>30083006736292</t>
  </si>
  <si>
    <t>The tale of Despereaux : being the story of a mouse, a princess, some soup, and a spool of thread /</t>
  </si>
  <si>
    <t>Bill Payment Library Desc: Wood Dale Public Library District</t>
  </si>
  <si>
    <t>31525000117753</t>
  </si>
  <si>
    <t>All #1 hits '90s.</t>
  </si>
  <si>
    <t>WDD_PATRON</t>
  </si>
  <si>
    <t>Bill Payment Library Desc: Woodridge Public Library</t>
  </si>
  <si>
    <t>31311005959790</t>
  </si>
  <si>
    <t>The "I love my Instant Pot" cooking for one recipe book : from chicken and wild rice soup to sweet potato casserole with brown sugar pecan crust, 175 easy and delicious single-serving recipes /</t>
  </si>
  <si>
    <t>WRS_PATRON</t>
  </si>
  <si>
    <t>31946006809500</t>
  </si>
  <si>
    <t>Claiming the virgin's baby /</t>
  </si>
  <si>
    <t>30056003233794</t>
  </si>
  <si>
    <t>The winners : a novel /</t>
  </si>
  <si>
    <t>WRSBCC</t>
  </si>
  <si>
    <t>Richton Park Public Library District</t>
  </si>
  <si>
    <t>36087002064660</t>
  </si>
  <si>
    <t>Demon slayer = Kimetsu no yaiba.</t>
  </si>
  <si>
    <t>31803002016244</t>
  </si>
  <si>
    <t>Should I share my ice cream? /</t>
  </si>
  <si>
    <t>Bill Payment Library Desc: Worth Public Library District</t>
  </si>
  <si>
    <t>Broadview Public Library District</t>
  </si>
  <si>
    <t>31314002526794</t>
  </si>
  <si>
    <t>Where's Bluey? : a search-and-find book /</t>
  </si>
  <si>
    <t>WOSBCC2</t>
  </si>
  <si>
    <t>WOS_ADULT</t>
  </si>
  <si>
    <t>Bill Payment Library Desc: Total</t>
  </si>
  <si>
    <t>Bill Library Desc</t>
  </si>
  <si>
    <t>REFERRAL</t>
  </si>
  <si>
    <t>GVDBCC2</t>
  </si>
  <si>
    <t>GHSBCC2</t>
  </si>
  <si>
    <t>Bill Payment Library Desc: Harvey Public Library District</t>
  </si>
  <si>
    <t>Dolton Public Library District</t>
  </si>
  <si>
    <t>HWSBCC2</t>
  </si>
  <si>
    <t>Bill Payment Library Desc: Melrose Park Public Library</t>
  </si>
  <si>
    <t>MPSBCC2</t>
  </si>
  <si>
    <t>Bill Payment Library Desc: Palos Park Public Library</t>
  </si>
  <si>
    <t>Debit Library: Acorn Public Library District</t>
  </si>
  <si>
    <t>Item Price</t>
  </si>
  <si>
    <t>Checkout Date</t>
  </si>
  <si>
    <t>Sum (Item Price)</t>
  </si>
  <si>
    <t>31314002704722</t>
  </si>
  <si>
    <t>Twisted love /</t>
  </si>
  <si>
    <t>31186006914659</t>
  </si>
  <si>
    <t>Nursing assistant illustrated /</t>
  </si>
  <si>
    <t>31524007904578</t>
  </si>
  <si>
    <t>Maybe we'll make it : a memoir /</t>
  </si>
  <si>
    <t>Debit Library: Alsip-Merrionette Park Public Library District</t>
  </si>
  <si>
    <t>32026030070830</t>
  </si>
  <si>
    <t>Illustrated study guide for the NCLEX-RN exam /</t>
  </si>
  <si>
    <t>34901636657610</t>
  </si>
  <si>
    <t>Debit Library: Batavia Public Library District</t>
  </si>
  <si>
    <t>31191011887429</t>
  </si>
  <si>
    <t>A visit to the orchard /</t>
  </si>
  <si>
    <t>31134003828357</t>
  </si>
  <si>
    <t>In-a-gadda-da-vida /</t>
  </si>
  <si>
    <t>30052006620970</t>
  </si>
  <si>
    <t>The lion king /</t>
  </si>
  <si>
    <t>Melrose Park Public Library</t>
  </si>
  <si>
    <t>32904001658421</t>
  </si>
  <si>
    <t>The woman they could not silence : the shocking story of a woman who dared to fight back /</t>
  </si>
  <si>
    <t>36878002044664</t>
  </si>
  <si>
    <t>Hooray for Fly Guy! /</t>
  </si>
  <si>
    <t>31534002689074</t>
  </si>
  <si>
    <t>The adventures of Super Diaper Baby : the first graphic novel /</t>
  </si>
  <si>
    <t>31186020181129</t>
  </si>
  <si>
    <t>Somebody's fool /</t>
  </si>
  <si>
    <t>30053011639047</t>
  </si>
  <si>
    <t>Star Wars the force awakens : the official collector's edition /</t>
  </si>
  <si>
    <t>30053012320837</t>
  </si>
  <si>
    <t>Collective illusions : conformity, complicity, and the science of why we make bad decisions /</t>
  </si>
  <si>
    <t>34901637155085</t>
  </si>
  <si>
    <t>I survived Hurricane Katrina, 2005 /</t>
  </si>
  <si>
    <t>31524007906805</t>
  </si>
  <si>
    <t>The magic school bus : on the ocean floor /</t>
  </si>
  <si>
    <t>Debit Library: Beecher Community Library District</t>
  </si>
  <si>
    <t>Nancy L. McConathy Public Library District</t>
  </si>
  <si>
    <t>32147000575390</t>
  </si>
  <si>
    <t>How do dinosaurs go to school? /</t>
  </si>
  <si>
    <t>Debit Library: Bensenville Community Public Library District</t>
  </si>
  <si>
    <t>31208003819481</t>
  </si>
  <si>
    <t>The great alone /</t>
  </si>
  <si>
    <t>31137004393560</t>
  </si>
  <si>
    <t>The devil in the white city : murder, magic, and madness at the fair that changed America /</t>
  </si>
  <si>
    <t>31321008375316</t>
  </si>
  <si>
    <t>Priest /</t>
  </si>
  <si>
    <t>31404003598544</t>
  </si>
  <si>
    <t>The summer I turned pretty /</t>
  </si>
  <si>
    <t>Debit Library: Berkeley Public Library</t>
  </si>
  <si>
    <t>31249003350960</t>
  </si>
  <si>
    <t>Garters and Gargoyles /</t>
  </si>
  <si>
    <t>30056002436224</t>
  </si>
  <si>
    <t>Wolverine &amp; the X-men /</t>
  </si>
  <si>
    <t>31132014664324</t>
  </si>
  <si>
    <t>Grover's eight nights of light /</t>
  </si>
  <si>
    <t>Debit Library: Berwyn Public Library</t>
  </si>
  <si>
    <t>31737002038156</t>
  </si>
  <si>
    <t>Fodor's essential France [2022] /</t>
  </si>
  <si>
    <t>31146003488560</t>
  </si>
  <si>
    <t>Bluehill avenue /</t>
  </si>
  <si>
    <t>31191013393046</t>
  </si>
  <si>
    <t>Fifty-four pigs /</t>
  </si>
  <si>
    <t>31134001836089</t>
  </si>
  <si>
    <t>Saturday morning cartoons' greatest hits.</t>
  </si>
  <si>
    <t>32778002409525</t>
  </si>
  <si>
    <t>Summer on Sag Harbor : a novel /</t>
  </si>
  <si>
    <t>Hillside Public Library</t>
  </si>
  <si>
    <t>31992002288232</t>
  </si>
  <si>
    <t>Poet X /</t>
  </si>
  <si>
    <t>31320005194555</t>
  </si>
  <si>
    <t>The book of lost names /</t>
  </si>
  <si>
    <t>36878002438064</t>
  </si>
  <si>
    <t>Daughters of the King : 90 devotions /</t>
  </si>
  <si>
    <t>31803002013415</t>
  </si>
  <si>
    <t>Everything you always wanted to know about puberty -- and shouldn't be Googling : for curious boys /</t>
  </si>
  <si>
    <t>Debit Library: Bloomingdale Public Library</t>
  </si>
  <si>
    <t>31317002060086</t>
  </si>
  <si>
    <t>Ugly buildings, whores &amp; politicians : greatest hits 1998-2009 /</t>
  </si>
  <si>
    <t>32752005508526</t>
  </si>
  <si>
    <t>Build : an unorthodox guide to making things worth making /</t>
  </si>
  <si>
    <t>Debit Library: Blue Island Public Library</t>
  </si>
  <si>
    <t>Crete Public Library District</t>
  </si>
  <si>
    <t>31886002379993</t>
  </si>
  <si>
    <t>House of salt and sorrows /</t>
  </si>
  <si>
    <t>31186008505612</t>
  </si>
  <si>
    <t>Whistling past the graveyard /</t>
  </si>
  <si>
    <t>30053005052025</t>
  </si>
  <si>
    <t>Under the skin /</t>
  </si>
  <si>
    <t>Debit Library: Bridgeview Public Library</t>
  </si>
  <si>
    <t>31279006042348</t>
  </si>
  <si>
    <t>Two friends : Susan B. Anthony and Frederick Douglass /</t>
  </si>
  <si>
    <t>Debit Library: Calumet City Public Library</t>
  </si>
  <si>
    <t>31137004402973</t>
  </si>
  <si>
    <t>Edible houseplants : grow your own citrus, coffee, vanilla, and 43 other tasty tropical plants /</t>
  </si>
  <si>
    <t>Debit Library: Carol Stream Public Library</t>
  </si>
  <si>
    <t>31249003355720</t>
  </si>
  <si>
    <t>The exchange : after The Firm /</t>
  </si>
  <si>
    <t>31316003379446</t>
  </si>
  <si>
    <t>A fatal appraisal /</t>
  </si>
  <si>
    <t>31946007069336</t>
  </si>
  <si>
    <t>Saving freedom : Truman, the Cold War, and the fight for western civilization /</t>
  </si>
  <si>
    <t>31320005640177</t>
  </si>
  <si>
    <t>Prisoners of the castle : an epic story of survival and escape from Colditz, the Nazis' fortress prison /</t>
  </si>
  <si>
    <t>Riverdale Public Library District</t>
  </si>
  <si>
    <t>31163001185528</t>
  </si>
  <si>
    <t>Guardian of the horizon /</t>
  </si>
  <si>
    <t>30053900069421</t>
  </si>
  <si>
    <t>Silver nitrate /</t>
  </si>
  <si>
    <t>37482001182457</t>
  </si>
  <si>
    <t>The holy science : Kaivalya darsanam /</t>
  </si>
  <si>
    <t>32752003988936</t>
  </si>
  <si>
    <t>A river in the sky /</t>
  </si>
  <si>
    <t>34901634545510</t>
  </si>
  <si>
    <t>LAKE NEWS /</t>
  </si>
  <si>
    <t>31524007555552</t>
  </si>
  <si>
    <t>Think again : the power of knowing what you don't know /</t>
  </si>
  <si>
    <t>Debit Library: Chicago Heights Public Library</t>
  </si>
  <si>
    <t>32081002614073</t>
  </si>
  <si>
    <t>Lives of the wives : five literary marriages /</t>
  </si>
  <si>
    <t>Debit Library: Cicero Public Library</t>
  </si>
  <si>
    <t>31145010697114</t>
  </si>
  <si>
    <t>To Selena, with love /</t>
  </si>
  <si>
    <t>Debit Library: Clarendon Hills Public Library</t>
  </si>
  <si>
    <t>31137004260058</t>
  </si>
  <si>
    <t>31350004041564</t>
  </si>
  <si>
    <t>Helping your anxious child : a step-by-step guide for parents /</t>
  </si>
  <si>
    <t>Debit Library: Crestwood Public Library District</t>
  </si>
  <si>
    <t>32081002525063</t>
  </si>
  <si>
    <t>The long hard road out of hell /</t>
  </si>
  <si>
    <t>Debit Library: Crete Public Library District</t>
  </si>
  <si>
    <t>31145004593378</t>
  </si>
  <si>
    <t>A brief guide to James Bond /</t>
  </si>
  <si>
    <t>31139005939672</t>
  </si>
  <si>
    <t>Judgment prey /</t>
  </si>
  <si>
    <t>Debit Library: Downers Grove Public Library</t>
  </si>
  <si>
    <t>31381001864690</t>
  </si>
  <si>
    <t>Olga dies dreaming /</t>
  </si>
  <si>
    <t>32778002375072</t>
  </si>
  <si>
    <t>Arrow through the heart : the biography of Andy Gibb /</t>
  </si>
  <si>
    <t>31279006064706</t>
  </si>
  <si>
    <t>30083006981971</t>
  </si>
  <si>
    <t>Goofy goes to the doctor /</t>
  </si>
  <si>
    <t>31865002701976</t>
  </si>
  <si>
    <t>As old as time : a twisted tale /</t>
  </si>
  <si>
    <t>30053013708832</t>
  </si>
  <si>
    <t>American detox : the myth of wellness and how we can truly heal /</t>
  </si>
  <si>
    <t>30053013715779</t>
  </si>
  <si>
    <t>The book on managing rental properties : a proven system for finding, screening, &amp; managing tenants with fewer headaches and maximum profit! /</t>
  </si>
  <si>
    <t>31404003545255</t>
  </si>
  <si>
    <t>Jungle chase! /</t>
  </si>
  <si>
    <t>31524006702569</t>
  </si>
  <si>
    <t>Hate list /</t>
  </si>
  <si>
    <t>31524007450366</t>
  </si>
  <si>
    <t>Stock investing /</t>
  </si>
  <si>
    <t>31524007593884</t>
  </si>
  <si>
    <t>Bird &amp; Squirrel on fire /</t>
  </si>
  <si>
    <t>Debit Library: Eisenhower Public Library District</t>
  </si>
  <si>
    <t>36173003030361</t>
  </si>
  <si>
    <t>Thrive fitness: the vegan-based training program for maximum strength, health, and fitness /</t>
  </si>
  <si>
    <t>31237003037588</t>
  </si>
  <si>
    <t>Sherlock.</t>
  </si>
  <si>
    <t>31385004794309</t>
  </si>
  <si>
    <t>Catch Catwoman! /</t>
  </si>
  <si>
    <t>31615000659233</t>
  </si>
  <si>
    <t>Pitch black /</t>
  </si>
  <si>
    <t>30053013908580</t>
  </si>
  <si>
    <t>Nantucket homes /</t>
  </si>
  <si>
    <t>Thornton Public Library</t>
  </si>
  <si>
    <t>324310004109065</t>
  </si>
  <si>
    <t>I know where she is /</t>
  </si>
  <si>
    <t>31321008428891</t>
  </si>
  <si>
    <t>Sesquipedalia! : a rigorous vocabulary study guide for the Scripps National Spelling Bee and the PSAT, SAT, ACT, &amp; other standardized tests /</t>
  </si>
  <si>
    <t>36078000499065</t>
  </si>
  <si>
    <t>Reign of fire /</t>
  </si>
  <si>
    <t>Debit Library: Elmwood Park Public Library</t>
  </si>
  <si>
    <t>31539001923176</t>
  </si>
  <si>
    <t>What happens to a hamburger? /</t>
  </si>
  <si>
    <t>31191013695432</t>
  </si>
  <si>
    <t>The orphan's letters /</t>
  </si>
  <si>
    <t>31136002895618</t>
  </si>
  <si>
    <t>China rich girlfriend : a novel /</t>
  </si>
  <si>
    <t>31137004407600</t>
  </si>
  <si>
    <t>The fragile threads of power /</t>
  </si>
  <si>
    <t>31614002125467</t>
  </si>
  <si>
    <t>Dandadan.</t>
  </si>
  <si>
    <t>31865002448446</t>
  </si>
  <si>
    <t>Yoo-hoo, Ladybug! /</t>
  </si>
  <si>
    <t>31865003077699</t>
  </si>
  <si>
    <t>Debit Library: Flossmoor Public Library</t>
  </si>
  <si>
    <t>31137004126663</t>
  </si>
  <si>
    <t>Plan your estate /</t>
  </si>
  <si>
    <t>Debit Library: Forest Park Public Library</t>
  </si>
  <si>
    <t>31237003590966</t>
  </si>
  <si>
    <t>Dog Man : lord of the fleas /</t>
  </si>
  <si>
    <t>31186030075386</t>
  </si>
  <si>
    <t>Warriors &amp; weapons : a young adventurer's guide : Dungeons &amp; dragons /</t>
  </si>
  <si>
    <t>31524007732516</t>
  </si>
  <si>
    <t>The cellist /</t>
  </si>
  <si>
    <t>Debit Library: Frankfort Public Library District</t>
  </si>
  <si>
    <t>31237003554814</t>
  </si>
  <si>
    <t>The war of art : break through the blocks and win your inner creative battles /</t>
  </si>
  <si>
    <t>36088001193310</t>
  </si>
  <si>
    <t>Beguiled /</t>
  </si>
  <si>
    <t>32784000814633</t>
  </si>
  <si>
    <t>The Chernobyl nuclear disaster /</t>
  </si>
  <si>
    <t>Kaneville Public Library District</t>
  </si>
  <si>
    <t>30040000516922</t>
  </si>
  <si>
    <t>The 13th gift : a true story of a Christmas miracle /</t>
  </si>
  <si>
    <t>31137003945048</t>
  </si>
  <si>
    <t>Chernobyl explosion : how a deadly nuclear accident frightened the world /</t>
  </si>
  <si>
    <t>31137004372408</t>
  </si>
  <si>
    <t>Sad cypress : a Hercule Poirot mystery /</t>
  </si>
  <si>
    <t>31965002838586</t>
  </si>
  <si>
    <t>Delta County /</t>
  </si>
  <si>
    <t>31865003081089</t>
  </si>
  <si>
    <t>The marriage portrait /</t>
  </si>
  <si>
    <t>31321007796827</t>
  </si>
  <si>
    <t>The magician's diary /</t>
  </si>
  <si>
    <t>34901636894809</t>
  </si>
  <si>
    <t>Watching you : a novel /</t>
  </si>
  <si>
    <t>Debit Library: Geneva Public Library District</t>
  </si>
  <si>
    <t>36173001794059</t>
  </si>
  <si>
    <t>Blood of victory : a novel /</t>
  </si>
  <si>
    <t>36173005073849</t>
  </si>
  <si>
    <t>Eyes on dogs /</t>
  </si>
  <si>
    <t>36173005480200</t>
  </si>
  <si>
    <t>Lord of the flies /</t>
  </si>
  <si>
    <t>31531005156184</t>
  </si>
  <si>
    <t>Remarkably bright creatures : [a novel] /</t>
  </si>
  <si>
    <t>31237000161860</t>
  </si>
  <si>
    <t>The Battle of Gettysburg. /</t>
  </si>
  <si>
    <t>31237003559383</t>
  </si>
  <si>
    <t>Women who run with the wolves : myths and stories of the wild woman archetype /</t>
  </si>
  <si>
    <t>31319002739768</t>
  </si>
  <si>
    <t>The art of deception /</t>
  </si>
  <si>
    <t>31942004395840</t>
  </si>
  <si>
    <t>Young architects at play : STEM activities for young children /</t>
  </si>
  <si>
    <t>31942004517088</t>
  </si>
  <si>
    <t>The museum of ordinary people /</t>
  </si>
  <si>
    <t>37651000617313</t>
  </si>
  <si>
    <t>Taylor Swift.</t>
  </si>
  <si>
    <t>31191006179667</t>
  </si>
  <si>
    <t>Rally 'round the flag : Chicago and the Civil War /</t>
  </si>
  <si>
    <t>31191013391123</t>
  </si>
  <si>
    <t>Local woman missing /</t>
  </si>
  <si>
    <t>31134002715621</t>
  </si>
  <si>
    <t>Artillery of World War II /</t>
  </si>
  <si>
    <t>31134003291911</t>
  </si>
  <si>
    <t>The darkest summer : Pusan and Inchon 1950 : the battles that saved South Korea-- and the Marines-- from extinction /</t>
  </si>
  <si>
    <t>31249003244460</t>
  </si>
  <si>
    <t>The dark tower /</t>
  </si>
  <si>
    <t>32026002829320</t>
  </si>
  <si>
    <t>Building structures with young children /</t>
  </si>
  <si>
    <t>31203003514901</t>
  </si>
  <si>
    <t>Gettysburg /</t>
  </si>
  <si>
    <t>31316004091586</t>
  </si>
  <si>
    <t>The one and only Ivan /</t>
  </si>
  <si>
    <t>31385004356711</t>
  </si>
  <si>
    <t>Sheet pan suppers : 120 recipes for simple, surprising, hands-off meals straight from the oven : plus breakfasts, desserts, and snacks, too! /</t>
  </si>
  <si>
    <t>36088000474448</t>
  </si>
  <si>
    <t>You've earned it, don't lose it : mistakes you can't afford to make when you retire /</t>
  </si>
  <si>
    <t>31317002927136</t>
  </si>
  <si>
    <t>Busy street /</t>
  </si>
  <si>
    <t>31320003571291</t>
  </si>
  <si>
    <t>The white war : life and death on the Italian front, 1915-1919 /</t>
  </si>
  <si>
    <t>31320005496877</t>
  </si>
  <si>
    <t>The making of another major motion picture masterpiece /</t>
  </si>
  <si>
    <t>31614001537506</t>
  </si>
  <si>
    <t>The notorious Benedict Arnold : a true story of adventure, heroism, &amp; treachery /</t>
  </si>
  <si>
    <t>31138001437756</t>
  </si>
  <si>
    <t>RISKY BUSINESS /</t>
  </si>
  <si>
    <t>31138002103969</t>
  </si>
  <si>
    <t>The Simpsons.</t>
  </si>
  <si>
    <t>31132014009413</t>
  </si>
  <si>
    <t>Naruto.</t>
  </si>
  <si>
    <t>30083006740179</t>
  </si>
  <si>
    <t>Red badge of courage.</t>
  </si>
  <si>
    <t>31403002822798</t>
  </si>
  <si>
    <t>30053010620824</t>
  </si>
  <si>
    <t>Boards that lead : when to take charge, when to partner, and when to stay out of the way /</t>
  </si>
  <si>
    <t>30053012237346</t>
  </si>
  <si>
    <t>The space walk /</t>
  </si>
  <si>
    <t>30053012347616</t>
  </si>
  <si>
    <t>Making new friends /</t>
  </si>
  <si>
    <t>30053013267722</t>
  </si>
  <si>
    <t>Rick Steves pocket Italy's Cinque Terre /</t>
  </si>
  <si>
    <t>30053013948420</t>
  </si>
  <si>
    <t>A court of thorns and roses /</t>
  </si>
  <si>
    <t>30053013992733</t>
  </si>
  <si>
    <t>The Bad Guys in the others?! /</t>
  </si>
  <si>
    <t>36879001302574</t>
  </si>
  <si>
    <t>Illuminae /</t>
  </si>
  <si>
    <t>37482001136768</t>
  </si>
  <si>
    <t>The boy knight of Reims.</t>
  </si>
  <si>
    <t>31310003115975</t>
  </si>
  <si>
    <t>Beautiful country : a memoir /</t>
  </si>
  <si>
    <t>31404001924361</t>
  </si>
  <si>
    <t>The longest day /</t>
  </si>
  <si>
    <t>31524006418950</t>
  </si>
  <si>
    <t>Glasswings : a butterfly's story /</t>
  </si>
  <si>
    <t>Debit Library: Glen Ellyn Public Library</t>
  </si>
  <si>
    <t>36173004153477</t>
  </si>
  <si>
    <t>Armed forces /</t>
  </si>
  <si>
    <t>31381001660015</t>
  </si>
  <si>
    <t>Michael Phelps : anything is possible! /</t>
  </si>
  <si>
    <t>31531004754005</t>
  </si>
  <si>
    <t>Michael Phelps : greatest swimmer of all time /</t>
  </si>
  <si>
    <t>31237003783561</t>
  </si>
  <si>
    <t>31319003993919</t>
  </si>
  <si>
    <t>Great expectations /</t>
  </si>
  <si>
    <t>31011002457463</t>
  </si>
  <si>
    <t>ADHD cookbook : 80+ effective recipes designed to improve focus, self control and execution skills /</t>
  </si>
  <si>
    <t>31146003853854</t>
  </si>
  <si>
    <t>The legend of Zelda.</t>
  </si>
  <si>
    <t>31191010963734</t>
  </si>
  <si>
    <t>Little Miss Bossy /</t>
  </si>
  <si>
    <t>31191011243771</t>
  </si>
  <si>
    <t>A streetcar named desire /</t>
  </si>
  <si>
    <t>36088001680795</t>
  </si>
  <si>
    <t>Just the nicest couple /</t>
  </si>
  <si>
    <t>31814002989017</t>
  </si>
  <si>
    <t>Dear zoo : Arabic &amp; English /</t>
  </si>
  <si>
    <t>31279004663806</t>
  </si>
  <si>
    <t>The seer /</t>
  </si>
  <si>
    <t>31614001998567</t>
  </si>
  <si>
    <t>Mega Man.</t>
  </si>
  <si>
    <t>31534002208214</t>
  </si>
  <si>
    <t>Safety not guaranteed /</t>
  </si>
  <si>
    <t>31132011434572</t>
  </si>
  <si>
    <t>Linn's stamp news; world's largest and most informative weekly stamp newspaper.</t>
  </si>
  <si>
    <t>31132014228229</t>
  </si>
  <si>
    <t>The exposure /</t>
  </si>
  <si>
    <t>Palos Park Public Library</t>
  </si>
  <si>
    <t>36089000825928</t>
  </si>
  <si>
    <t>Diary of a Minecraft zombie.</t>
  </si>
  <si>
    <t>31403002616182</t>
  </si>
  <si>
    <t>Songs for the deaf /</t>
  </si>
  <si>
    <t>30053013238525</t>
  </si>
  <si>
    <t>Harry Potter and the Order of the Phoenix /</t>
  </si>
  <si>
    <t>30053013460061</t>
  </si>
  <si>
    <t>Philosopher of the heart : the restless life of S?ren Kierkegaard /</t>
  </si>
  <si>
    <t>31321007844940</t>
  </si>
  <si>
    <t>The fussy eaters' recipe book : 135 quick, tasty, and healthy recipes that your kids will actually eat /</t>
  </si>
  <si>
    <t>32990001241631</t>
  </si>
  <si>
    <t>32752004191001</t>
  </si>
  <si>
    <t>The giving tree /</t>
  </si>
  <si>
    <t>32752004769319</t>
  </si>
  <si>
    <t>Crystal Cadets.</t>
  </si>
  <si>
    <t>32752005161268</t>
  </si>
  <si>
    <t>32752005185051</t>
  </si>
  <si>
    <t>Duck on a tractor /</t>
  </si>
  <si>
    <t>34901636700840</t>
  </si>
  <si>
    <t>I am going! /</t>
  </si>
  <si>
    <t>West Chicago Public Library District</t>
  </si>
  <si>
    <t>36653002435687</t>
  </si>
  <si>
    <t>From the muddy banks of the Wishkah /</t>
  </si>
  <si>
    <t>Debit Library: Glenwood-Lynwood Public Library District</t>
  </si>
  <si>
    <t>31137004268655</t>
  </si>
  <si>
    <t>Sonic the hedgehog.</t>
  </si>
  <si>
    <t>36653002963167</t>
  </si>
  <si>
    <t>Desperation in death /</t>
  </si>
  <si>
    <t>Debit Library: Grande Prairie Public Library District</t>
  </si>
  <si>
    <t>31311005906973</t>
  </si>
  <si>
    <t>Debit Library: Green Hills Public Library District</t>
  </si>
  <si>
    <t>31437005823593</t>
  </si>
  <si>
    <t>Other birds /</t>
  </si>
  <si>
    <t>31319006089608</t>
  </si>
  <si>
    <t>The secret garden /</t>
  </si>
  <si>
    <t>31322004102084</t>
  </si>
  <si>
    <t>The leopard /</t>
  </si>
  <si>
    <t>Debit Library: Harvey Public Library District</t>
  </si>
  <si>
    <t>31137004333335</t>
  </si>
  <si>
    <t>Life at the club /</t>
  </si>
  <si>
    <t>Debit Library: Hillside Public Library</t>
  </si>
  <si>
    <t>31486003781436</t>
  </si>
  <si>
    <t>The Santa suit /</t>
  </si>
  <si>
    <t>Debit Library: Hinsdale Public Library</t>
  </si>
  <si>
    <t>31531004583503</t>
  </si>
  <si>
    <t>Snowfall on Haven Point /</t>
  </si>
  <si>
    <t>31191011294360</t>
  </si>
  <si>
    <t>Rick Steves London 2020 /</t>
  </si>
  <si>
    <t>31191011994076</t>
  </si>
  <si>
    <t>Ciao, Baby! : in the park /</t>
  </si>
  <si>
    <t>31191012853651</t>
  </si>
  <si>
    <t>ABC Earth-friendly me /</t>
  </si>
  <si>
    <t>31191012881009</t>
  </si>
  <si>
    <t>Bigfoot baby! : Hazy Dell flap book /</t>
  </si>
  <si>
    <t>32026030225970</t>
  </si>
  <si>
    <t>31946007276931</t>
  </si>
  <si>
    <t>Triple Cross /</t>
  </si>
  <si>
    <t>31137004393248</t>
  </si>
  <si>
    <t>The Paris mystery : a Charlie James mystery /</t>
  </si>
  <si>
    <t>31615001086394</t>
  </si>
  <si>
    <t>Wrong place wrong time : a novel /</t>
  </si>
  <si>
    <t>31308003983483</t>
  </si>
  <si>
    <t>Debit Library: Homewood Public Library District</t>
  </si>
  <si>
    <t>31531005303034</t>
  </si>
  <si>
    <t>Unruly : the ridiculous history of England's kings and queens /</t>
  </si>
  <si>
    <t>31137003774646</t>
  </si>
  <si>
    <t>Praying mantis vs. Giant hornet : battle of the powerful predators /</t>
  </si>
  <si>
    <t>31403003527347</t>
  </si>
  <si>
    <t>The second murderer /</t>
  </si>
  <si>
    <t>Debit Library: Indian Prairie Public Library District</t>
  </si>
  <si>
    <t>32778001899114</t>
  </si>
  <si>
    <t>A long way home : a memoir /</t>
  </si>
  <si>
    <t>36086002694294</t>
  </si>
  <si>
    <t>Luigi's Mansion 3.</t>
  </si>
  <si>
    <t>31137004216811</t>
  </si>
  <si>
    <t>Act your age, Eve Brown /</t>
  </si>
  <si>
    <t>31137004402171</t>
  </si>
  <si>
    <t>The long game : a novel /</t>
  </si>
  <si>
    <t>31137004410174</t>
  </si>
  <si>
    <t>Windsong Manor /</t>
  </si>
  <si>
    <t>31534001504506</t>
  </si>
  <si>
    <t>American Prometheus : the triumph and tragedy of J. Robert Oppenheimer /</t>
  </si>
  <si>
    <t>31404003803332</t>
  </si>
  <si>
    <t>Eight days at Yalta : how Churchill, Roosevelt and Stalin shaped the post-war world /</t>
  </si>
  <si>
    <t>Debit Library: Itasca Community Library</t>
  </si>
  <si>
    <t>31137004221126</t>
  </si>
  <si>
    <t>The queen's gambit /</t>
  </si>
  <si>
    <t>31186030005862</t>
  </si>
  <si>
    <t>The ride of her life : the true story of a woman, her horse, and their last-chance journey across America /</t>
  </si>
  <si>
    <t>River Grove Public Library District</t>
  </si>
  <si>
    <t>37000000832243</t>
  </si>
  <si>
    <t>The self-regulation workbook for kids : CBT exercises and coping strategies to help children handle anxiety, stress, and other strong emotions /</t>
  </si>
  <si>
    <t>Debit Library: La Grange Park Public Library District</t>
  </si>
  <si>
    <t>36173004467455</t>
  </si>
  <si>
    <t>Mommie dearest /</t>
  </si>
  <si>
    <t>31279006048832</t>
  </si>
  <si>
    <t>AARP the magazine.[2003 to  ]</t>
  </si>
  <si>
    <t>31279006057668</t>
  </si>
  <si>
    <t>31320004706235</t>
  </si>
  <si>
    <t>Diary of a wimpy kid : the getaway /</t>
  </si>
  <si>
    <t>31320004780701</t>
  </si>
  <si>
    <t>First, we make the beast beautiful : a new journey through anxiety /</t>
  </si>
  <si>
    <t>31320005265447</t>
  </si>
  <si>
    <t>Minecraft.</t>
  </si>
  <si>
    <t>31320005289751</t>
  </si>
  <si>
    <t>Charleston &amp; Savannah /</t>
  </si>
  <si>
    <t>31320005337386</t>
  </si>
  <si>
    <t>A life in light : meditations on impermanence /</t>
  </si>
  <si>
    <t>31320005338103</t>
  </si>
  <si>
    <t>The Hotel Nantucket : a novel /</t>
  </si>
  <si>
    <t>31320005364315</t>
  </si>
  <si>
    <t>Camp chaos! /</t>
  </si>
  <si>
    <t>30056002182430</t>
  </si>
  <si>
    <t>Attack of the deranged mutant killer monster snow goons : a Calvin and Hobbes collection /</t>
  </si>
  <si>
    <t>36653001785702</t>
  </si>
  <si>
    <t>Brave new world /</t>
  </si>
  <si>
    <t>31310001605696</t>
  </si>
  <si>
    <t>The Rolling Stone women in rock collection..</t>
  </si>
  <si>
    <t>Debit Library: La Grange Public Library</t>
  </si>
  <si>
    <t>32957004143668</t>
  </si>
  <si>
    <t>Apples grow on a tree /</t>
  </si>
  <si>
    <t>31322007806921</t>
  </si>
  <si>
    <t>The brightest night : the graphic novel /</t>
  </si>
  <si>
    <t>31317002420504</t>
  </si>
  <si>
    <t>Loot : how to steal a fortune /</t>
  </si>
  <si>
    <t>30056003269764</t>
  </si>
  <si>
    <t>Everybody's favorite : tales from the world's worst perfectionist /</t>
  </si>
  <si>
    <t>30053013692036</t>
  </si>
  <si>
    <t>My dad is awesome /</t>
  </si>
  <si>
    <t>Debit Library: Lansing Public Library</t>
  </si>
  <si>
    <t>31249002856561</t>
  </si>
  <si>
    <t>Double fudge brownie murder /</t>
  </si>
  <si>
    <t>31203004069665</t>
  </si>
  <si>
    <t>Man made monsters /</t>
  </si>
  <si>
    <t>31186009154923</t>
  </si>
  <si>
    <t>Finding God's blessings in brokenness : how pain reveals His deepest love /</t>
  </si>
  <si>
    <t>Debit Library: Linda Sokol Francis Brookfield Library</t>
  </si>
  <si>
    <t>32957005464220</t>
  </si>
  <si>
    <t>The guncle : a novel /</t>
  </si>
  <si>
    <t>36086002808738</t>
  </si>
  <si>
    <t>How to find a fox /</t>
  </si>
  <si>
    <t>31320004528662</t>
  </si>
  <si>
    <t>Surviving middle school : navigating the halls, riding the social roller coaster, and unmasking the real you /</t>
  </si>
  <si>
    <t>31137004408533</t>
  </si>
  <si>
    <t>Geneva /</t>
  </si>
  <si>
    <t>31965002680384</t>
  </si>
  <si>
    <t>Where the lost wander /</t>
  </si>
  <si>
    <t>36087001946289</t>
  </si>
  <si>
    <t>Engineering in elementary STEM education : curriculum design, instruction, learning, and assessment /</t>
  </si>
  <si>
    <t>30053013051563</t>
  </si>
  <si>
    <t>Much ado about Lewrie : an Alan Lewrie naval adventure /</t>
  </si>
  <si>
    <t>Debit Library: Lyons Public Library</t>
  </si>
  <si>
    <t>36173005630747</t>
  </si>
  <si>
    <t>Rocket League /</t>
  </si>
  <si>
    <t>Debit Library: Markham Public Library</t>
  </si>
  <si>
    <t>31804002545232</t>
  </si>
  <si>
    <t>How Zoe made her dreams (mostly) come true /</t>
  </si>
  <si>
    <t>Debit Library: Matteson Area Public Library District</t>
  </si>
  <si>
    <t>31524007863329</t>
  </si>
  <si>
    <t>The storm is upon us : how QAnon became a movement, cult, and conspiracy theory of everything /</t>
  </si>
  <si>
    <t>Debit Library: Messenger Public Library of North Aurora</t>
  </si>
  <si>
    <t>36173005097954</t>
  </si>
  <si>
    <t>Let it snow : a novel /</t>
  </si>
  <si>
    <t>30052004081571</t>
  </si>
  <si>
    <t>A duty to the dead /</t>
  </si>
  <si>
    <t>30052005699678</t>
  </si>
  <si>
    <t>The angel maker : a novel /</t>
  </si>
  <si>
    <t>31279005819126</t>
  </si>
  <si>
    <t>The emergency : a year of healing and heartbreak in a Chicago ER /</t>
  </si>
  <si>
    <t>31137004315852</t>
  </si>
  <si>
    <t>Parable of the sower /</t>
  </si>
  <si>
    <t>Debit Library: North Riverside Public Library District</t>
  </si>
  <si>
    <t>31186005036439</t>
  </si>
  <si>
    <t>THE SILENT CRY /</t>
  </si>
  <si>
    <t>Debit Library: Northlake Public Library District</t>
  </si>
  <si>
    <t>31486004162669</t>
  </si>
  <si>
    <t>Next Generation NCLEX DrugMath: NCLEX RN calculation practice questions: test prep questions for the NCLEX RN 2023</t>
  </si>
  <si>
    <t>31687003993547</t>
  </si>
  <si>
    <t>Run, Rose, run : a novel /</t>
  </si>
  <si>
    <t>Debit Library: Oak Brook Public Library</t>
  </si>
  <si>
    <t>31613004987684</t>
  </si>
  <si>
    <t>31613005290211</t>
  </si>
  <si>
    <t>Saved by the bell.</t>
  </si>
  <si>
    <t>31191010193951</t>
  </si>
  <si>
    <t>Lizzie McGuire.</t>
  </si>
  <si>
    <t>31191011750478</t>
  </si>
  <si>
    <t>32778001688889</t>
  </si>
  <si>
    <t>Wii sports resort.</t>
  </si>
  <si>
    <t>31311004647230</t>
  </si>
  <si>
    <t>Vet life.</t>
  </si>
  <si>
    <t>31186007902265</t>
  </si>
  <si>
    <t>Jane Eyre /</t>
  </si>
  <si>
    <t>30083007829039</t>
  </si>
  <si>
    <t>Tomorrow, and tomorrow, and tomorrow /</t>
  </si>
  <si>
    <t>Debit Library: Oak Lawn Public Library</t>
  </si>
  <si>
    <t>Beecher Community Library District</t>
  </si>
  <si>
    <t>30304000587022</t>
  </si>
  <si>
    <t>The perfect marriage /</t>
  </si>
  <si>
    <t>31531005078966</t>
  </si>
  <si>
    <t>Runner's high : how a movement of cannabis-fueled athletes is changing the science of sports /</t>
  </si>
  <si>
    <t>31011002690279</t>
  </si>
  <si>
    <t>For you and only you /</t>
  </si>
  <si>
    <t>31146004002055</t>
  </si>
  <si>
    <t>Identity /</t>
  </si>
  <si>
    <t>30056003272370</t>
  </si>
  <si>
    <t>The female embodiment : a collection of poetry /</t>
  </si>
  <si>
    <t>Debit Library: Oak Park Public Library Main Branch</t>
  </si>
  <si>
    <t>31338007124990</t>
  </si>
  <si>
    <t>The killer prince? : MBS and the chilling special operation to assassinate Washington Post journalist Jamal Khashoggi by Saudi forces /</t>
  </si>
  <si>
    <t>36173005041671</t>
  </si>
  <si>
    <t>The dragon republic /</t>
  </si>
  <si>
    <t>36173005413300</t>
  </si>
  <si>
    <t>Teach yourself visually Google Workspace /</t>
  </si>
  <si>
    <t>31531004460629</t>
  </si>
  <si>
    <t>People who help animals /</t>
  </si>
  <si>
    <t>31531005169765</t>
  </si>
  <si>
    <t>Building a second brain : a proven method to organize your digital life and unlock your creative potential /</t>
  </si>
  <si>
    <t>31237003778512</t>
  </si>
  <si>
    <t>It ends with us /</t>
  </si>
  <si>
    <t>31011002408961</t>
  </si>
  <si>
    <t>Can't hurt me : master your mind and defy the odds /</t>
  </si>
  <si>
    <t>31737001902634</t>
  </si>
  <si>
    <t>The seven or eight deaths of Stella Fortuna : a novel /</t>
  </si>
  <si>
    <t>31191012604559</t>
  </si>
  <si>
    <t>Titanic /</t>
  </si>
  <si>
    <t>31191013355789</t>
  </si>
  <si>
    <t>Kiplinger's retirement report. [1994 to  ]</t>
  </si>
  <si>
    <t>31311005879204</t>
  </si>
  <si>
    <t>31317002394899</t>
  </si>
  <si>
    <t>Sea of noise /</t>
  </si>
  <si>
    <t>31137003354811</t>
  </si>
  <si>
    <t>Red tails /</t>
  </si>
  <si>
    <t>31137004201078</t>
  </si>
  <si>
    <t>The last kids on Earth and the skeleton road /</t>
  </si>
  <si>
    <t>31137004369974</t>
  </si>
  <si>
    <t>The exorcist /</t>
  </si>
  <si>
    <t>30056002847792</t>
  </si>
  <si>
    <t>A life of adventure and delight : stories /</t>
  </si>
  <si>
    <t>31486002481137</t>
  </si>
  <si>
    <t>Fatal lies : a novel /</t>
  </si>
  <si>
    <t>31186005885819</t>
  </si>
  <si>
    <t>Funk guitar : the essential guide /</t>
  </si>
  <si>
    <t>36087001637987</t>
  </si>
  <si>
    <t>The secrets of top students : tips, tools, and techniques for acing high school and college /</t>
  </si>
  <si>
    <t>31865001808335</t>
  </si>
  <si>
    <t>Please is a good word to say /</t>
  </si>
  <si>
    <t>31403003317061</t>
  </si>
  <si>
    <t>Peppa in space /</t>
  </si>
  <si>
    <t>31313000096594</t>
  </si>
  <si>
    <t>French cooking in ten minutes : or, Adapting to the rhythm of modern life (1930) /</t>
  </si>
  <si>
    <t>30053012294271</t>
  </si>
  <si>
    <t>Meal prep for weight loss : weekly plans and recipes to lose weight the healthy way /</t>
  </si>
  <si>
    <t>36090001152148</t>
  </si>
  <si>
    <t>Atomic habits : tiny changes, remarkable results : an easy &amp; proven way to build good habits &amp; break bad ones /</t>
  </si>
  <si>
    <t>31308003870755</t>
  </si>
  <si>
    <t>The personal librarian /</t>
  </si>
  <si>
    <t>Debit Library: Palos Heights Public Library</t>
  </si>
  <si>
    <t>32147000398009</t>
  </si>
  <si>
    <t>Space cowboys /</t>
  </si>
  <si>
    <t>36089000968496</t>
  </si>
  <si>
    <t>Cat Kid Comic Club.</t>
  </si>
  <si>
    <t>Debit Library: Park Forest Public Library</t>
  </si>
  <si>
    <t>Worth Public Library District</t>
  </si>
  <si>
    <t>31528001921702</t>
  </si>
  <si>
    <t>Under currents /</t>
  </si>
  <si>
    <t>Debit Library: River Forest Public Library</t>
  </si>
  <si>
    <t>32778002467143</t>
  </si>
  <si>
    <t>Energy follows thought : the stories behind my songs /</t>
  </si>
  <si>
    <t>Debit Library: River Grove Public Library District</t>
  </si>
  <si>
    <t>31321006628492</t>
  </si>
  <si>
    <t>1+ /</t>
  </si>
  <si>
    <t>Debit Library: Riverside Public Library</t>
  </si>
  <si>
    <t>31437001978201</t>
  </si>
  <si>
    <t>I'm with Cupid /</t>
  </si>
  <si>
    <t>31385005180136</t>
  </si>
  <si>
    <t>Bar exam MPT preparation &amp; experiential learning for law students /</t>
  </si>
  <si>
    <t>32147000487729</t>
  </si>
  <si>
    <t>Cars : storybook collection.</t>
  </si>
  <si>
    <t>Debit Library: Roselle Public Library District</t>
  </si>
  <si>
    <t>30052007499192</t>
  </si>
  <si>
    <t>An American beauty /</t>
  </si>
  <si>
    <t>Debit Library: St. Charles Public Library District</t>
  </si>
  <si>
    <t>36173004283118</t>
  </si>
  <si>
    <t>Brown bear, brown bear, what do you see? /</t>
  </si>
  <si>
    <t>31531003704274</t>
  </si>
  <si>
    <t>Polar bear, polar bear, what do you hear? /</t>
  </si>
  <si>
    <t>31011002672269</t>
  </si>
  <si>
    <t>Quarter to midnight /</t>
  </si>
  <si>
    <t>31191013228853</t>
  </si>
  <si>
    <t>The score /</t>
  </si>
  <si>
    <t>32778002357328</t>
  </si>
  <si>
    <t>30052001243604</t>
  </si>
  <si>
    <t>The alchemist /</t>
  </si>
  <si>
    <t>30052004718677</t>
  </si>
  <si>
    <t>The bear in the book /</t>
  </si>
  <si>
    <t>30052004917964</t>
  </si>
  <si>
    <t>The witches /</t>
  </si>
  <si>
    <t>30052005833616</t>
  </si>
  <si>
    <t>The lake house /</t>
  </si>
  <si>
    <t>30052006597814</t>
  </si>
  <si>
    <t>The Story of Peppa Pig /</t>
  </si>
  <si>
    <t>30052006673847</t>
  </si>
  <si>
    <t>30052007218089</t>
  </si>
  <si>
    <t>It's one of us /</t>
  </si>
  <si>
    <t>30052007230118</t>
  </si>
  <si>
    <t>Prom mom : a novel /</t>
  </si>
  <si>
    <t>31322008561731</t>
  </si>
  <si>
    <t>Spider-Punk.</t>
  </si>
  <si>
    <t>36086002895883</t>
  </si>
  <si>
    <t>The town with no mirrors /</t>
  </si>
  <si>
    <t>36086002911284</t>
  </si>
  <si>
    <t>Bad summer people /</t>
  </si>
  <si>
    <t>31350004071074</t>
  </si>
  <si>
    <t>All aboard! the Sesame Street subway /</t>
  </si>
  <si>
    <t>31687004072697</t>
  </si>
  <si>
    <t>Guinness world records 2024.</t>
  </si>
  <si>
    <t>31687004112550</t>
  </si>
  <si>
    <t>Democracy awakening : notes on the state of America /</t>
  </si>
  <si>
    <t>31524007925748</t>
  </si>
  <si>
    <t>A Flicker in the Dark</t>
  </si>
  <si>
    <t>Debit Library: Steger-South Chicago Heights Public Library District</t>
  </si>
  <si>
    <t>31886002583651</t>
  </si>
  <si>
    <t>If he had been with me /</t>
  </si>
  <si>
    <t>31203003944538</t>
  </si>
  <si>
    <t>Complex borderline personality disorder : how coexisting conditions affect your BPD and how you can gain emotional balance /</t>
  </si>
  <si>
    <t>Debit Library: Sugar Grove Public Library District</t>
  </si>
  <si>
    <t>31319006236241</t>
  </si>
  <si>
    <t>The fairy-tale detectives /</t>
  </si>
  <si>
    <t>Debit Library: Thomas Ford Memorial Library</t>
  </si>
  <si>
    <t>32752005525686</t>
  </si>
  <si>
    <t>Insects &amp; bugs for kids : butterflies, bees, and more : an introduction to entomology /</t>
  </si>
  <si>
    <t>Debit Library: Tinley Park Public Library</t>
  </si>
  <si>
    <t>31613004379346</t>
  </si>
  <si>
    <t>Fractals everywhere /</t>
  </si>
  <si>
    <t>32778002411471</t>
  </si>
  <si>
    <t>Kristy and the Mother's Day surprise /</t>
  </si>
  <si>
    <t>31203004022904</t>
  </si>
  <si>
    <t>Spare /</t>
  </si>
  <si>
    <t>31322006524053</t>
  </si>
  <si>
    <t>Dust /</t>
  </si>
  <si>
    <t>31186040179384</t>
  </si>
  <si>
    <t>I can drive an excavator! /</t>
  </si>
  <si>
    <t>32752005377104</t>
  </si>
  <si>
    <t>The Bridgertons : happily ever after /</t>
  </si>
  <si>
    <t>Debit Library: Town and Country Public Library District</t>
  </si>
  <si>
    <t>31946005980096</t>
  </si>
  <si>
    <t>Helen Keller /</t>
  </si>
  <si>
    <t>31186008028524</t>
  </si>
  <si>
    <t>The adventures of Tintin.</t>
  </si>
  <si>
    <t>31350003643733</t>
  </si>
  <si>
    <t>The good witch's wonder /</t>
  </si>
  <si>
    <t>30053013507218</t>
  </si>
  <si>
    <t>God of Neverland /</t>
  </si>
  <si>
    <t>Debit Library: Villa Park Public Library</t>
  </si>
  <si>
    <t>36173005243699</t>
  </si>
  <si>
    <t>Homegoing : [a novel] /</t>
  </si>
  <si>
    <t>31942003639636</t>
  </si>
  <si>
    <t>Song of the trees /</t>
  </si>
  <si>
    <t>31385005244031</t>
  </si>
  <si>
    <t>Before we were trans : a new history of gender /</t>
  </si>
  <si>
    <t>31814003198543</t>
  </si>
  <si>
    <t>Art of Over the garden wall /</t>
  </si>
  <si>
    <t>31186005792403</t>
  </si>
  <si>
    <t>The way of the brush : painting techniques of China and Japan /</t>
  </si>
  <si>
    <t>Debit Library: Warrenville Public Library District</t>
  </si>
  <si>
    <t>31191013142401</t>
  </si>
  <si>
    <t>The day the world came to town : 9/11 in Gander, Newfoundland /</t>
  </si>
  <si>
    <t>31385004463160</t>
  </si>
  <si>
    <t>The Epidemic /</t>
  </si>
  <si>
    <t>30053005442168</t>
  </si>
  <si>
    <t>This present darkness /</t>
  </si>
  <si>
    <t>30053009376446</t>
  </si>
  <si>
    <t>Anne of Green Gables.</t>
  </si>
  <si>
    <t>30053012205954</t>
  </si>
  <si>
    <t>Limited liability companies /</t>
  </si>
  <si>
    <t>Debit Library: West Chicago Public Library District</t>
  </si>
  <si>
    <t>31613004533421</t>
  </si>
  <si>
    <t>The freedom of self-forgetfulness : the path to true Christian joy /</t>
  </si>
  <si>
    <t>31737001842855</t>
  </si>
  <si>
    <t>The Sisters of Glass Ferry /</t>
  </si>
  <si>
    <t>30052005608869</t>
  </si>
  <si>
    <t>Spaceships and rockets /</t>
  </si>
  <si>
    <t>31132014128239</t>
  </si>
  <si>
    <t>Sing /</t>
  </si>
  <si>
    <t>30053012748177</t>
  </si>
  <si>
    <t>A long walk to water : based on a true story /</t>
  </si>
  <si>
    <t>Debit Library: Westchester Public Library</t>
  </si>
  <si>
    <t>31803001600469</t>
  </si>
  <si>
    <t>Alberic the Wise /</t>
  </si>
  <si>
    <t>Debit Library: Westmont Public Library</t>
  </si>
  <si>
    <t>30053900064745</t>
  </si>
  <si>
    <t>Debit Library: Woodridge Public Library</t>
  </si>
  <si>
    <t>31137004392760</t>
  </si>
  <si>
    <t>One minute after you die /</t>
  </si>
  <si>
    <t>30053012986538</t>
  </si>
  <si>
    <t>Born a crime : stories from a South African childhood /</t>
  </si>
  <si>
    <t>Debit Library: Worth Public Library District</t>
  </si>
  <si>
    <t>30053012504810</t>
  </si>
  <si>
    <t>Nothing less /</t>
  </si>
  <si>
    <t>Debit Library: Total</t>
  </si>
  <si>
    <t>Debit Library Desc: Glen Ellyn Public Library</t>
  </si>
  <si>
    <t>Credit Library Desc</t>
  </si>
  <si>
    <t>Bill  Amount</t>
  </si>
  <si>
    <t>Sum (Bill  Amount)</t>
  </si>
  <si>
    <t>Flip</t>
  </si>
  <si>
    <t>Ordinary grace : a novel /</t>
  </si>
  <si>
    <t>Debit Library Desc: Justice Public Library District</t>
  </si>
  <si>
    <t>Kindred souls /</t>
  </si>
  <si>
    <t>Debit Library Desc: Matteson Area Public Library District</t>
  </si>
  <si>
    <t>Inventors and scientists /</t>
  </si>
  <si>
    <t>Debit Library Desc: Oak Park Public Library Main Library</t>
  </si>
  <si>
    <t>Basic figure drawing techniques</t>
  </si>
  <si>
    <t>One drawing a day</t>
  </si>
  <si>
    <t>Artist's drawing techniques</t>
  </si>
  <si>
    <t>Manga drawing class</t>
  </si>
  <si>
    <t>Debit Library Desc: St. Charles Public Library District</t>
  </si>
  <si>
    <t>The door in the alley /</t>
  </si>
  <si>
    <t>Debit Library Desc: Warrenville Public Library District</t>
  </si>
  <si>
    <t>SWAN HQ</t>
  </si>
  <si>
    <t>Stanley's library /</t>
  </si>
  <si>
    <t>Debit Library Desc: Total</t>
  </si>
  <si>
    <t>Bill Payment Date</t>
  </si>
  <si>
    <t>LOSTX</t>
  </si>
  <si>
    <t>DAMAGE</t>
  </si>
  <si>
    <t>Bensenville Community Public Library Locker</t>
  </si>
  <si>
    <t>Bill Payment Library Desc: Bensenville SD#2 - Tioga School</t>
  </si>
  <si>
    <t>BSD2CHECK</t>
  </si>
  <si>
    <t>MANUALX</t>
  </si>
  <si>
    <t>William Leonard Public Library District</t>
  </si>
  <si>
    <t>ILL Libraries</t>
  </si>
  <si>
    <t>VOID</t>
  </si>
  <si>
    <t>Oak Park Public Library Dole Branch</t>
  </si>
  <si>
    <t>DAMAGEX</t>
  </si>
  <si>
    <t>Bill Payment Library Desc: Glen Ellyn Public Library</t>
  </si>
  <si>
    <t>Glen Ellyn Public Library Drive-up Window</t>
  </si>
  <si>
    <t>REPLACEX</t>
  </si>
  <si>
    <t>Bill Payment Library Desc: Itasca Community Library</t>
  </si>
  <si>
    <t>Roselle Public Library District</t>
  </si>
  <si>
    <t>Bill Payment Library Desc: La Grange Park Public Library District</t>
  </si>
  <si>
    <t>DMGDRBILLX</t>
  </si>
  <si>
    <t>PTSBCC2</t>
  </si>
  <si>
    <t>RSSBCC2</t>
  </si>
  <si>
    <t>STSBCC2</t>
  </si>
  <si>
    <t>Tinley Park Public Library Bookmobile</t>
  </si>
  <si>
    <t>Bill Payment Library Desc: Warrenville Public Library District</t>
  </si>
  <si>
    <t>WVDBCC2</t>
  </si>
  <si>
    <t>Item Library Desc: Acorn Public Library District</t>
  </si>
  <si>
    <t>Bill Payment Library Desc</t>
  </si>
  <si>
    <t>Item Library Desc: Addison Public Library</t>
  </si>
  <si>
    <t>Item Library Desc: Alsip-Merrionette Park Public Library District</t>
  </si>
  <si>
    <t>Item Library Desc: Batavia Public Library District</t>
  </si>
  <si>
    <t>Item Library Desc: Bedford Park Public Library District</t>
  </si>
  <si>
    <t>Item Library Desc: Bellwood Public Library</t>
  </si>
  <si>
    <t>Item Library Desc: Bensenville Community Public Library District</t>
  </si>
  <si>
    <t>Item Library Desc: Bensenville SD#2 - Blackhawk Middle School</t>
  </si>
  <si>
    <t>Item Library Desc: Bensenville SD#2 - Tioga School</t>
  </si>
  <si>
    <t>Bensenville SD#2 - Johnson School</t>
  </si>
  <si>
    <t>Item Library Desc: Berkeley Public Library</t>
  </si>
  <si>
    <t>Item Library Desc: Berwyn Public Library</t>
  </si>
  <si>
    <t>Item Library Desc: Bloomingdale Public Library</t>
  </si>
  <si>
    <t>Item Library Desc: Blue Island Public Library</t>
  </si>
  <si>
    <t>Item Library Desc: Bridgeview Public Library</t>
  </si>
  <si>
    <t>Item Library Desc: Broadview Public Library District</t>
  </si>
  <si>
    <t>Item Library Desc: Calumet City Public Library</t>
  </si>
  <si>
    <t>Item Library Desc: Calumet Park Public Library</t>
  </si>
  <si>
    <t>Item Library Desc: Carol Stream Public Library</t>
  </si>
  <si>
    <t>Item Library Desc: Chicago Heights Public Library</t>
  </si>
  <si>
    <t>Item Library Desc: Chicago Ridge Public Library</t>
  </si>
  <si>
    <t>Item Library Desc: Cicero Public Library</t>
  </si>
  <si>
    <t>Item Library Desc: Clarendon Hills Public Library</t>
  </si>
  <si>
    <t>Item Library Desc: Crestwood Public Library District</t>
  </si>
  <si>
    <t>Item Library Desc: Downers Grove Public Library</t>
  </si>
  <si>
    <t>Item Library Desc: Eisenhower Public Library District</t>
  </si>
  <si>
    <t>Item Library Desc: Elmwood Park Public Library</t>
  </si>
  <si>
    <t>Item Library Desc: Evergreen Park Public Library</t>
  </si>
  <si>
    <t>Item Library Desc: Flossmoor Public Library</t>
  </si>
  <si>
    <t>Item Library Desc: Forest Park Public Library</t>
  </si>
  <si>
    <t>Item Library Desc: Frankfort Public Library District</t>
  </si>
  <si>
    <t>Item Library Desc: Franklin Park Library District</t>
  </si>
  <si>
    <t>Item Library Desc: Geneva Public Library District</t>
  </si>
  <si>
    <t>Item Library Desc: Glen Ellyn Public Library</t>
  </si>
  <si>
    <t>Item Library Desc: Glenside Public Library District</t>
  </si>
  <si>
    <t>Item Library Desc: Glenwood-Lynwood Public Library District</t>
  </si>
  <si>
    <t>Item Library Desc: Grande Prairie Public Library District</t>
  </si>
  <si>
    <t>Item Library Desc: Green Hills Public Library District</t>
  </si>
  <si>
    <t>Item Library Desc: Harvey Public Library District</t>
  </si>
  <si>
    <t>Item Library Desc: Hinsdale Public Library</t>
  </si>
  <si>
    <t>Item Library Desc: Hodgkins Public Library District</t>
  </si>
  <si>
    <t>Item Library Desc: Homewood Public Library District</t>
  </si>
  <si>
    <t>Item Library Desc: Indian Prairie Public Library District</t>
  </si>
  <si>
    <t>Item Library Desc: Itasca Community Library</t>
  </si>
  <si>
    <t>Item Library Desc: Justice Public Library District</t>
  </si>
  <si>
    <t>Item Library Desc: La Grange Park Public Library District</t>
  </si>
  <si>
    <t>Item Library Desc: La Grange Public Library</t>
  </si>
  <si>
    <t>Item Library Desc: Lansing Public Library</t>
  </si>
  <si>
    <t>Item Library Desc: Linda Sokol Francis Brookfield Library</t>
  </si>
  <si>
    <t>Item Library Desc: Lyons Public Library</t>
  </si>
  <si>
    <t>Item Library Desc: Markham Public Library</t>
  </si>
  <si>
    <t>Item Library Desc: Matteson Area Public Library District</t>
  </si>
  <si>
    <t>Item Library Desc: Maywood Public Library District</t>
  </si>
  <si>
    <t>Item Library Desc: McCook Public Library District</t>
  </si>
  <si>
    <t>Item Library Desc: Messenger Public Library of North Aurora</t>
  </si>
  <si>
    <t>Item Library Desc: Midlothian Public Library</t>
  </si>
  <si>
    <t>Item Library Desc: National University of Health Sciences</t>
  </si>
  <si>
    <t>Item Library Desc: North Riverside Public Library District</t>
  </si>
  <si>
    <t>Item Library Desc: Northlake Public Library District</t>
  </si>
  <si>
    <t>Item Library Desc: Oak Brook Public Library</t>
  </si>
  <si>
    <t>Item Library Desc: Oak Lawn Public Library</t>
  </si>
  <si>
    <t>Item Library Desc: Oak Park Public Library Main Branch</t>
  </si>
  <si>
    <t>Item Library Desc: Oak Park Public Library Maze Branch</t>
  </si>
  <si>
    <t>Item Library Desc: Palos Heights Public Library</t>
  </si>
  <si>
    <t>Item Library Desc: Park Forest Public Library</t>
  </si>
  <si>
    <t>Item Library Desc: Prairie Trails Public Library District</t>
  </si>
  <si>
    <t>Item Library Desc: Richton Park Public Library District</t>
  </si>
  <si>
    <t>Item Library Desc: River Forest Public Library</t>
  </si>
  <si>
    <t>Item Library Desc: Riverside Public Library</t>
  </si>
  <si>
    <t>Item Library Desc: Schiller Park Public Library</t>
  </si>
  <si>
    <t>Item Library Desc: South Holland Public Library</t>
  </si>
  <si>
    <t>Item Library Desc: St. Charles Public Library District</t>
  </si>
  <si>
    <t>Item Library Desc: Steger-South Chicago Heights Public Library District</t>
  </si>
  <si>
    <t>Item Library Desc: Stickney-Forest View Public Library District</t>
  </si>
  <si>
    <t>Item Library Desc: Sugar Grove Public Library District</t>
  </si>
  <si>
    <t>Item Library Desc: Summit Public Library District</t>
  </si>
  <si>
    <t>Item Library Desc: The Theosophical Society in America</t>
  </si>
  <si>
    <t>Item Library Desc: Thomas Ford Memorial Library</t>
  </si>
  <si>
    <t>Item Library Desc: Tinley Park Public Library</t>
  </si>
  <si>
    <t>SWAN Headquarters</t>
  </si>
  <si>
    <t>Item Library Desc: Town and Country Public Library District</t>
  </si>
  <si>
    <t>Item Library Desc: University Park Public Library District</t>
  </si>
  <si>
    <t>Item Library Desc: Villa Park Public Library</t>
  </si>
  <si>
    <t>Item Library Desc: Warrenville Public Library District</t>
  </si>
  <si>
    <t>Item Library Desc: Westchester Public Library</t>
  </si>
  <si>
    <t>Item Library Desc: Westmont Public Library</t>
  </si>
  <si>
    <t>Item Library Desc: Wood Dale Public Library District</t>
  </si>
  <si>
    <t>Item Library Desc: Woodridge Public Library</t>
  </si>
  <si>
    <t>Item Library Desc: Total</t>
  </si>
  <si>
    <t>Item Library: ADS</t>
  </si>
  <si>
    <t>Item Library: AMS</t>
  </si>
  <si>
    <t>Item Library: BBS</t>
  </si>
  <si>
    <t>Item Library: BDD</t>
  </si>
  <si>
    <t>Item Library: BFS</t>
  </si>
  <si>
    <t>Item Library: BIS</t>
  </si>
  <si>
    <t>Item Library: BKS</t>
  </si>
  <si>
    <t>Item Library: BLD</t>
  </si>
  <si>
    <t>Item Library: BPS</t>
  </si>
  <si>
    <t>Item Library: BRS</t>
  </si>
  <si>
    <t>Item Library: BVD</t>
  </si>
  <si>
    <t>Item Library: BVS</t>
  </si>
  <si>
    <t>Item Library: BWS</t>
  </si>
  <si>
    <t>Item Library: BYS</t>
  </si>
  <si>
    <t>Item Library: CCS</t>
  </si>
  <si>
    <t>Item Library: CHS</t>
  </si>
  <si>
    <t>Item Library: CIS</t>
  </si>
  <si>
    <t>Item Library: CRS</t>
  </si>
  <si>
    <t>Item Library: CSD</t>
  </si>
  <si>
    <t>Item Library: CTS</t>
  </si>
  <si>
    <t>Item Library: CWS</t>
  </si>
  <si>
    <t>Item Library: DGS</t>
  </si>
  <si>
    <t>Item Library: DOS</t>
  </si>
  <si>
    <t>Item Library: EPS</t>
  </si>
  <si>
    <t>Item Library: ESS</t>
  </si>
  <si>
    <t>Item Library: EVS</t>
  </si>
  <si>
    <t>Item Library: FMS</t>
  </si>
  <si>
    <t>Prairie State College</t>
  </si>
  <si>
    <t>Item Library: FPD</t>
  </si>
  <si>
    <t>Item Library: FPS</t>
  </si>
  <si>
    <t>Item Library: FRS</t>
  </si>
  <si>
    <t>Item Library: GED</t>
  </si>
  <si>
    <t>Item Library: GHS</t>
  </si>
  <si>
    <t>Item Library: GPS</t>
  </si>
  <si>
    <t>Item Library: GSD</t>
  </si>
  <si>
    <t>Item Library: GVD</t>
  </si>
  <si>
    <t>Item Library: GWS</t>
  </si>
  <si>
    <t>Item Library: HDS</t>
  </si>
  <si>
    <t>Item Library: HKS</t>
  </si>
  <si>
    <t>Item Library: HSS</t>
  </si>
  <si>
    <t>Item Library: HWS</t>
  </si>
  <si>
    <t>Item Library: INS</t>
  </si>
  <si>
    <t>Item Library: ITD</t>
  </si>
  <si>
    <t>Item Library: JDS</t>
  </si>
  <si>
    <t>Item Library: LGS</t>
  </si>
  <si>
    <t>Item Library: LPS</t>
  </si>
  <si>
    <t>Item Library: LSS</t>
  </si>
  <si>
    <t>Item Library: LYS</t>
  </si>
  <si>
    <t>Item Library: MCS</t>
  </si>
  <si>
    <t>Item Library: MDS</t>
  </si>
  <si>
    <t>Item Library: MED</t>
  </si>
  <si>
    <t>Item Library: MKS</t>
  </si>
  <si>
    <t>Item Library: MPS</t>
  </si>
  <si>
    <t>Item Library: MTS</t>
  </si>
  <si>
    <t>Item Library: MWS</t>
  </si>
  <si>
    <t>Item Library: NLS</t>
  </si>
  <si>
    <t>Item Library: NRS</t>
  </si>
  <si>
    <t>Item Library: NUD</t>
  </si>
  <si>
    <t>Item Library: OBD</t>
  </si>
  <si>
    <t>Item Library: OES</t>
  </si>
  <si>
    <t>Item Library: OLS</t>
  </si>
  <si>
    <t>Item Library: OPS</t>
  </si>
  <si>
    <t>Item Library: OZS</t>
  </si>
  <si>
    <t>Item Library: PCS</t>
  </si>
  <si>
    <t>Item Library: PFS</t>
  </si>
  <si>
    <t>Item Library: PHS</t>
  </si>
  <si>
    <t>Item Library: PSS</t>
  </si>
  <si>
    <t>Item Library: PTS</t>
  </si>
  <si>
    <t>Item Library: RFS</t>
  </si>
  <si>
    <t>Item Library: RGS</t>
  </si>
  <si>
    <t>Item Library: ROD</t>
  </si>
  <si>
    <t>Item Library: RPS</t>
  </si>
  <si>
    <t>Item Library: RSS</t>
  </si>
  <si>
    <t>Item Library: SCD</t>
  </si>
  <si>
    <t>Item Library: SFS</t>
  </si>
  <si>
    <t>Item Library: SGD</t>
  </si>
  <si>
    <t>Item Library: SHS</t>
  </si>
  <si>
    <t>Item Library: SPS</t>
  </si>
  <si>
    <t>Item Library: TBS</t>
  </si>
  <si>
    <t>Item Library: TCD</t>
  </si>
  <si>
    <t>Item Library: TFS</t>
  </si>
  <si>
    <t>Item Library: TOD</t>
  </si>
  <si>
    <t>Item Library: TPS</t>
  </si>
  <si>
    <t>Item Library: VPD</t>
  </si>
  <si>
    <t>Item Library: WCD</t>
  </si>
  <si>
    <t>Item Library: WCS</t>
  </si>
  <si>
    <t>Item Library: WDD</t>
  </si>
  <si>
    <t>Item Library: WMS</t>
  </si>
  <si>
    <t>Item Library: WOS</t>
  </si>
  <si>
    <t>Item Library: WRS</t>
  </si>
  <si>
    <t>Item Library: WVD</t>
  </si>
  <si>
    <t>Item Library: Total</t>
  </si>
  <si>
    <t>Debit Library</t>
  </si>
  <si>
    <t>Item Library Desc: Beecher Community Library District</t>
  </si>
  <si>
    <t>Item Library Desc: Crete Public Library District</t>
  </si>
  <si>
    <t>Item Library Desc: Dolton Public Library District</t>
  </si>
  <si>
    <t>Item Library Desc: Hillside Public Library</t>
  </si>
  <si>
    <t>Item Library Desc: Kaneville Public Library District</t>
  </si>
  <si>
    <t>Item Library Desc: Melrose Park Public Library</t>
  </si>
  <si>
    <t>Item Library Desc: Nancy L. McConathy Public Library District</t>
  </si>
  <si>
    <t>Item Library Desc: Palos Park Public Library</t>
  </si>
  <si>
    <t>Item Library Desc: River Grove Public Library District</t>
  </si>
  <si>
    <t>Item Library Desc: Riverdale Public Library District</t>
  </si>
  <si>
    <t>Item Library Desc: Thornton Public Library</t>
  </si>
  <si>
    <t>Item Library Desc: West Chicago Public Library District</t>
  </si>
  <si>
    <t>Item Library Desc: Worth Public Library District</t>
  </si>
  <si>
    <t>Credit Library Desc: Chicago Public Library</t>
  </si>
  <si>
    <t>Debit Library Desc</t>
  </si>
  <si>
    <t>Oak Park Public Library Main Library</t>
  </si>
  <si>
    <t>Credit Library Desc: Glen Ellyn Public Library</t>
  </si>
  <si>
    <t>Credit Library Desc: La Grange Public Library</t>
  </si>
  <si>
    <t>Credit Library Desc: North Riverside Public Library District</t>
  </si>
  <si>
    <t>Credit Library Desc: Oak Lawn Public Library</t>
  </si>
  <si>
    <t>Credit Library Desc: St. Charles Public Library District</t>
  </si>
  <si>
    <t>Credit Library Desc: SWAN HQ</t>
  </si>
  <si>
    <t>Credit Library Desc: Total</t>
  </si>
  <si>
    <t>Bill Library Desc: Bensenville Community Public Library Locker</t>
  </si>
  <si>
    <t>Bill Library Desc: Bensenville SD#2 - Blackhawk Middle School</t>
  </si>
  <si>
    <t>Bill Library Desc: Glen Ellyn Public Library Drive-up Window</t>
  </si>
  <si>
    <t>Bill Library Desc: Maywood Public Library District</t>
  </si>
  <si>
    <t>Bill Library Desc: Sugar Grove Public Library District</t>
  </si>
  <si>
    <t>Bill Library Desc: Tinley Park Public Library Bookmobile</t>
  </si>
  <si>
    <t>Bill Library Desc: University Park Public Library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</si>
</sst>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yyyy\-mm\-dd"/>
    <numFmt numFmtId="166" formatCode="mm/dd/yyyy"/>
  </numFmts>
  <fonts count="24" x14ac:knownFonts="1">
    <font>
      <sz val="11"/>
      <color theme="1"/>
      <name val="Gill Sans MT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1"/>
      <color theme="1"/>
      <name val="Source Sans Pro"/>
      <family val="2"/>
    </font>
    <font>
      <i/>
      <sz val="8"/>
      <color theme="1"/>
      <name val="Source Sans Pro"/>
      <family val="2"/>
    </font>
    <font>
      <sz val="15"/>
      <color theme="1"/>
      <name val="Source Sans Pro"/>
      <family val="2"/>
    </font>
    <font>
      <i/>
      <sz val="11"/>
      <color theme="1"/>
      <name val="Source Sans Pro"/>
      <family val="2"/>
    </font>
    <font>
      <i/>
      <sz val="15"/>
      <color theme="6" tint="-0.499984740745262"/>
      <name val="Source Sans Pro"/>
      <family val="2"/>
    </font>
    <font>
      <b/>
      <sz val="8"/>
      <color rgb="FF444649"/>
      <name val="Source Sans Pro"/>
      <family val="2"/>
    </font>
    <font>
      <sz val="20"/>
      <color theme="1"/>
      <name val="Source Sans Pro"/>
      <family val="2"/>
    </font>
    <font>
      <u/>
      <sz val="11"/>
      <color theme="10"/>
      <name val="Gill Sans MT"/>
      <family val="2"/>
      <scheme val="minor"/>
    </font>
    <font>
      <sz val="12"/>
      <color theme="1"/>
      <name val="Source Sans Pro"/>
      <family val="2"/>
    </font>
    <font>
      <i/>
      <sz val="12"/>
      <color theme="6" tint="-0.499984740745262"/>
      <name val="Source Sans Pro"/>
      <family val="2"/>
    </font>
    <font>
      <sz val="10"/>
      <color rgb="FF000000"/>
      <name val="Arial"/>
    </font>
    <font>
      <sz val="1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sz val="11"/>
      <color theme="1"/>
      <name val="Gill Sans MT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5E92F3"/>
        <bgColor indexed="64"/>
      </patternFill>
    </fill>
    <fill>
      <patternFill patternType="solid">
        <fgColor rgb="FFE35183"/>
        <bgColor indexed="64"/>
      </patternFill>
    </fill>
    <fill>
      <patternFill patternType="solid">
        <fgColor rgb="FFFFFF6B"/>
        <bgColor indexed="64"/>
      </patternFill>
    </fill>
    <fill>
      <patternFill patternType="solid">
        <fgColor rgb="FF4FB3B3"/>
        <bgColor indexed="64"/>
      </patternFill>
    </fill>
    <fill>
      <patternFill patternType="solid">
        <fgColor rgb="FFFF7043"/>
        <bgColor indexed="64"/>
      </patternFill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  <xf numFmtId="0" fontId="16" fillId="0" borderId="0"/>
    <xf numFmtId="44" fontId="23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4" fillId="4" borderId="0" xfId="0" applyFont="1" applyFill="1" applyAlignment="1">
      <alignment horizontal="center" vertical="center" textRotation="135" wrapText="1"/>
    </xf>
    <xf numFmtId="0" fontId="4" fillId="5" borderId="0" xfId="0" applyFont="1" applyFill="1" applyAlignment="1">
      <alignment horizontal="center" vertical="center" textRotation="135" wrapText="1"/>
    </xf>
    <xf numFmtId="0" fontId="4" fillId="3" borderId="0" xfId="0" applyFont="1" applyFill="1" applyAlignment="1">
      <alignment horizontal="center" vertical="center" textRotation="135" wrapText="1"/>
    </xf>
    <xf numFmtId="0" fontId="4" fillId="2" borderId="0" xfId="0" applyFont="1" applyFill="1" applyAlignment="1">
      <alignment horizontal="center" vertical="center" textRotation="135" wrapText="1"/>
    </xf>
    <xf numFmtId="0" fontId="4" fillId="6" borderId="0" xfId="0" applyFont="1" applyFill="1" applyAlignment="1">
      <alignment horizontal="center" vertical="center" textRotation="135" wrapText="1"/>
    </xf>
    <xf numFmtId="0" fontId="4" fillId="7" borderId="0" xfId="0" applyFont="1" applyFill="1" applyAlignment="1">
      <alignment horizontal="center" vertical="center" textRotation="135" wrapText="1"/>
    </xf>
    <xf numFmtId="0" fontId="4" fillId="0" borderId="0" xfId="0" applyFont="1" applyAlignment="1">
      <alignment vertical="center" textRotation="135"/>
    </xf>
    <xf numFmtId="0" fontId="5" fillId="5" borderId="0" xfId="0" applyFont="1" applyFill="1" applyAlignment="1">
      <alignment horizontal="center" vertical="center" textRotation="135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0" borderId="3" xfId="0" applyFont="1" applyBorder="1"/>
    <xf numFmtId="8" fontId="4" fillId="0" borderId="2" xfId="0" applyNumberFormat="1" applyFont="1" applyBorder="1"/>
    <xf numFmtId="8" fontId="4" fillId="0" borderId="1" xfId="0" applyNumberFormat="1" applyFont="1" applyBorder="1"/>
    <xf numFmtId="8" fontId="4" fillId="0" borderId="6" xfId="0" applyNumberFormat="1" applyFont="1" applyBorder="1"/>
    <xf numFmtId="8" fontId="4" fillId="0" borderId="3" xfId="0" applyNumberFormat="1" applyFont="1" applyBorder="1"/>
    <xf numFmtId="8" fontId="6" fillId="0" borderId="1" xfId="0" applyNumberFormat="1" applyFont="1" applyBorder="1"/>
    <xf numFmtId="8" fontId="9" fillId="0" borderId="0" xfId="0" applyNumberFormat="1" applyFont="1"/>
    <xf numFmtId="0" fontId="10" fillId="0" borderId="0" xfId="0" applyFont="1" applyAlignment="1">
      <alignment horizontal="left" wrapText="1"/>
    </xf>
    <xf numFmtId="0" fontId="4" fillId="0" borderId="4" xfId="0" applyFont="1" applyBorder="1"/>
    <xf numFmtId="8" fontId="4" fillId="0" borderId="4" xfId="0" applyNumberFormat="1" applyFont="1" applyBorder="1"/>
    <xf numFmtId="8" fontId="4" fillId="0" borderId="8" xfId="0" applyNumberFormat="1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4" fillId="0" borderId="5" xfId="0" applyFont="1" applyBorder="1"/>
    <xf numFmtId="8" fontId="4" fillId="0" borderId="7" xfId="0" applyNumberFormat="1" applyFont="1" applyBorder="1"/>
    <xf numFmtId="8" fontId="4" fillId="0" borderId="5" xfId="0" applyNumberFormat="1" applyFont="1" applyBorder="1"/>
    <xf numFmtId="8" fontId="6" fillId="0" borderId="9" xfId="0" applyNumberFormat="1" applyFont="1" applyBorder="1"/>
    <xf numFmtId="8" fontId="9" fillId="0" borderId="9" xfId="0" applyNumberFormat="1" applyFont="1" applyBorder="1"/>
    <xf numFmtId="0" fontId="4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wrapText="1"/>
    </xf>
    <xf numFmtId="4" fontId="11" fillId="0" borderId="0" xfId="0" applyNumberFormat="1" applyFont="1"/>
    <xf numFmtId="8" fontId="4" fillId="0" borderId="0" xfId="0" applyNumberFormat="1" applyFont="1"/>
    <xf numFmtId="0" fontId="12" fillId="0" borderId="0" xfId="0" applyFont="1" applyAlignment="1">
      <alignment horizontal="center"/>
    </xf>
    <xf numFmtId="8" fontId="13" fillId="0" borderId="1" xfId="4" applyNumberFormat="1" applyBorder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20" fillId="8" borderId="10" xfId="0" applyFont="1" applyFill="1" applyBorder="1" applyAlignment="1">
      <alignment horizontal="left" vertical="center" wrapText="1"/>
    </xf>
    <xf numFmtId="0" fontId="20" fillId="8" borderId="11" xfId="0" applyFont="1" applyFill="1" applyBorder="1" applyAlignment="1">
      <alignment horizontal="center" wrapText="1"/>
    </xf>
    <xf numFmtId="0" fontId="21" fillId="9" borderId="12" xfId="0" applyFont="1" applyFill="1" applyBorder="1" applyAlignment="1">
      <alignment horizontal="left" vertical="center" wrapText="1"/>
    </xf>
    <xf numFmtId="164" fontId="21" fillId="9" borderId="12" xfId="0" applyNumberFormat="1" applyFont="1" applyFill="1" applyBorder="1" applyAlignment="1">
      <alignment horizontal="left" vertical="center" wrapText="1"/>
    </xf>
    <xf numFmtId="165" fontId="21" fillId="9" borderId="12" xfId="0" applyNumberFormat="1" applyFont="1" applyFill="1" applyBorder="1" applyAlignment="1">
      <alignment horizontal="left" vertical="center" wrapText="1"/>
    </xf>
    <xf numFmtId="1" fontId="21" fillId="9" borderId="12" xfId="0" applyNumberFormat="1" applyFont="1" applyFill="1" applyBorder="1" applyAlignment="1">
      <alignment horizontal="left" vertical="center" wrapText="1"/>
    </xf>
    <xf numFmtId="166" fontId="21" fillId="9" borderId="12" xfId="0" applyNumberFormat="1" applyFont="1" applyFill="1" applyBorder="1" applyAlignment="1">
      <alignment horizontal="left" vertical="center" wrapText="1"/>
    </xf>
    <xf numFmtId="164" fontId="22" fillId="9" borderId="13" xfId="0" applyNumberFormat="1" applyFont="1" applyFill="1" applyBorder="1" applyAlignment="1">
      <alignment horizontal="right" vertical="center"/>
    </xf>
    <xf numFmtId="0" fontId="20" fillId="10" borderId="12" xfId="0" applyFont="1" applyFill="1" applyBorder="1" applyAlignment="1">
      <alignment horizontal="left" vertical="center"/>
    </xf>
    <xf numFmtId="164" fontId="20" fillId="10" borderId="13" xfId="0" applyNumberFormat="1" applyFont="1" applyFill="1" applyBorder="1" applyAlignment="1">
      <alignment horizontal="right" vertical="center"/>
    </xf>
    <xf numFmtId="44" fontId="0" fillId="0" borderId="0" xfId="6" applyFont="1"/>
    <xf numFmtId="8" fontId="21" fillId="9" borderId="12" xfId="0" applyNumberFormat="1" applyFont="1" applyFill="1" applyBorder="1" applyAlignment="1">
      <alignment horizontal="left" vertical="center" wrapText="1"/>
    </xf>
    <xf numFmtId="0" fontId="21" fillId="9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165" fontId="21" fillId="9" borderId="12" xfId="0" applyNumberFormat="1" applyFont="1" applyFill="1" applyBorder="1" applyAlignment="1">
      <alignment horizontal="left" vertical="center" wrapText="1"/>
    </xf>
    <xf numFmtId="164" fontId="21" fillId="9" borderId="12" xfId="0" applyNumberFormat="1" applyFont="1" applyFill="1" applyBorder="1" applyAlignment="1">
      <alignment horizontal="left" vertical="center" wrapText="1"/>
    </xf>
  </cellXfs>
  <cellStyles count="7">
    <cellStyle name="Currency" xfId="6" builtinId="4"/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864355BD-0082-4E77-889E-3043CCB20B04}"/>
  </cellStyles>
  <dxfs count="2"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7043"/>
      <color rgb="FF4FB3B3"/>
      <color rgb="FFFFFF6B"/>
      <color rgb="FFE35183"/>
      <color rgb="FF5E92F3"/>
      <color rgb="FF9900CC"/>
      <color rgb="FFFF6600"/>
      <color rgb="FF79E1DA"/>
      <color rgb="FFB1E5B1"/>
      <color rgb="FFB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817245</xdr:colOff>
      <xdr:row>0</xdr:row>
      <xdr:rowOff>944880</xdr:rowOff>
    </xdr:from>
    <xdr:to>
      <xdr:col>0</xdr:col>
      <xdr:colOff>1958997</xdr:colOff>
      <xdr:row>0</xdr:row>
      <xdr:rowOff>1367790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FCF10-4DE2-4EBE-BCC7-9A0F01F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" y="944880"/>
          <a:ext cx="1141752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6"/>
  <sheetViews>
    <sheetView tabSelected="1" zoomScale="75" zoomScaleNormal="75" workbookViewId="0">
      <pane ySplit="1" topLeftCell="A2" activePane="bottomLeft" state="frozen"/>
      <selection pane="bottomLeft" activeCell="U2" sqref="U2"/>
    </sheetView>
  </sheetViews>
  <sheetFormatPr defaultColWidth="8.88671875" defaultRowHeight="19.8" x14ac:dyDescent="0.4"/>
  <cols>
    <col min="1" max="1" width="41.109375" style="33" customWidth="1"/>
    <col min="2" max="2" width="8" style="33" customWidth="1"/>
    <col min="3" max="3" width="0.44140625" style="1" customWidth="1"/>
    <col min="4" max="4" width="12.21875" style="1" customWidth="1"/>
    <col min="5" max="5" width="13.109375" style="1" customWidth="1"/>
    <col min="6" max="6" width="10.44140625" style="1" customWidth="1"/>
    <col min="7" max="7" width="13.109375" style="1" customWidth="1"/>
    <col min="8" max="8" width="14.44140625" style="1" customWidth="1"/>
    <col min="9" max="9" width="13.33203125" style="1" customWidth="1"/>
    <col min="10" max="10" width="0.33203125" style="1" customWidth="1"/>
    <col min="11" max="11" width="12.109375" style="1" customWidth="1"/>
    <col min="12" max="12" width="12" style="1" customWidth="1"/>
    <col min="13" max="13" width="11.44140625" style="1" customWidth="1"/>
    <col min="14" max="15" width="13.109375" style="1" customWidth="1"/>
    <col min="16" max="16" width="14.109375" style="1" customWidth="1"/>
    <col min="17" max="17" width="0.33203125" style="1" customWidth="1"/>
    <col min="18" max="18" width="15.44140625" style="10" customWidth="1"/>
    <col min="19" max="19" width="15.6640625" style="32" customWidth="1"/>
    <col min="20" max="20" width="13.88671875" style="32" customWidth="1"/>
    <col min="21" max="16384" width="8.88671875" style="1"/>
  </cols>
  <sheetData>
    <row r="1" spans="1:20" ht="130.94999999999999" customHeight="1" x14ac:dyDescent="0.5">
      <c r="A1" s="36" t="s">
        <v>227</v>
      </c>
      <c r="B1" s="40" t="s">
        <v>0</v>
      </c>
      <c r="D1" s="2" t="s">
        <v>1</v>
      </c>
      <c r="E1" s="3" t="s">
        <v>2</v>
      </c>
      <c r="F1" s="4" t="s">
        <v>3</v>
      </c>
      <c r="G1" s="5" t="s">
        <v>4</v>
      </c>
      <c r="H1" s="6" t="s">
        <v>5</v>
      </c>
      <c r="I1" s="7" t="s">
        <v>6</v>
      </c>
      <c r="J1" s="8"/>
      <c r="K1" s="2" t="s">
        <v>7</v>
      </c>
      <c r="L1" s="9" t="s">
        <v>8</v>
      </c>
      <c r="M1" s="4" t="s">
        <v>9</v>
      </c>
      <c r="N1" s="5" t="s">
        <v>10</v>
      </c>
      <c r="O1" s="6" t="s">
        <v>11</v>
      </c>
      <c r="P1" s="7" t="s">
        <v>12</v>
      </c>
      <c r="R1" s="10" t="s">
        <v>13</v>
      </c>
      <c r="S1" s="11" t="s">
        <v>14</v>
      </c>
      <c r="T1" s="11" t="s">
        <v>15</v>
      </c>
    </row>
    <row r="2" spans="1:20" x14ac:dyDescent="0.4">
      <c r="A2" s="12" t="s">
        <v>16</v>
      </c>
      <c r="B2" s="12" t="s">
        <v>17</v>
      </c>
      <c r="C2" s="13"/>
      <c r="D2" s="14">
        <v>-35.380000000000003</v>
      </c>
      <c r="E2" s="15">
        <v>-128.29</v>
      </c>
      <c r="F2" s="14"/>
      <c r="G2" s="15">
        <v>-81</v>
      </c>
      <c r="H2" s="16"/>
      <c r="I2" s="16"/>
      <c r="J2" s="17"/>
      <c r="K2" s="15">
        <v>75</v>
      </c>
      <c r="L2" s="15">
        <v>114</v>
      </c>
      <c r="M2" s="15"/>
      <c r="N2" s="15">
        <v>10</v>
      </c>
      <c r="O2" s="15"/>
      <c r="P2" s="15">
        <v>14</v>
      </c>
      <c r="Q2" s="17"/>
      <c r="R2" s="18">
        <f>SUM(D2:P2)</f>
        <v>-31.669999999999987</v>
      </c>
      <c r="S2" s="19">
        <f>SUM(D2:I2)</f>
        <v>-244.67</v>
      </c>
      <c r="T2" s="19">
        <f>SUM(K2:P2)</f>
        <v>213</v>
      </c>
    </row>
    <row r="3" spans="1:20" ht="21" x14ac:dyDescent="0.5">
      <c r="A3" s="12" t="s">
        <v>18</v>
      </c>
      <c r="B3" s="12" t="s">
        <v>228</v>
      </c>
      <c r="C3" s="21"/>
      <c r="D3" s="14"/>
      <c r="E3" s="15">
        <v>-85.94</v>
      </c>
      <c r="F3" s="37"/>
      <c r="G3" s="15"/>
      <c r="H3" s="16"/>
      <c r="I3" s="16"/>
      <c r="J3" s="22"/>
      <c r="K3" s="15">
        <v>23.45</v>
      </c>
      <c r="L3" s="15"/>
      <c r="M3" s="15"/>
      <c r="N3" s="15">
        <v>14.95</v>
      </c>
      <c r="O3" s="15"/>
      <c r="P3" s="15">
        <v>29</v>
      </c>
      <c r="Q3" s="22"/>
      <c r="R3" s="18">
        <f t="shared" ref="R3" si="0">SUM(D3:P3)</f>
        <v>-18.539999999999992</v>
      </c>
      <c r="S3" s="19">
        <f t="shared" ref="S3" si="1">SUM(D3:I3)</f>
        <v>-85.94</v>
      </c>
      <c r="T3" s="19">
        <f t="shared" ref="T3" si="2">SUM(K3:P3)</f>
        <v>67.400000000000006</v>
      </c>
    </row>
    <row r="4" spans="1:20" ht="39.6" x14ac:dyDescent="0.4">
      <c r="A4" s="12" t="s">
        <v>20</v>
      </c>
      <c r="B4" s="12" t="s">
        <v>21</v>
      </c>
      <c r="C4" s="21"/>
      <c r="D4" s="14">
        <v>-68</v>
      </c>
      <c r="E4" s="15">
        <v>-242.89</v>
      </c>
      <c r="F4" s="15">
        <v>-10</v>
      </c>
      <c r="G4" s="15">
        <v>-83</v>
      </c>
      <c r="H4" s="16"/>
      <c r="I4" s="16">
        <v>-17</v>
      </c>
      <c r="J4" s="22"/>
      <c r="K4" s="15">
        <v>68</v>
      </c>
      <c r="L4" s="15">
        <v>276</v>
      </c>
      <c r="M4" s="15"/>
      <c r="N4" s="15">
        <v>30</v>
      </c>
      <c r="O4" s="15"/>
      <c r="P4" s="15"/>
      <c r="Q4" s="22"/>
      <c r="R4" s="18">
        <f t="shared" ref="R4:R56" si="3">SUM(D4:P4)</f>
        <v>-46.889999999999986</v>
      </c>
      <c r="S4" s="19">
        <f t="shared" ref="S4:S56" si="4">SUM(D4:I4)</f>
        <v>-420.89</v>
      </c>
      <c r="T4" s="19">
        <f t="shared" ref="T4:T56" si="5">SUM(K4:P4)</f>
        <v>374</v>
      </c>
    </row>
    <row r="5" spans="1:20" ht="21" x14ac:dyDescent="0.5">
      <c r="A5" s="20" t="s">
        <v>22</v>
      </c>
      <c r="B5" s="39" t="s">
        <v>19</v>
      </c>
      <c r="C5" s="21"/>
      <c r="D5" s="14"/>
      <c r="E5" s="15">
        <v>-1393.3</v>
      </c>
      <c r="F5" s="37"/>
      <c r="G5" s="15"/>
      <c r="H5" s="16"/>
      <c r="I5" s="16"/>
      <c r="J5" s="22"/>
      <c r="K5" s="15"/>
      <c r="L5" s="15"/>
      <c r="M5" s="15"/>
      <c r="N5" s="15"/>
      <c r="O5" s="15"/>
      <c r="P5" s="15"/>
      <c r="Q5" s="22"/>
      <c r="R5" s="18">
        <f t="shared" ref="R5" si="6">SUM(D5:P5)</f>
        <v>-1393.3</v>
      </c>
      <c r="S5" s="19">
        <f t="shared" ref="S5" si="7">SUM(D5:I5)</f>
        <v>-1393.3</v>
      </c>
      <c r="T5" s="19">
        <f t="shared" ref="T5" si="8">SUM(K5:P5)</f>
        <v>0</v>
      </c>
    </row>
    <row r="6" spans="1:20" x14ac:dyDescent="0.4">
      <c r="A6" s="12" t="s">
        <v>23</v>
      </c>
      <c r="B6" s="12" t="s">
        <v>24</v>
      </c>
      <c r="C6" s="21"/>
      <c r="D6" s="14">
        <v>-133.77000000000001</v>
      </c>
      <c r="E6" s="15">
        <v>-114.98</v>
      </c>
      <c r="F6" s="15">
        <v>-10</v>
      </c>
      <c r="G6" s="15">
        <v>-213.94</v>
      </c>
      <c r="H6" s="16"/>
      <c r="I6" s="16">
        <v>-93.72</v>
      </c>
      <c r="J6" s="22"/>
      <c r="K6" s="15">
        <v>272.02</v>
      </c>
      <c r="L6" s="15">
        <v>73.84</v>
      </c>
      <c r="M6" s="15">
        <v>20</v>
      </c>
      <c r="N6" s="15">
        <v>186.99</v>
      </c>
      <c r="O6" s="15"/>
      <c r="P6" s="15">
        <v>57.15</v>
      </c>
      <c r="Q6" s="22"/>
      <c r="R6" s="18">
        <f t="shared" si="3"/>
        <v>43.590000000000025</v>
      </c>
      <c r="S6" s="19">
        <f t="shared" si="4"/>
        <v>-566.41</v>
      </c>
      <c r="T6" s="19">
        <f t="shared" si="5"/>
        <v>610</v>
      </c>
    </row>
    <row r="7" spans="1:20" ht="39.6" x14ac:dyDescent="0.4">
      <c r="A7" s="12" t="s">
        <v>25</v>
      </c>
      <c r="B7" s="12" t="s">
        <v>26</v>
      </c>
      <c r="C7" s="21"/>
      <c r="D7" s="14"/>
      <c r="E7" s="15"/>
      <c r="F7" s="15"/>
      <c r="G7" s="15"/>
      <c r="H7" s="16"/>
      <c r="I7" s="16"/>
      <c r="J7" s="22"/>
      <c r="K7" s="15">
        <v>57</v>
      </c>
      <c r="L7" s="15">
        <v>37</v>
      </c>
      <c r="M7" s="15"/>
      <c r="N7" s="15">
        <v>43</v>
      </c>
      <c r="O7" s="15"/>
      <c r="P7" s="15"/>
      <c r="Q7" s="22"/>
      <c r="R7" s="18">
        <f t="shared" si="3"/>
        <v>137</v>
      </c>
      <c r="S7" s="19">
        <f t="shared" si="4"/>
        <v>0</v>
      </c>
      <c r="T7" s="19">
        <f t="shared" si="5"/>
        <v>137</v>
      </c>
    </row>
    <row r="8" spans="1:20" ht="39.6" x14ac:dyDescent="0.4">
      <c r="A8" s="12" t="s">
        <v>27</v>
      </c>
      <c r="B8" s="12" t="s">
        <v>28</v>
      </c>
      <c r="C8" s="21"/>
      <c r="D8" s="14">
        <v>-41.99</v>
      </c>
      <c r="E8" s="15"/>
      <c r="F8" s="15"/>
      <c r="G8" s="15">
        <v>-14</v>
      </c>
      <c r="H8" s="16"/>
      <c r="I8" s="16"/>
      <c r="J8" s="22"/>
      <c r="K8" s="15"/>
      <c r="L8" s="15"/>
      <c r="M8" s="15"/>
      <c r="N8" s="15">
        <v>16</v>
      </c>
      <c r="O8" s="15"/>
      <c r="P8" s="15"/>
      <c r="Q8" s="22"/>
      <c r="R8" s="18">
        <f t="shared" si="3"/>
        <v>-39.99</v>
      </c>
      <c r="S8" s="19">
        <f t="shared" si="4"/>
        <v>-55.99</v>
      </c>
      <c r="T8" s="19">
        <f t="shared" si="5"/>
        <v>16</v>
      </c>
    </row>
    <row r="9" spans="1:20" x14ac:dyDescent="0.4">
      <c r="A9" s="12" t="s">
        <v>29</v>
      </c>
      <c r="B9" s="12" t="s">
        <v>30</v>
      </c>
      <c r="C9" s="21"/>
      <c r="D9" s="14">
        <v>-28</v>
      </c>
      <c r="E9" s="15">
        <v>-144.94999999999999</v>
      </c>
      <c r="F9" s="15"/>
      <c r="G9" s="15"/>
      <c r="H9" s="16"/>
      <c r="I9" s="16"/>
      <c r="J9" s="22"/>
      <c r="K9" s="15">
        <v>12</v>
      </c>
      <c r="L9" s="15">
        <v>27</v>
      </c>
      <c r="M9" s="15"/>
      <c r="N9" s="15"/>
      <c r="O9" s="15"/>
      <c r="P9" s="15"/>
      <c r="Q9" s="22"/>
      <c r="R9" s="18">
        <f t="shared" si="3"/>
        <v>-133.94999999999999</v>
      </c>
      <c r="S9" s="19">
        <f t="shared" si="4"/>
        <v>-172.95</v>
      </c>
      <c r="T9" s="19">
        <f t="shared" si="5"/>
        <v>39</v>
      </c>
    </row>
    <row r="10" spans="1:20" ht="39.6" x14ac:dyDescent="0.4">
      <c r="A10" s="12" t="s">
        <v>31</v>
      </c>
      <c r="B10" s="12" t="s">
        <v>32</v>
      </c>
      <c r="C10" s="21"/>
      <c r="D10" s="14">
        <v>-12</v>
      </c>
      <c r="E10" s="15">
        <v>-35.94</v>
      </c>
      <c r="F10" s="15"/>
      <c r="G10" s="15">
        <v>-65.790000000000006</v>
      </c>
      <c r="H10" s="16"/>
      <c r="I10" s="16">
        <v>-30.99</v>
      </c>
      <c r="J10" s="22"/>
      <c r="K10" s="15">
        <v>54.92</v>
      </c>
      <c r="L10" s="15">
        <v>99.93</v>
      </c>
      <c r="M10" s="15"/>
      <c r="N10" s="15">
        <v>28</v>
      </c>
      <c r="O10" s="15"/>
      <c r="P10" s="15">
        <v>11</v>
      </c>
      <c r="Q10" s="22"/>
      <c r="R10" s="18">
        <f t="shared" si="3"/>
        <v>49.13000000000001</v>
      </c>
      <c r="S10" s="19">
        <f t="shared" si="4"/>
        <v>-144.72</v>
      </c>
      <c r="T10" s="19">
        <f t="shared" si="5"/>
        <v>193.85000000000002</v>
      </c>
    </row>
    <row r="11" spans="1:20" ht="63" customHeight="1" x14ac:dyDescent="0.4">
      <c r="A11" s="12" t="s">
        <v>33</v>
      </c>
      <c r="B11" s="12" t="s">
        <v>34</v>
      </c>
      <c r="C11" s="21"/>
      <c r="D11" s="14">
        <f>-14-35</f>
        <v>-49</v>
      </c>
      <c r="E11" s="15"/>
      <c r="F11" s="15"/>
      <c r="G11" s="15"/>
      <c r="H11" s="16"/>
      <c r="I11" s="16">
        <v>-25</v>
      </c>
      <c r="J11" s="22"/>
      <c r="K11" s="15">
        <f>12+49</f>
        <v>61</v>
      </c>
      <c r="L11" s="15"/>
      <c r="M11" s="15"/>
      <c r="N11" s="15">
        <v>8</v>
      </c>
      <c r="O11" s="15"/>
      <c r="P11" s="15">
        <v>25</v>
      </c>
      <c r="Q11" s="22"/>
      <c r="R11" s="18">
        <f t="shared" si="3"/>
        <v>20</v>
      </c>
      <c r="S11" s="19">
        <f t="shared" si="4"/>
        <v>-74</v>
      </c>
      <c r="T11" s="19">
        <f t="shared" si="5"/>
        <v>94</v>
      </c>
    </row>
    <row r="12" spans="1:20" x14ac:dyDescent="0.4">
      <c r="A12" s="12" t="s">
        <v>35</v>
      </c>
      <c r="B12" s="12" t="s">
        <v>36</v>
      </c>
      <c r="C12" s="21"/>
      <c r="D12" s="14">
        <v>-32.11</v>
      </c>
      <c r="E12" s="15">
        <v>-26</v>
      </c>
      <c r="F12" s="15"/>
      <c r="G12" s="15">
        <v>-54.99</v>
      </c>
      <c r="H12" s="16"/>
      <c r="I12" s="16">
        <v>-38</v>
      </c>
      <c r="J12" s="22"/>
      <c r="K12" s="15">
        <v>15</v>
      </c>
      <c r="L12" s="15">
        <v>47</v>
      </c>
      <c r="M12" s="15"/>
      <c r="N12" s="15"/>
      <c r="O12" s="15"/>
      <c r="P12" s="15"/>
      <c r="Q12" s="22"/>
      <c r="R12" s="18">
        <f t="shared" si="3"/>
        <v>-89.1</v>
      </c>
      <c r="S12" s="19">
        <f t="shared" si="4"/>
        <v>-151.1</v>
      </c>
      <c r="T12" s="19">
        <f t="shared" si="5"/>
        <v>62</v>
      </c>
    </row>
    <row r="13" spans="1:20" x14ac:dyDescent="0.4">
      <c r="A13" s="12" t="s">
        <v>37</v>
      </c>
      <c r="B13" s="12" t="s">
        <v>38</v>
      </c>
      <c r="C13" s="21"/>
      <c r="D13" s="14">
        <v>-53</v>
      </c>
      <c r="E13" s="15">
        <v>-120.58</v>
      </c>
      <c r="F13" s="15">
        <v>-10</v>
      </c>
      <c r="G13" s="15">
        <v>-146.74</v>
      </c>
      <c r="H13" s="16"/>
      <c r="I13" s="16">
        <v>-446.99</v>
      </c>
      <c r="J13" s="22"/>
      <c r="K13" s="15">
        <v>82</v>
      </c>
      <c r="L13" s="15">
        <v>292</v>
      </c>
      <c r="M13" s="15"/>
      <c r="N13" s="15">
        <v>48</v>
      </c>
      <c r="O13" s="15"/>
      <c r="P13" s="15">
        <v>14</v>
      </c>
      <c r="Q13" s="22"/>
      <c r="R13" s="18">
        <f t="shared" si="3"/>
        <v>-341.30999999999995</v>
      </c>
      <c r="S13" s="19">
        <f t="shared" si="4"/>
        <v>-777.31</v>
      </c>
      <c r="T13" s="19">
        <f t="shared" si="5"/>
        <v>436</v>
      </c>
    </row>
    <row r="14" spans="1:20" ht="39.6" x14ac:dyDescent="0.4">
      <c r="A14" s="12" t="s">
        <v>39</v>
      </c>
      <c r="B14" s="12" t="s">
        <v>40</v>
      </c>
      <c r="C14" s="21"/>
      <c r="D14" s="14">
        <v>-39.909999999999997</v>
      </c>
      <c r="E14" s="15">
        <v>-18</v>
      </c>
      <c r="F14" s="15">
        <v>-10</v>
      </c>
      <c r="G14" s="15">
        <v>-32.880000000000003</v>
      </c>
      <c r="H14" s="16"/>
      <c r="I14" s="16"/>
      <c r="J14" s="22"/>
      <c r="K14" s="15">
        <v>92.74</v>
      </c>
      <c r="L14" s="15">
        <v>147.94</v>
      </c>
      <c r="M14" s="15"/>
      <c r="N14" s="15">
        <v>138.28</v>
      </c>
      <c r="O14" s="15"/>
      <c r="P14" s="15"/>
      <c r="Q14" s="22"/>
      <c r="R14" s="18">
        <f t="shared" si="3"/>
        <v>278.16999999999996</v>
      </c>
      <c r="S14" s="19">
        <f t="shared" si="4"/>
        <v>-100.78999999999999</v>
      </c>
      <c r="T14" s="19">
        <f t="shared" si="5"/>
        <v>378.96000000000004</v>
      </c>
    </row>
    <row r="15" spans="1:20" x14ac:dyDescent="0.4">
      <c r="A15" s="12" t="s">
        <v>41</v>
      </c>
      <c r="B15" s="12" t="s">
        <v>42</v>
      </c>
      <c r="C15" s="21"/>
      <c r="D15" s="14">
        <v>-8</v>
      </c>
      <c r="E15" s="15">
        <v>-187.99</v>
      </c>
      <c r="F15" s="15">
        <v>-10</v>
      </c>
      <c r="G15" s="15">
        <v>-68</v>
      </c>
      <c r="H15" s="16"/>
      <c r="I15" s="16">
        <v>-61</v>
      </c>
      <c r="J15" s="22"/>
      <c r="K15" s="15">
        <v>48</v>
      </c>
      <c r="L15" s="15">
        <v>286</v>
      </c>
      <c r="M15" s="15"/>
      <c r="N15" s="15">
        <v>106</v>
      </c>
      <c r="O15" s="15"/>
      <c r="P15" s="15">
        <v>6</v>
      </c>
      <c r="Q15" s="22"/>
      <c r="R15" s="18">
        <f t="shared" si="3"/>
        <v>111.00999999999999</v>
      </c>
      <c r="S15" s="19">
        <f t="shared" si="4"/>
        <v>-334.99</v>
      </c>
      <c r="T15" s="19">
        <f t="shared" si="5"/>
        <v>446</v>
      </c>
    </row>
    <row r="16" spans="1:20" x14ac:dyDescent="0.4">
      <c r="A16" s="12" t="s">
        <v>43</v>
      </c>
      <c r="B16" s="12" t="s">
        <v>44</v>
      </c>
      <c r="C16" s="21"/>
      <c r="D16" s="14"/>
      <c r="E16" s="15">
        <v>-196</v>
      </c>
      <c r="F16" s="15"/>
      <c r="G16" s="15">
        <v>-17.989999999999998</v>
      </c>
      <c r="H16" s="16"/>
      <c r="I16" s="16"/>
      <c r="J16" s="22"/>
      <c r="K16" s="15">
        <v>52.76</v>
      </c>
      <c r="L16" s="15">
        <v>301.83</v>
      </c>
      <c r="M16" s="15"/>
      <c r="N16" s="15">
        <v>35.17</v>
      </c>
      <c r="O16" s="15"/>
      <c r="P16" s="15">
        <v>17.09</v>
      </c>
      <c r="Q16" s="22"/>
      <c r="R16" s="18">
        <f t="shared" si="3"/>
        <v>192.85999999999999</v>
      </c>
      <c r="S16" s="19">
        <f t="shared" si="4"/>
        <v>-213.99</v>
      </c>
      <c r="T16" s="19">
        <f t="shared" si="5"/>
        <v>406.84999999999997</v>
      </c>
    </row>
    <row r="17" spans="1:20" ht="32.4" customHeight="1" x14ac:dyDescent="0.4">
      <c r="A17" s="12" t="s">
        <v>45</v>
      </c>
      <c r="B17" s="12" t="s">
        <v>46</v>
      </c>
      <c r="C17" s="21"/>
      <c r="D17" s="14"/>
      <c r="E17" s="15">
        <v>-30</v>
      </c>
      <c r="F17" s="14"/>
      <c r="G17" s="15"/>
      <c r="H17" s="16"/>
      <c r="I17" s="16"/>
      <c r="J17" s="22"/>
      <c r="K17" s="15">
        <v>9</v>
      </c>
      <c r="L17" s="15">
        <v>95</v>
      </c>
      <c r="M17" s="15"/>
      <c r="N17" s="15">
        <v>18</v>
      </c>
      <c r="O17" s="15"/>
      <c r="P17" s="15"/>
      <c r="Q17" s="22"/>
      <c r="R17" s="18">
        <f t="shared" si="3"/>
        <v>92</v>
      </c>
      <c r="S17" s="19">
        <f t="shared" si="4"/>
        <v>-30</v>
      </c>
      <c r="T17" s="19">
        <f t="shared" si="5"/>
        <v>122</v>
      </c>
    </row>
    <row r="18" spans="1:20" x14ac:dyDescent="0.4">
      <c r="A18" s="12" t="s">
        <v>47</v>
      </c>
      <c r="B18" s="12" t="s">
        <v>48</v>
      </c>
      <c r="C18" s="21"/>
      <c r="D18" s="14"/>
      <c r="E18" s="15">
        <v>-171</v>
      </c>
      <c r="F18" s="14"/>
      <c r="G18" s="16">
        <v>-19.989999999999998</v>
      </c>
      <c r="H18" s="16"/>
      <c r="I18" s="16"/>
      <c r="J18" s="22"/>
      <c r="K18" s="15">
        <v>20</v>
      </c>
      <c r="L18" s="15">
        <v>58</v>
      </c>
      <c r="M18" s="15"/>
      <c r="N18" s="15">
        <v>138</v>
      </c>
      <c r="O18" s="15"/>
      <c r="P18" s="15"/>
      <c r="Q18" s="22"/>
      <c r="R18" s="18">
        <f t="shared" si="3"/>
        <v>25.009999999999991</v>
      </c>
      <c r="S18" s="19">
        <f t="shared" si="4"/>
        <v>-190.99</v>
      </c>
      <c r="T18" s="19">
        <f t="shared" si="5"/>
        <v>216</v>
      </c>
    </row>
    <row r="19" spans="1:20" ht="27.75" customHeight="1" x14ac:dyDescent="0.3">
      <c r="A19" s="24" t="s">
        <v>49</v>
      </c>
      <c r="B19" s="24" t="s">
        <v>50</v>
      </c>
      <c r="C19" s="21"/>
      <c r="D19" s="14">
        <v>-31</v>
      </c>
      <c r="E19" s="15">
        <v>-25</v>
      </c>
      <c r="F19" s="14"/>
      <c r="G19" s="15"/>
      <c r="H19" s="16"/>
      <c r="I19" s="16"/>
      <c r="J19" s="22"/>
      <c r="K19" s="15">
        <v>21</v>
      </c>
      <c r="L19" s="15"/>
      <c r="M19" s="15"/>
      <c r="N19" s="15"/>
      <c r="O19" s="15"/>
      <c r="P19" s="15"/>
      <c r="Q19" s="22"/>
      <c r="R19" s="18">
        <f t="shared" si="3"/>
        <v>-35</v>
      </c>
      <c r="S19" s="19">
        <f t="shared" si="4"/>
        <v>-56</v>
      </c>
      <c r="T19" s="19">
        <f t="shared" si="5"/>
        <v>21</v>
      </c>
    </row>
    <row r="20" spans="1:20" ht="26.25" customHeight="1" x14ac:dyDescent="0.3">
      <c r="A20" s="24" t="s">
        <v>51</v>
      </c>
      <c r="B20" s="24" t="s">
        <v>52</v>
      </c>
      <c r="C20" s="21"/>
      <c r="D20" s="14">
        <v>-78.63</v>
      </c>
      <c r="E20" s="15">
        <v>-34.79</v>
      </c>
      <c r="F20" s="14"/>
      <c r="G20" s="15">
        <v>-254.51</v>
      </c>
      <c r="H20" s="16"/>
      <c r="I20" s="16"/>
      <c r="J20" s="22"/>
      <c r="K20" s="15">
        <v>98.33</v>
      </c>
      <c r="L20" s="15">
        <v>101.12</v>
      </c>
      <c r="M20" s="15">
        <v>30</v>
      </c>
      <c r="N20" s="15">
        <v>61.11</v>
      </c>
      <c r="O20" s="15"/>
      <c r="P20" s="15">
        <v>19.48</v>
      </c>
      <c r="Q20" s="22"/>
      <c r="R20" s="18">
        <f t="shared" si="3"/>
        <v>-57.889999999999958</v>
      </c>
      <c r="S20" s="19">
        <f t="shared" si="4"/>
        <v>-367.92999999999995</v>
      </c>
      <c r="T20" s="19">
        <f t="shared" si="5"/>
        <v>310.04000000000002</v>
      </c>
    </row>
    <row r="21" spans="1:20" ht="39.6" x14ac:dyDescent="0.4">
      <c r="A21" s="12" t="s">
        <v>53</v>
      </c>
      <c r="B21" s="12" t="s">
        <v>54</v>
      </c>
      <c r="C21" s="21"/>
      <c r="D21" s="14">
        <v>-15.26</v>
      </c>
      <c r="E21" s="15">
        <v>-128</v>
      </c>
      <c r="F21" s="14"/>
      <c r="G21" s="15">
        <v>-18.079999999999998</v>
      </c>
      <c r="H21" s="16"/>
      <c r="I21" s="16"/>
      <c r="J21" s="22"/>
      <c r="K21" s="15">
        <v>28</v>
      </c>
      <c r="L21" s="15">
        <v>47</v>
      </c>
      <c r="M21" s="15">
        <v>20</v>
      </c>
      <c r="N21" s="15">
        <v>16</v>
      </c>
      <c r="O21" s="15"/>
      <c r="P21" s="15">
        <v>45</v>
      </c>
      <c r="Q21" s="22"/>
      <c r="R21" s="18">
        <f t="shared" si="3"/>
        <v>-5.339999999999975</v>
      </c>
      <c r="S21" s="19">
        <f t="shared" si="4"/>
        <v>-161.33999999999997</v>
      </c>
      <c r="T21" s="19">
        <f t="shared" si="5"/>
        <v>156</v>
      </c>
    </row>
    <row r="22" spans="1:20" x14ac:dyDescent="0.4">
      <c r="A22" s="20" t="s">
        <v>1966</v>
      </c>
      <c r="B22" s="39" t="s">
        <v>19</v>
      </c>
      <c r="C22" s="21"/>
      <c r="D22" s="14"/>
      <c r="E22" s="15"/>
      <c r="F22" s="14"/>
      <c r="G22" s="15"/>
      <c r="H22" s="16"/>
      <c r="I22" s="16"/>
      <c r="J22" s="22"/>
      <c r="K22" s="15"/>
      <c r="L22" s="15"/>
      <c r="M22" s="15"/>
      <c r="N22" s="15"/>
      <c r="O22" s="15">
        <v>87.93</v>
      </c>
      <c r="P22" s="15"/>
      <c r="Q22" s="22"/>
      <c r="R22" s="18">
        <f t="shared" ref="R22" si="9">SUM(D22:P22)</f>
        <v>87.93</v>
      </c>
      <c r="S22" s="19">
        <f t="shared" ref="S22" si="10">SUM(D22:I22)</f>
        <v>0</v>
      </c>
      <c r="T22" s="19">
        <f t="shared" ref="T22" si="11">SUM(K22:P22)</f>
        <v>87.93</v>
      </c>
    </row>
    <row r="23" spans="1:20" ht="33" customHeight="1" x14ac:dyDescent="0.4">
      <c r="A23" s="12" t="s">
        <v>55</v>
      </c>
      <c r="B23" s="12" t="s">
        <v>56</v>
      </c>
      <c r="C23" s="21"/>
      <c r="D23" s="14">
        <v>-12</v>
      </c>
      <c r="E23" s="15">
        <v>-90</v>
      </c>
      <c r="F23" s="14"/>
      <c r="G23" s="15"/>
      <c r="H23" s="16"/>
      <c r="I23" s="16"/>
      <c r="J23" s="22"/>
      <c r="K23" s="15">
        <v>53</v>
      </c>
      <c r="L23" s="15">
        <v>1048</v>
      </c>
      <c r="M23" s="15"/>
      <c r="N23" s="15">
        <v>82</v>
      </c>
      <c r="O23" s="15"/>
      <c r="P23" s="15">
        <v>12</v>
      </c>
      <c r="Q23" s="22"/>
      <c r="R23" s="18">
        <f t="shared" si="3"/>
        <v>1093</v>
      </c>
      <c r="S23" s="19">
        <f t="shared" si="4"/>
        <v>-102</v>
      </c>
      <c r="T23" s="19">
        <f t="shared" si="5"/>
        <v>1195</v>
      </c>
    </row>
    <row r="24" spans="1:20" x14ac:dyDescent="0.4">
      <c r="A24" s="12" t="s">
        <v>57</v>
      </c>
      <c r="B24" s="12" t="s">
        <v>58</v>
      </c>
      <c r="C24" s="21"/>
      <c r="D24" s="14">
        <v>-52</v>
      </c>
      <c r="E24" s="15">
        <v>-653.75</v>
      </c>
      <c r="F24" s="14"/>
      <c r="G24" s="15">
        <v>-16</v>
      </c>
      <c r="H24" s="16"/>
      <c r="I24" s="16">
        <v>-28</v>
      </c>
      <c r="J24" s="22"/>
      <c r="K24" s="15">
        <v>36</v>
      </c>
      <c r="L24" s="15">
        <v>221</v>
      </c>
      <c r="M24" s="15">
        <v>30</v>
      </c>
      <c r="N24" s="15">
        <v>60</v>
      </c>
      <c r="O24" s="15"/>
      <c r="P24" s="15">
        <v>441.49</v>
      </c>
      <c r="Q24" s="22"/>
      <c r="R24" s="18">
        <f t="shared" si="3"/>
        <v>38.740000000000009</v>
      </c>
      <c r="S24" s="19">
        <f t="shared" si="4"/>
        <v>-749.75</v>
      </c>
      <c r="T24" s="19">
        <f t="shared" si="5"/>
        <v>788.49</v>
      </c>
    </row>
    <row r="25" spans="1:20" ht="39.6" x14ac:dyDescent="0.4">
      <c r="A25" s="12" t="s">
        <v>59</v>
      </c>
      <c r="B25" s="12" t="s">
        <v>60</v>
      </c>
      <c r="C25" s="21"/>
      <c r="D25" s="14">
        <v>-26.49</v>
      </c>
      <c r="E25" s="15">
        <v>-135.35</v>
      </c>
      <c r="F25" s="14"/>
      <c r="G25" s="15">
        <v>-46.99</v>
      </c>
      <c r="H25" s="16"/>
      <c r="I25" s="16">
        <v>-43.75</v>
      </c>
      <c r="J25" s="22"/>
      <c r="K25" s="15">
        <v>40</v>
      </c>
      <c r="L25" s="15"/>
      <c r="M25" s="15"/>
      <c r="N25" s="15">
        <v>59</v>
      </c>
      <c r="O25" s="15"/>
      <c r="P25" s="15"/>
      <c r="Q25" s="22"/>
      <c r="R25" s="18">
        <f t="shared" si="3"/>
        <v>-153.58000000000001</v>
      </c>
      <c r="S25" s="19">
        <f t="shared" si="4"/>
        <v>-252.58</v>
      </c>
      <c r="T25" s="19">
        <f t="shared" si="5"/>
        <v>99</v>
      </c>
    </row>
    <row r="26" spans="1:20" ht="39.6" x14ac:dyDescent="0.4">
      <c r="A26" s="12" t="s">
        <v>61</v>
      </c>
      <c r="B26" s="12" t="s">
        <v>62</v>
      </c>
      <c r="C26" s="21"/>
      <c r="D26" s="14">
        <v>-44.2</v>
      </c>
      <c r="E26" s="15">
        <v>-490.98</v>
      </c>
      <c r="F26" s="14"/>
      <c r="G26" s="15">
        <v>-17.09</v>
      </c>
      <c r="H26" s="16"/>
      <c r="I26" s="16">
        <v>-265.58</v>
      </c>
      <c r="J26" s="22"/>
      <c r="K26" s="15">
        <v>22</v>
      </c>
      <c r="L26" s="15">
        <v>91</v>
      </c>
      <c r="M26" s="15">
        <v>10</v>
      </c>
      <c r="N26" s="15">
        <v>19</v>
      </c>
      <c r="O26" s="15"/>
      <c r="P26" s="15"/>
      <c r="Q26" s="22"/>
      <c r="R26" s="18">
        <f t="shared" si="3"/>
        <v>-675.85000000000014</v>
      </c>
      <c r="S26" s="19">
        <f t="shared" si="4"/>
        <v>-817.85000000000014</v>
      </c>
      <c r="T26" s="19">
        <f t="shared" si="5"/>
        <v>142</v>
      </c>
    </row>
    <row r="27" spans="1:20" ht="26.25" customHeight="1" x14ac:dyDescent="0.4">
      <c r="A27" s="12" t="s">
        <v>63</v>
      </c>
      <c r="B27" s="12" t="s">
        <v>64</v>
      </c>
      <c r="C27" s="21"/>
      <c r="D27" s="14">
        <v>-44.49</v>
      </c>
      <c r="E27" s="15">
        <v>-27.99</v>
      </c>
      <c r="F27" s="14"/>
      <c r="G27" s="15">
        <v>-54</v>
      </c>
      <c r="H27" s="16"/>
      <c r="I27" s="16">
        <v>-2.1</v>
      </c>
      <c r="J27" s="22"/>
      <c r="K27" s="15"/>
      <c r="L27" s="15">
        <v>76</v>
      </c>
      <c r="M27" s="15"/>
      <c r="N27" s="15">
        <v>18</v>
      </c>
      <c r="O27" s="15"/>
      <c r="P27" s="15"/>
      <c r="Q27" s="22"/>
      <c r="R27" s="18">
        <f t="shared" si="3"/>
        <v>-34.580000000000013</v>
      </c>
      <c r="S27" s="19">
        <f t="shared" si="4"/>
        <v>-128.58000000000001</v>
      </c>
      <c r="T27" s="19">
        <f t="shared" si="5"/>
        <v>94</v>
      </c>
    </row>
    <row r="28" spans="1:20" ht="39.6" x14ac:dyDescent="0.4">
      <c r="A28" s="12" t="s">
        <v>65</v>
      </c>
      <c r="B28" s="12" t="s">
        <v>66</v>
      </c>
      <c r="C28" s="21"/>
      <c r="D28" s="14"/>
      <c r="E28" s="15">
        <v>-30.99</v>
      </c>
      <c r="F28" s="14"/>
      <c r="G28" s="15"/>
      <c r="H28" s="16"/>
      <c r="I28" s="16"/>
      <c r="J28" s="22"/>
      <c r="K28" s="15"/>
      <c r="L28" s="15">
        <v>38</v>
      </c>
      <c r="M28" s="15">
        <v>30</v>
      </c>
      <c r="N28" s="15">
        <v>68</v>
      </c>
      <c r="O28" s="15"/>
      <c r="P28" s="15"/>
      <c r="Q28" s="22"/>
      <c r="R28" s="18">
        <f t="shared" si="3"/>
        <v>105.01</v>
      </c>
      <c r="S28" s="19">
        <f t="shared" si="4"/>
        <v>-30.99</v>
      </c>
      <c r="T28" s="19">
        <f t="shared" si="5"/>
        <v>136</v>
      </c>
    </row>
    <row r="29" spans="1:20" ht="39.6" x14ac:dyDescent="0.4">
      <c r="A29" s="12" t="s">
        <v>67</v>
      </c>
      <c r="B29" s="12" t="s">
        <v>68</v>
      </c>
      <c r="C29" s="21"/>
      <c r="D29" s="14">
        <v>-141.09</v>
      </c>
      <c r="E29" s="15">
        <v>-243.48</v>
      </c>
      <c r="F29" s="14">
        <v>-30</v>
      </c>
      <c r="G29" s="15">
        <v>-253.29</v>
      </c>
      <c r="H29" s="16"/>
      <c r="I29" s="16">
        <v>-50</v>
      </c>
      <c r="J29" s="22"/>
      <c r="K29" s="15">
        <v>125.47</v>
      </c>
      <c r="L29" s="15">
        <v>476.85</v>
      </c>
      <c r="M29" s="15">
        <v>10</v>
      </c>
      <c r="N29" s="15">
        <v>283.83</v>
      </c>
      <c r="O29" s="15"/>
      <c r="P29" s="15"/>
      <c r="Q29" s="22"/>
      <c r="R29" s="18">
        <f t="shared" si="3"/>
        <v>178.29000000000002</v>
      </c>
      <c r="S29" s="19">
        <f t="shared" si="4"/>
        <v>-717.86</v>
      </c>
      <c r="T29" s="19">
        <f t="shared" si="5"/>
        <v>896.15000000000009</v>
      </c>
    </row>
    <row r="30" spans="1:20" ht="26.25" customHeight="1" x14ac:dyDescent="0.4">
      <c r="A30" s="20" t="s">
        <v>229</v>
      </c>
      <c r="B30" s="39" t="s">
        <v>19</v>
      </c>
      <c r="C30" s="21"/>
      <c r="D30" s="14"/>
      <c r="E30" s="15">
        <v>-17.989999999999998</v>
      </c>
      <c r="F30" s="14"/>
      <c r="G30" s="15"/>
      <c r="H30" s="16"/>
      <c r="I30" s="16"/>
      <c r="J30" s="22"/>
      <c r="K30" s="15"/>
      <c r="L30" s="15"/>
      <c r="M30" s="15"/>
      <c r="N30" s="15"/>
      <c r="O30" s="15"/>
      <c r="P30" s="15"/>
      <c r="Q30" s="22"/>
      <c r="R30" s="18">
        <f t="shared" si="3"/>
        <v>-17.989999999999998</v>
      </c>
      <c r="S30" s="19">
        <f t="shared" si="4"/>
        <v>-17.989999999999998</v>
      </c>
      <c r="T30" s="19">
        <f t="shared" si="5"/>
        <v>0</v>
      </c>
    </row>
    <row r="31" spans="1:20" ht="39.6" x14ac:dyDescent="0.4">
      <c r="A31" s="12" t="s">
        <v>69</v>
      </c>
      <c r="B31" s="12" t="s">
        <v>70</v>
      </c>
      <c r="C31" s="21"/>
      <c r="D31" s="14">
        <v>-19</v>
      </c>
      <c r="E31" s="15">
        <v>-13</v>
      </c>
      <c r="F31" s="14"/>
      <c r="G31" s="15">
        <v>-147.94999999999999</v>
      </c>
      <c r="H31" s="16"/>
      <c r="I31" s="16"/>
      <c r="J31" s="22"/>
      <c r="K31" s="15">
        <v>169</v>
      </c>
      <c r="L31" s="15">
        <v>121</v>
      </c>
      <c r="M31" s="15"/>
      <c r="N31" s="15">
        <v>66</v>
      </c>
      <c r="O31" s="15"/>
      <c r="P31" s="15"/>
      <c r="Q31" s="22"/>
      <c r="R31" s="18">
        <f t="shared" si="3"/>
        <v>176.05</v>
      </c>
      <c r="S31" s="19">
        <f t="shared" si="4"/>
        <v>-179.95</v>
      </c>
      <c r="T31" s="19">
        <f t="shared" si="5"/>
        <v>356</v>
      </c>
    </row>
    <row r="32" spans="1:20" ht="26.25" customHeight="1" x14ac:dyDescent="0.4">
      <c r="A32" s="20" t="s">
        <v>71</v>
      </c>
      <c r="B32" s="39" t="s">
        <v>19</v>
      </c>
      <c r="C32" s="21"/>
      <c r="D32" s="14"/>
      <c r="E32" s="15">
        <v>-25</v>
      </c>
      <c r="F32" s="14"/>
      <c r="G32" s="15"/>
      <c r="H32" s="16"/>
      <c r="I32" s="16"/>
      <c r="J32" s="22"/>
      <c r="K32" s="15"/>
      <c r="L32" s="15"/>
      <c r="M32" s="15"/>
      <c r="N32" s="15"/>
      <c r="O32" s="15"/>
      <c r="P32" s="15"/>
      <c r="Q32" s="22"/>
      <c r="R32" s="18">
        <f t="shared" ref="R32" si="12">SUM(D32:P32)</f>
        <v>-25</v>
      </c>
      <c r="S32" s="19">
        <f t="shared" ref="S32" si="13">SUM(D32:I32)</f>
        <v>-25</v>
      </c>
      <c r="T32" s="19">
        <f t="shared" ref="T32" si="14">SUM(K32:P32)</f>
        <v>0</v>
      </c>
    </row>
    <row r="33" spans="1:20" ht="41.4" customHeight="1" x14ac:dyDescent="0.4">
      <c r="A33" s="12" t="s">
        <v>72</v>
      </c>
      <c r="B33" s="12" t="s">
        <v>73</v>
      </c>
      <c r="C33" s="21"/>
      <c r="D33" s="14">
        <v>-42.65</v>
      </c>
      <c r="E33" s="15">
        <v>-193.92</v>
      </c>
      <c r="F33" s="14"/>
      <c r="G33" s="15">
        <v>-128.97999999999999</v>
      </c>
      <c r="H33" s="16"/>
      <c r="I33" s="16">
        <v>-30</v>
      </c>
      <c r="J33" s="22"/>
      <c r="K33" s="15">
        <v>27</v>
      </c>
      <c r="L33" s="15">
        <v>223</v>
      </c>
      <c r="M33" s="15"/>
      <c r="N33" s="15">
        <v>29</v>
      </c>
      <c r="O33" s="15"/>
      <c r="P33" s="15">
        <v>228</v>
      </c>
      <c r="Q33" s="22"/>
      <c r="R33" s="18">
        <f t="shared" si="3"/>
        <v>111.45000000000005</v>
      </c>
      <c r="S33" s="19">
        <f t="shared" si="4"/>
        <v>-395.54999999999995</v>
      </c>
      <c r="T33" s="19">
        <f t="shared" si="5"/>
        <v>507</v>
      </c>
    </row>
    <row r="34" spans="1:20" ht="39.6" x14ac:dyDescent="0.4">
      <c r="A34" s="12" t="s">
        <v>74</v>
      </c>
      <c r="B34" s="12" t="s">
        <v>75</v>
      </c>
      <c r="C34" s="21"/>
      <c r="D34" s="14">
        <v>-114.8</v>
      </c>
      <c r="E34" s="15"/>
      <c r="F34" s="14"/>
      <c r="G34" s="15"/>
      <c r="H34" s="16"/>
      <c r="I34" s="16">
        <v>-5</v>
      </c>
      <c r="J34" s="22"/>
      <c r="K34" s="15">
        <v>5</v>
      </c>
      <c r="L34" s="15">
        <v>29.53</v>
      </c>
      <c r="M34" s="15"/>
      <c r="N34" s="15">
        <v>104.67</v>
      </c>
      <c r="O34" s="15"/>
      <c r="P34" s="15"/>
      <c r="Q34" s="22"/>
      <c r="R34" s="18">
        <f t="shared" si="3"/>
        <v>19.400000000000006</v>
      </c>
      <c r="S34" s="19">
        <f t="shared" si="4"/>
        <v>-119.8</v>
      </c>
      <c r="T34" s="19">
        <f t="shared" si="5"/>
        <v>139.19999999999999</v>
      </c>
    </row>
    <row r="35" spans="1:20" x14ac:dyDescent="0.4">
      <c r="A35" s="12" t="s">
        <v>76</v>
      </c>
      <c r="B35" s="12" t="s">
        <v>77</v>
      </c>
      <c r="C35" s="21"/>
      <c r="D35" s="14">
        <v>-24</v>
      </c>
      <c r="E35" s="15">
        <v>-72</v>
      </c>
      <c r="F35" s="14"/>
      <c r="G35" s="15">
        <v>-44.99</v>
      </c>
      <c r="H35" s="16"/>
      <c r="I35" s="16">
        <v>-13</v>
      </c>
      <c r="J35" s="22"/>
      <c r="K35" s="15">
        <v>70</v>
      </c>
      <c r="L35" s="15">
        <v>391</v>
      </c>
      <c r="M35" s="15"/>
      <c r="N35" s="15">
        <v>75</v>
      </c>
      <c r="O35" s="15"/>
      <c r="P35" s="15">
        <v>40</v>
      </c>
      <c r="Q35" s="22"/>
      <c r="R35" s="18">
        <f t="shared" si="3"/>
        <v>422.01</v>
      </c>
      <c r="S35" s="19">
        <f t="shared" si="4"/>
        <v>-153.99</v>
      </c>
      <c r="T35" s="19">
        <f t="shared" si="5"/>
        <v>576</v>
      </c>
    </row>
    <row r="36" spans="1:20" x14ac:dyDescent="0.4">
      <c r="A36" s="12" t="s">
        <v>78</v>
      </c>
      <c r="B36" s="12" t="s">
        <v>79</v>
      </c>
      <c r="C36" s="21"/>
      <c r="D36" s="14">
        <v>-208.74</v>
      </c>
      <c r="E36" s="15">
        <v>-171.92</v>
      </c>
      <c r="F36" s="14"/>
      <c r="G36" s="15">
        <v>-40.99</v>
      </c>
      <c r="H36" s="16"/>
      <c r="I36" s="16">
        <v>-25</v>
      </c>
      <c r="J36" s="22"/>
      <c r="K36" s="15">
        <v>53</v>
      </c>
      <c r="L36" s="15">
        <v>600.99</v>
      </c>
      <c r="M36" s="15">
        <v>10</v>
      </c>
      <c r="N36" s="15">
        <v>117</v>
      </c>
      <c r="O36" s="15"/>
      <c r="P36" s="15">
        <v>14</v>
      </c>
      <c r="Q36" s="22"/>
      <c r="R36" s="18">
        <f t="shared" si="3"/>
        <v>348.34000000000003</v>
      </c>
      <c r="S36" s="19">
        <f t="shared" si="4"/>
        <v>-446.65</v>
      </c>
      <c r="T36" s="19">
        <f t="shared" si="5"/>
        <v>794.99</v>
      </c>
    </row>
    <row r="37" spans="1:20" ht="42.6" customHeight="1" x14ac:dyDescent="0.4">
      <c r="A37" s="20" t="s">
        <v>230</v>
      </c>
      <c r="B37" s="39" t="s">
        <v>19</v>
      </c>
      <c r="C37" s="21"/>
      <c r="D37" s="14"/>
      <c r="E37" s="15">
        <v>-5</v>
      </c>
      <c r="F37" s="14"/>
      <c r="G37" s="15"/>
      <c r="H37" s="16"/>
      <c r="I37" s="16"/>
      <c r="J37" s="22"/>
      <c r="K37" s="15"/>
      <c r="L37" s="15"/>
      <c r="M37" s="15"/>
      <c r="N37" s="15"/>
      <c r="O37" s="15"/>
      <c r="P37" s="15"/>
      <c r="Q37" s="22"/>
      <c r="R37" s="18">
        <f t="shared" si="3"/>
        <v>-5</v>
      </c>
      <c r="S37" s="19">
        <f t="shared" si="4"/>
        <v>-5</v>
      </c>
      <c r="T37" s="19">
        <f t="shared" si="5"/>
        <v>0</v>
      </c>
    </row>
    <row r="38" spans="1:20" ht="39.6" customHeight="1" x14ac:dyDescent="0.4">
      <c r="A38" s="12" t="s">
        <v>80</v>
      </c>
      <c r="B38" s="12" t="s">
        <v>81</v>
      </c>
      <c r="C38" s="21"/>
      <c r="D38" s="14">
        <v>-80.69</v>
      </c>
      <c r="E38" s="15">
        <v>-111.62</v>
      </c>
      <c r="F38" s="14">
        <v>-10</v>
      </c>
      <c r="G38" s="15">
        <v>-223.64</v>
      </c>
      <c r="H38" s="16"/>
      <c r="I38" s="16">
        <v>-23</v>
      </c>
      <c r="J38" s="22"/>
      <c r="K38" s="15">
        <v>12</v>
      </c>
      <c r="L38" s="15">
        <v>85</v>
      </c>
      <c r="M38" s="15"/>
      <c r="N38" s="15">
        <v>95</v>
      </c>
      <c r="O38" s="15"/>
      <c r="P38" s="15"/>
      <c r="Q38" s="22"/>
      <c r="R38" s="18">
        <f t="shared" si="3"/>
        <v>-256.95</v>
      </c>
      <c r="S38" s="19">
        <f t="shared" si="4"/>
        <v>-448.95</v>
      </c>
      <c r="T38" s="19">
        <f t="shared" si="5"/>
        <v>192</v>
      </c>
    </row>
    <row r="39" spans="1:20" ht="39.6" x14ac:dyDescent="0.4">
      <c r="A39" s="12" t="s">
        <v>82</v>
      </c>
      <c r="B39" s="12" t="s">
        <v>83</v>
      </c>
      <c r="C39" s="21"/>
      <c r="D39" s="14">
        <v>-93.95</v>
      </c>
      <c r="E39" s="15"/>
      <c r="F39" s="14"/>
      <c r="G39" s="15"/>
      <c r="H39" s="16"/>
      <c r="I39" s="16"/>
      <c r="J39" s="22"/>
      <c r="K39" s="15">
        <v>42.35</v>
      </c>
      <c r="L39" s="15">
        <v>230.04</v>
      </c>
      <c r="M39" s="15"/>
      <c r="N39" s="15">
        <v>14.84</v>
      </c>
      <c r="O39" s="15"/>
      <c r="P39" s="15"/>
      <c r="Q39" s="22"/>
      <c r="R39" s="18">
        <f t="shared" si="3"/>
        <v>193.28</v>
      </c>
      <c r="S39" s="19">
        <f t="shared" si="4"/>
        <v>-93.95</v>
      </c>
      <c r="T39" s="19">
        <f t="shared" si="5"/>
        <v>287.22999999999996</v>
      </c>
    </row>
    <row r="40" spans="1:20" x14ac:dyDescent="0.4">
      <c r="A40" s="12" t="s">
        <v>84</v>
      </c>
      <c r="B40" s="12" t="s">
        <v>85</v>
      </c>
      <c r="C40" s="21"/>
      <c r="D40" s="14">
        <v>-67</v>
      </c>
      <c r="E40" s="15">
        <v>-34.15</v>
      </c>
      <c r="F40" s="14">
        <v>-20</v>
      </c>
      <c r="G40" s="15">
        <v>-813.41</v>
      </c>
      <c r="H40" s="16"/>
      <c r="I40" s="16">
        <v>-43.02</v>
      </c>
      <c r="J40" s="22"/>
      <c r="K40" s="15">
        <v>193.71</v>
      </c>
      <c r="L40" s="15">
        <v>341.43</v>
      </c>
      <c r="M40" s="15"/>
      <c r="N40" s="15">
        <v>208.03</v>
      </c>
      <c r="O40" s="15"/>
      <c r="P40" s="15">
        <v>14.43</v>
      </c>
      <c r="Q40" s="22"/>
      <c r="R40" s="18">
        <f t="shared" si="3"/>
        <v>-219.97999999999988</v>
      </c>
      <c r="S40" s="19">
        <f t="shared" si="4"/>
        <v>-977.57999999999993</v>
      </c>
      <c r="T40" s="19">
        <f t="shared" si="5"/>
        <v>757.59999999999991</v>
      </c>
    </row>
    <row r="41" spans="1:20" x14ac:dyDescent="0.4">
      <c r="A41" s="12" t="s">
        <v>86</v>
      </c>
      <c r="B41" s="12" t="s">
        <v>87</v>
      </c>
      <c r="C41" s="21"/>
      <c r="D41" s="14"/>
      <c r="E41" s="15">
        <v>-90.94</v>
      </c>
      <c r="F41" s="14"/>
      <c r="G41" s="15">
        <v>-470.81</v>
      </c>
      <c r="H41" s="16">
        <v>-17</v>
      </c>
      <c r="I41" s="16">
        <v>-36.99</v>
      </c>
      <c r="J41" s="22"/>
      <c r="K41" s="15">
        <v>144.69</v>
      </c>
      <c r="L41" s="15">
        <v>711.25</v>
      </c>
      <c r="M41" s="15">
        <v>10</v>
      </c>
      <c r="N41" s="15">
        <v>67.44</v>
      </c>
      <c r="O41" s="15">
        <v>15</v>
      </c>
      <c r="P41" s="15">
        <f>7.99+9.99</f>
        <v>17.98</v>
      </c>
      <c r="Q41" s="22"/>
      <c r="R41" s="18">
        <f t="shared" si="3"/>
        <v>350.62</v>
      </c>
      <c r="S41" s="19">
        <f t="shared" si="4"/>
        <v>-615.74</v>
      </c>
      <c r="T41" s="19">
        <f t="shared" si="5"/>
        <v>966.36000000000013</v>
      </c>
    </row>
    <row r="42" spans="1:20" ht="39.6" x14ac:dyDescent="0.4">
      <c r="A42" s="12" t="s">
        <v>88</v>
      </c>
      <c r="B42" s="12" t="s">
        <v>89</v>
      </c>
      <c r="C42" s="21"/>
      <c r="D42" s="14">
        <v>-59.04</v>
      </c>
      <c r="E42" s="15">
        <v>-336.29</v>
      </c>
      <c r="F42" s="14">
        <v>-20</v>
      </c>
      <c r="G42" s="15"/>
      <c r="H42" s="16"/>
      <c r="I42" s="16">
        <v>-7.49</v>
      </c>
      <c r="J42" s="22"/>
      <c r="K42" s="15">
        <v>95</v>
      </c>
      <c r="L42" s="15">
        <v>108</v>
      </c>
      <c r="M42" s="15"/>
      <c r="N42" s="15">
        <v>126.95</v>
      </c>
      <c r="O42" s="15"/>
      <c r="P42" s="15">
        <v>39</v>
      </c>
      <c r="Q42" s="22"/>
      <c r="R42" s="18">
        <f t="shared" si="3"/>
        <v>-53.870000000000047</v>
      </c>
      <c r="S42" s="19">
        <f t="shared" si="4"/>
        <v>-422.82000000000005</v>
      </c>
      <c r="T42" s="19">
        <f t="shared" si="5"/>
        <v>368.95</v>
      </c>
    </row>
    <row r="43" spans="1:20" ht="39.6" x14ac:dyDescent="0.4">
      <c r="A43" s="12" t="s">
        <v>90</v>
      </c>
      <c r="B43" s="12" t="s">
        <v>91</v>
      </c>
      <c r="C43" s="21"/>
      <c r="D43" s="14">
        <v>-38.99</v>
      </c>
      <c r="E43" s="15">
        <v>-16</v>
      </c>
      <c r="F43" s="14"/>
      <c r="G43" s="15">
        <v>-47.18</v>
      </c>
      <c r="H43" s="16"/>
      <c r="I43" s="16">
        <v>-10</v>
      </c>
      <c r="J43" s="22"/>
      <c r="K43" s="15">
        <v>18</v>
      </c>
      <c r="L43" s="15">
        <v>64</v>
      </c>
      <c r="M43" s="15">
        <v>10</v>
      </c>
      <c r="N43" s="15">
        <v>77</v>
      </c>
      <c r="O43" s="15"/>
      <c r="P43" s="15"/>
      <c r="Q43" s="22"/>
      <c r="R43" s="18">
        <f t="shared" si="3"/>
        <v>56.83</v>
      </c>
      <c r="S43" s="19">
        <f t="shared" si="4"/>
        <v>-112.17</v>
      </c>
      <c r="T43" s="19">
        <f t="shared" si="5"/>
        <v>169</v>
      </c>
    </row>
    <row r="44" spans="1:20" ht="39.6" x14ac:dyDescent="0.4">
      <c r="A44" s="12" t="s">
        <v>92</v>
      </c>
      <c r="B44" s="12" t="s">
        <v>93</v>
      </c>
      <c r="C44" s="21"/>
      <c r="D44" s="14">
        <v>-44.81</v>
      </c>
      <c r="E44" s="15">
        <v>-169</v>
      </c>
      <c r="F44" s="14"/>
      <c r="G44" s="15">
        <v>-24</v>
      </c>
      <c r="H44" s="16"/>
      <c r="I44" s="16"/>
      <c r="J44" s="22"/>
      <c r="K44" s="15">
        <v>24</v>
      </c>
      <c r="L44" s="15">
        <v>35</v>
      </c>
      <c r="M44" s="15"/>
      <c r="N44" s="15"/>
      <c r="O44" s="15"/>
      <c r="P44" s="15">
        <v>129</v>
      </c>
      <c r="Q44" s="22"/>
      <c r="R44" s="18">
        <f t="shared" si="3"/>
        <v>-49.81</v>
      </c>
      <c r="S44" s="19">
        <f t="shared" si="4"/>
        <v>-237.81</v>
      </c>
      <c r="T44" s="19">
        <f t="shared" si="5"/>
        <v>188</v>
      </c>
    </row>
    <row r="45" spans="1:20" ht="39.6" x14ac:dyDescent="0.4">
      <c r="A45" s="12" t="s">
        <v>94</v>
      </c>
      <c r="B45" s="12" t="s">
        <v>95</v>
      </c>
      <c r="C45" s="21"/>
      <c r="D45" s="14">
        <v>-37.99</v>
      </c>
      <c r="E45" s="15">
        <v>-109</v>
      </c>
      <c r="F45" s="14">
        <v>-20</v>
      </c>
      <c r="G45" s="15">
        <v>-45.79</v>
      </c>
      <c r="H45" s="16"/>
      <c r="I45" s="16"/>
      <c r="J45" s="22"/>
      <c r="K45" s="15">
        <v>113</v>
      </c>
      <c r="L45" s="15">
        <v>291</v>
      </c>
      <c r="M45" s="15">
        <v>20</v>
      </c>
      <c r="N45" s="15">
        <v>62</v>
      </c>
      <c r="O45" s="15"/>
      <c r="P45" s="15">
        <v>29</v>
      </c>
      <c r="Q45" s="22"/>
      <c r="R45" s="18">
        <f t="shared" si="3"/>
        <v>302.22000000000003</v>
      </c>
      <c r="S45" s="19">
        <f t="shared" si="4"/>
        <v>-212.78</v>
      </c>
      <c r="T45" s="19">
        <f t="shared" si="5"/>
        <v>515</v>
      </c>
    </row>
    <row r="46" spans="1:20" ht="39.6" x14ac:dyDescent="0.4">
      <c r="A46" s="12" t="s">
        <v>96</v>
      </c>
      <c r="B46" s="12" t="s">
        <v>97</v>
      </c>
      <c r="C46" s="21"/>
      <c r="D46" s="14"/>
      <c r="E46" s="15">
        <v>-56.58</v>
      </c>
      <c r="F46" s="14">
        <v>-10</v>
      </c>
      <c r="G46" s="15">
        <v>-16.95</v>
      </c>
      <c r="H46" s="16"/>
      <c r="I46" s="16"/>
      <c r="J46" s="22"/>
      <c r="K46" s="15">
        <v>12</v>
      </c>
      <c r="L46" s="15"/>
      <c r="M46" s="15">
        <v>20</v>
      </c>
      <c r="N46" s="15">
        <v>27</v>
      </c>
      <c r="O46" s="15"/>
      <c r="P46" s="15"/>
      <c r="Q46" s="22"/>
      <c r="R46" s="18">
        <f t="shared" si="3"/>
        <v>-24.53</v>
      </c>
      <c r="S46" s="19">
        <f t="shared" si="4"/>
        <v>-83.53</v>
      </c>
      <c r="T46" s="19">
        <f t="shared" si="5"/>
        <v>59</v>
      </c>
    </row>
    <row r="47" spans="1:20" ht="39.6" x14ac:dyDescent="0.4">
      <c r="A47" s="20" t="s">
        <v>98</v>
      </c>
      <c r="B47" s="39" t="s">
        <v>19</v>
      </c>
      <c r="C47" s="21"/>
      <c r="D47" s="14"/>
      <c r="E47" s="15">
        <v>-66.52</v>
      </c>
      <c r="F47" s="14"/>
      <c r="G47" s="15"/>
      <c r="H47" s="16"/>
      <c r="I47" s="16"/>
      <c r="J47" s="22"/>
      <c r="K47" s="15"/>
      <c r="L47" s="15"/>
      <c r="M47" s="15"/>
      <c r="N47" s="15"/>
      <c r="O47" s="15"/>
      <c r="P47" s="15"/>
      <c r="Q47" s="22"/>
      <c r="R47" s="18">
        <f t="shared" ref="R47" si="15">SUM(D47:P47)</f>
        <v>-66.52</v>
      </c>
      <c r="S47" s="19">
        <f t="shared" ref="S47" si="16">SUM(D47:I47)</f>
        <v>-66.52</v>
      </c>
      <c r="T47" s="19">
        <f t="shared" ref="T47" si="17">SUM(K47:P47)</f>
        <v>0</v>
      </c>
    </row>
    <row r="48" spans="1:20" x14ac:dyDescent="0.4">
      <c r="A48" s="12" t="s">
        <v>99</v>
      </c>
      <c r="B48" s="12" t="s">
        <v>100</v>
      </c>
      <c r="C48" s="21"/>
      <c r="D48" s="14">
        <v>-14</v>
      </c>
      <c r="E48" s="15">
        <v>-64.95</v>
      </c>
      <c r="F48" s="14"/>
      <c r="G48" s="15">
        <v>-20</v>
      </c>
      <c r="H48" s="16"/>
      <c r="I48" s="16"/>
      <c r="J48" s="22"/>
      <c r="K48" s="15"/>
      <c r="L48" s="15">
        <v>125</v>
      </c>
      <c r="M48" s="15"/>
      <c r="N48" s="15">
        <v>16</v>
      </c>
      <c r="O48" s="15"/>
      <c r="P48" s="15"/>
      <c r="Q48" s="22"/>
      <c r="R48" s="18">
        <f t="shared" si="3"/>
        <v>42.05</v>
      </c>
      <c r="S48" s="19">
        <f t="shared" si="4"/>
        <v>-98.95</v>
      </c>
      <c r="T48" s="19">
        <f t="shared" si="5"/>
        <v>141</v>
      </c>
    </row>
    <row r="49" spans="1:20" x14ac:dyDescent="0.4">
      <c r="A49" s="12" t="s">
        <v>101</v>
      </c>
      <c r="B49" s="12" t="s">
        <v>102</v>
      </c>
      <c r="C49" s="21"/>
      <c r="D49" s="14">
        <v>-195.9</v>
      </c>
      <c r="E49" s="15">
        <v>-166.99</v>
      </c>
      <c r="F49" s="14"/>
      <c r="G49" s="15">
        <v>-181.27</v>
      </c>
      <c r="H49" s="16"/>
      <c r="I49" s="16">
        <v>-12.8</v>
      </c>
      <c r="J49" s="22"/>
      <c r="K49" s="15">
        <v>48.47</v>
      </c>
      <c r="L49" s="15">
        <v>205.55</v>
      </c>
      <c r="M49" s="15"/>
      <c r="N49" s="15">
        <v>143.96</v>
      </c>
      <c r="O49" s="15"/>
      <c r="P49" s="15">
        <v>43.75</v>
      </c>
      <c r="Q49" s="22"/>
      <c r="R49" s="18">
        <f t="shared" si="3"/>
        <v>-115.22999999999988</v>
      </c>
      <c r="S49" s="19">
        <f t="shared" si="4"/>
        <v>-556.95999999999992</v>
      </c>
      <c r="T49" s="19">
        <f t="shared" si="5"/>
        <v>441.73</v>
      </c>
    </row>
    <row r="50" spans="1:20" ht="40.200000000000003" customHeight="1" x14ac:dyDescent="0.4">
      <c r="A50" s="12" t="s">
        <v>103</v>
      </c>
      <c r="B50" s="12" t="s">
        <v>104</v>
      </c>
      <c r="C50" s="21"/>
      <c r="D50" s="14">
        <v>-17.05</v>
      </c>
      <c r="E50" s="15">
        <v>-29</v>
      </c>
      <c r="F50" s="14"/>
      <c r="G50" s="15"/>
      <c r="H50" s="16"/>
      <c r="I50" s="16"/>
      <c r="J50" s="22"/>
      <c r="K50" s="15">
        <v>34</v>
      </c>
      <c r="L50" s="15">
        <v>64</v>
      </c>
      <c r="M50" s="15"/>
      <c r="N50" s="15"/>
      <c r="O50" s="15"/>
      <c r="P50" s="15"/>
      <c r="Q50" s="22"/>
      <c r="R50" s="18">
        <f t="shared" si="3"/>
        <v>51.95</v>
      </c>
      <c r="S50" s="19">
        <f t="shared" si="4"/>
        <v>-46.05</v>
      </c>
      <c r="T50" s="19">
        <f t="shared" si="5"/>
        <v>98</v>
      </c>
    </row>
    <row r="51" spans="1:20" ht="26.25" customHeight="1" x14ac:dyDescent="0.4">
      <c r="A51" s="20" t="s">
        <v>231</v>
      </c>
      <c r="B51" s="39" t="s">
        <v>19</v>
      </c>
      <c r="C51" s="21"/>
      <c r="D51" s="14"/>
      <c r="E51" s="15">
        <v>-70</v>
      </c>
      <c r="F51" s="14"/>
      <c r="G51" s="15"/>
      <c r="H51" s="16"/>
      <c r="I51" s="16"/>
      <c r="J51" s="22"/>
      <c r="K51" s="15"/>
      <c r="L51" s="15"/>
      <c r="M51" s="15"/>
      <c r="N51" s="15"/>
      <c r="O51" s="15"/>
      <c r="P51" s="15"/>
      <c r="Q51" s="22"/>
      <c r="R51" s="18">
        <f t="shared" si="3"/>
        <v>-70</v>
      </c>
      <c r="S51" s="19">
        <f t="shared" si="4"/>
        <v>-70</v>
      </c>
      <c r="T51" s="19">
        <f t="shared" si="5"/>
        <v>0</v>
      </c>
    </row>
    <row r="52" spans="1:20" ht="39.6" x14ac:dyDescent="0.4">
      <c r="A52" s="12" t="s">
        <v>105</v>
      </c>
      <c r="B52" s="12" t="s">
        <v>106</v>
      </c>
      <c r="C52" s="21"/>
      <c r="D52" s="14">
        <v>-123.19</v>
      </c>
      <c r="E52" s="15">
        <v>-304</v>
      </c>
      <c r="F52" s="14">
        <v>-40</v>
      </c>
      <c r="G52" s="15">
        <v>-71.849999999999994</v>
      </c>
      <c r="H52" s="16"/>
      <c r="I52" s="16">
        <v>-53</v>
      </c>
      <c r="J52" s="22"/>
      <c r="K52" s="15">
        <v>93</v>
      </c>
      <c r="L52" s="15">
        <v>344</v>
      </c>
      <c r="M52" s="15"/>
      <c r="N52" s="15">
        <v>64</v>
      </c>
      <c r="O52" s="15"/>
      <c r="P52" s="15">
        <v>13</v>
      </c>
      <c r="Q52" s="22"/>
      <c r="R52" s="18">
        <f t="shared" si="3"/>
        <v>-78.039999999999964</v>
      </c>
      <c r="S52" s="19">
        <f t="shared" si="4"/>
        <v>-592.04</v>
      </c>
      <c r="T52" s="19">
        <f t="shared" si="5"/>
        <v>514</v>
      </c>
    </row>
    <row r="53" spans="1:20" ht="39.6" x14ac:dyDescent="0.4">
      <c r="A53" s="12" t="s">
        <v>107</v>
      </c>
      <c r="B53" s="12" t="s">
        <v>108</v>
      </c>
      <c r="C53" s="21"/>
      <c r="D53" s="14">
        <v>-295.39</v>
      </c>
      <c r="E53" s="15">
        <v>-249.32</v>
      </c>
      <c r="F53" s="14"/>
      <c r="G53" s="15">
        <v>-178.02</v>
      </c>
      <c r="H53" s="16"/>
      <c r="I53" s="16">
        <v>-33.5</v>
      </c>
      <c r="J53" s="22"/>
      <c r="K53" s="15">
        <v>74.5</v>
      </c>
      <c r="L53" s="15">
        <v>184</v>
      </c>
      <c r="M53" s="15">
        <v>10</v>
      </c>
      <c r="N53" s="15">
        <v>65.5</v>
      </c>
      <c r="O53" s="15"/>
      <c r="P53" s="15">
        <v>57</v>
      </c>
      <c r="Q53" s="22"/>
      <c r="R53" s="18">
        <f t="shared" si="3"/>
        <v>-365.23</v>
      </c>
      <c r="S53" s="19">
        <f t="shared" si="4"/>
        <v>-756.23</v>
      </c>
      <c r="T53" s="19">
        <f t="shared" si="5"/>
        <v>391</v>
      </c>
    </row>
    <row r="54" spans="1:20" x14ac:dyDescent="0.4">
      <c r="A54" s="12" t="s">
        <v>109</v>
      </c>
      <c r="B54" s="12" t="s">
        <v>110</v>
      </c>
      <c r="C54" s="21"/>
      <c r="D54" s="14"/>
      <c r="E54" s="15">
        <v>-41.99</v>
      </c>
      <c r="F54" s="14"/>
      <c r="G54" s="15">
        <v>-64.900000000000006</v>
      </c>
      <c r="H54" s="16"/>
      <c r="I54" s="16">
        <v>-74</v>
      </c>
      <c r="J54" s="22"/>
      <c r="K54" s="15">
        <v>11.99</v>
      </c>
      <c r="L54" s="15">
        <v>72.930000000000007</v>
      </c>
      <c r="M54" s="15"/>
      <c r="N54" s="15">
        <v>53.96</v>
      </c>
      <c r="O54" s="15"/>
      <c r="P54" s="15"/>
      <c r="Q54" s="22"/>
      <c r="R54" s="18">
        <f t="shared" si="3"/>
        <v>-42.01</v>
      </c>
      <c r="S54" s="19">
        <f t="shared" si="4"/>
        <v>-180.89000000000001</v>
      </c>
      <c r="T54" s="19">
        <f t="shared" si="5"/>
        <v>138.88</v>
      </c>
    </row>
    <row r="55" spans="1:20" ht="39" customHeight="1" x14ac:dyDescent="0.4">
      <c r="A55" s="12" t="s">
        <v>111</v>
      </c>
      <c r="B55" s="12" t="s">
        <v>112</v>
      </c>
      <c r="C55" s="21"/>
      <c r="D55" s="14">
        <v>-14</v>
      </c>
      <c r="E55" s="15">
        <v>-292.60000000000002</v>
      </c>
      <c r="F55" s="14"/>
      <c r="G55" s="15"/>
      <c r="H55" s="14">
        <v>-15</v>
      </c>
      <c r="I55" s="16">
        <v>-12</v>
      </c>
      <c r="J55" s="22"/>
      <c r="K55" s="15">
        <v>22</v>
      </c>
      <c r="L55" s="15">
        <v>88</v>
      </c>
      <c r="M55" s="15">
        <v>10</v>
      </c>
      <c r="N55" s="15">
        <v>35</v>
      </c>
      <c r="O55" s="15"/>
      <c r="P55" s="15"/>
      <c r="Q55" s="22"/>
      <c r="R55" s="18">
        <f t="shared" si="3"/>
        <v>-178.60000000000002</v>
      </c>
      <c r="S55" s="19">
        <f t="shared" si="4"/>
        <v>-333.6</v>
      </c>
      <c r="T55" s="19">
        <f t="shared" si="5"/>
        <v>155</v>
      </c>
    </row>
    <row r="56" spans="1:20" ht="39.6" customHeight="1" x14ac:dyDescent="0.4">
      <c r="A56" s="12" t="s">
        <v>113</v>
      </c>
      <c r="B56" s="12" t="s">
        <v>114</v>
      </c>
      <c r="C56" s="21"/>
      <c r="D56" s="14"/>
      <c r="E56" s="15">
        <v>-104.2</v>
      </c>
      <c r="F56" s="14"/>
      <c r="G56" s="15"/>
      <c r="H56" s="14"/>
      <c r="I56" s="16"/>
      <c r="J56" s="22"/>
      <c r="K56" s="15"/>
      <c r="L56" s="15"/>
      <c r="M56" s="15"/>
      <c r="N56" s="15">
        <v>15</v>
      </c>
      <c r="O56" s="15"/>
      <c r="P56" s="15"/>
      <c r="Q56" s="22"/>
      <c r="R56" s="18">
        <f t="shared" si="3"/>
        <v>-89.2</v>
      </c>
      <c r="S56" s="19">
        <f t="shared" si="4"/>
        <v>-104.2</v>
      </c>
      <c r="T56" s="19">
        <f t="shared" si="5"/>
        <v>15</v>
      </c>
    </row>
    <row r="57" spans="1:20" ht="39.6" x14ac:dyDescent="0.4">
      <c r="A57" s="12" t="s">
        <v>115</v>
      </c>
      <c r="B57" s="12" t="s">
        <v>116</v>
      </c>
      <c r="C57" s="21"/>
      <c r="D57" s="14"/>
      <c r="E57" s="15">
        <v>-18.36</v>
      </c>
      <c r="F57" s="14"/>
      <c r="G57" s="15">
        <v>-226.94</v>
      </c>
      <c r="H57" s="14"/>
      <c r="I57" s="16">
        <v>-14</v>
      </c>
      <c r="J57" s="22"/>
      <c r="K57" s="15">
        <v>105</v>
      </c>
      <c r="L57" s="15">
        <v>116</v>
      </c>
      <c r="M57" s="15">
        <v>10</v>
      </c>
      <c r="N57" s="15">
        <v>124</v>
      </c>
      <c r="O57" s="15"/>
      <c r="P57" s="15">
        <v>157.91999999999999</v>
      </c>
      <c r="Q57" s="22"/>
      <c r="R57" s="18">
        <f t="shared" ref="R57:R117" si="18">SUM(D57:P57)</f>
        <v>253.61999999999998</v>
      </c>
      <c r="S57" s="19">
        <f t="shared" ref="S57:S117" si="19">SUM(D57:I57)</f>
        <v>-259.3</v>
      </c>
      <c r="T57" s="19">
        <f t="shared" ref="T57:T117" si="20">SUM(K57:P57)</f>
        <v>512.91999999999996</v>
      </c>
    </row>
    <row r="58" spans="1:20" x14ac:dyDescent="0.4">
      <c r="A58" s="12" t="s">
        <v>117</v>
      </c>
      <c r="B58" s="12" t="s">
        <v>118</v>
      </c>
      <c r="C58" s="21"/>
      <c r="D58" s="14">
        <v>-170.99</v>
      </c>
      <c r="E58" s="15">
        <v>-71</v>
      </c>
      <c r="F58" s="14"/>
      <c r="G58" s="15">
        <v>-96.62</v>
      </c>
      <c r="H58" s="14"/>
      <c r="I58" s="16">
        <v>-114.92</v>
      </c>
      <c r="J58" s="22"/>
      <c r="K58" s="15">
        <v>188</v>
      </c>
      <c r="L58" s="15">
        <v>232</v>
      </c>
      <c r="M58" s="15"/>
      <c r="N58" s="15">
        <v>290</v>
      </c>
      <c r="O58" s="15">
        <v>17</v>
      </c>
      <c r="P58" s="15">
        <v>200.82</v>
      </c>
      <c r="Q58" s="22"/>
      <c r="R58" s="18">
        <f t="shared" si="18"/>
        <v>474.28999999999996</v>
      </c>
      <c r="S58" s="19">
        <f t="shared" si="19"/>
        <v>-453.53000000000003</v>
      </c>
      <c r="T58" s="19">
        <f t="shared" si="20"/>
        <v>927.81999999999994</v>
      </c>
    </row>
    <row r="59" spans="1:20" x14ac:dyDescent="0.4">
      <c r="A59" s="12" t="s">
        <v>119</v>
      </c>
      <c r="B59" s="12" t="s">
        <v>120</v>
      </c>
      <c r="C59" s="21"/>
      <c r="D59" s="14">
        <v>-33.99</v>
      </c>
      <c r="E59" s="15">
        <v>-57</v>
      </c>
      <c r="F59" s="14">
        <v>-20</v>
      </c>
      <c r="G59" s="15">
        <v>-45</v>
      </c>
      <c r="H59" s="14"/>
      <c r="I59" s="16">
        <v>-5</v>
      </c>
      <c r="J59" s="22"/>
      <c r="K59" s="15">
        <v>138.97</v>
      </c>
      <c r="L59" s="15">
        <v>109.98</v>
      </c>
      <c r="M59" s="15">
        <v>20</v>
      </c>
      <c r="N59" s="15">
        <v>457.85</v>
      </c>
      <c r="O59" s="15"/>
      <c r="P59" s="15">
        <v>54.93</v>
      </c>
      <c r="Q59" s="22"/>
      <c r="R59" s="18">
        <f t="shared" si="18"/>
        <v>620.74</v>
      </c>
      <c r="S59" s="19">
        <f t="shared" si="19"/>
        <v>-160.99</v>
      </c>
      <c r="T59" s="19">
        <f t="shared" si="20"/>
        <v>781.7299999999999</v>
      </c>
    </row>
    <row r="60" spans="1:20" ht="39.6" x14ac:dyDescent="0.4">
      <c r="A60" s="12" t="s">
        <v>121</v>
      </c>
      <c r="B60" s="12" t="s">
        <v>122</v>
      </c>
      <c r="C60" s="21"/>
      <c r="D60" s="14">
        <v>-80</v>
      </c>
      <c r="E60" s="15">
        <v>-244.48</v>
      </c>
      <c r="F60" s="14"/>
      <c r="G60" s="15">
        <v>-154.76</v>
      </c>
      <c r="H60" s="14"/>
      <c r="I60" s="16">
        <v>-74.819999999999993</v>
      </c>
      <c r="J60" s="22"/>
      <c r="K60" s="15">
        <v>164</v>
      </c>
      <c r="L60" s="15">
        <v>116</v>
      </c>
      <c r="M60" s="15"/>
      <c r="N60" s="15">
        <v>114</v>
      </c>
      <c r="O60" s="15"/>
      <c r="P60" s="15">
        <v>49</v>
      </c>
      <c r="Q60" s="22"/>
      <c r="R60" s="18">
        <f>SUM(D60:P60)</f>
        <v>-111.05999999999995</v>
      </c>
      <c r="S60" s="19">
        <f>SUM(D60:I60)</f>
        <v>-554.05999999999995</v>
      </c>
      <c r="T60" s="19">
        <f>SUM(K60:P60)</f>
        <v>443</v>
      </c>
    </row>
    <row r="61" spans="1:20" x14ac:dyDescent="0.4">
      <c r="A61" s="12" t="s">
        <v>123</v>
      </c>
      <c r="B61" s="12" t="s">
        <v>124</v>
      </c>
      <c r="C61" s="21"/>
      <c r="D61" s="14"/>
      <c r="E61" s="15">
        <v>-93.32</v>
      </c>
      <c r="F61" s="14"/>
      <c r="G61" s="15">
        <v>-21.95</v>
      </c>
      <c r="H61" s="14"/>
      <c r="I61" s="16"/>
      <c r="J61" s="22"/>
      <c r="K61" s="15">
        <v>10</v>
      </c>
      <c r="L61" s="15">
        <v>20</v>
      </c>
      <c r="M61" s="15"/>
      <c r="N61" s="15"/>
      <c r="O61" s="15"/>
      <c r="P61" s="15"/>
      <c r="Q61" s="22"/>
      <c r="R61" s="18">
        <f t="shared" si="18"/>
        <v>-85.27</v>
      </c>
      <c r="S61" s="19">
        <f t="shared" si="19"/>
        <v>-115.27</v>
      </c>
      <c r="T61" s="19">
        <f t="shared" si="20"/>
        <v>30</v>
      </c>
    </row>
    <row r="62" spans="1:20" ht="39.6" x14ac:dyDescent="0.4">
      <c r="A62" s="12" t="s">
        <v>125</v>
      </c>
      <c r="B62" s="12" t="s">
        <v>126</v>
      </c>
      <c r="C62" s="21"/>
      <c r="D62" s="14">
        <v>-44.99</v>
      </c>
      <c r="E62" s="15">
        <v>-395.99</v>
      </c>
      <c r="F62" s="14"/>
      <c r="G62" s="15">
        <v>-10</v>
      </c>
      <c r="H62" s="14"/>
      <c r="I62" s="16">
        <v>-14</v>
      </c>
      <c r="J62" s="22"/>
      <c r="K62" s="15">
        <v>40</v>
      </c>
      <c r="L62" s="15">
        <f>94.99+75</f>
        <v>169.99</v>
      </c>
      <c r="M62" s="15"/>
      <c r="N62" s="15"/>
      <c r="O62" s="15"/>
      <c r="P62" s="15"/>
      <c r="Q62" s="22"/>
      <c r="R62" s="18">
        <f t="shared" si="18"/>
        <v>-254.99</v>
      </c>
      <c r="S62" s="19">
        <f t="shared" si="19"/>
        <v>-464.98</v>
      </c>
      <c r="T62" s="19">
        <f t="shared" si="20"/>
        <v>209.99</v>
      </c>
    </row>
    <row r="63" spans="1:20" ht="39.6" x14ac:dyDescent="0.4">
      <c r="A63" s="12" t="s">
        <v>127</v>
      </c>
      <c r="B63" s="12" t="s">
        <v>128</v>
      </c>
      <c r="C63" s="21"/>
      <c r="D63" s="14">
        <v>-56.99</v>
      </c>
      <c r="E63" s="15">
        <v>-92.99</v>
      </c>
      <c r="F63" s="14">
        <v>-30</v>
      </c>
      <c r="G63" s="15">
        <v>-18</v>
      </c>
      <c r="H63" s="14">
        <v>-24</v>
      </c>
      <c r="I63" s="16">
        <v>-152</v>
      </c>
      <c r="J63" s="22"/>
      <c r="K63" s="15">
        <v>79</v>
      </c>
      <c r="L63" s="15">
        <v>149</v>
      </c>
      <c r="M63" s="15"/>
      <c r="N63" s="15">
        <v>42</v>
      </c>
      <c r="O63" s="15"/>
      <c r="P63" s="15"/>
      <c r="Q63" s="22"/>
      <c r="R63" s="18">
        <f t="shared" si="18"/>
        <v>-103.98000000000002</v>
      </c>
      <c r="S63" s="19">
        <f t="shared" si="19"/>
        <v>-373.98</v>
      </c>
      <c r="T63" s="19">
        <f t="shared" si="20"/>
        <v>270</v>
      </c>
    </row>
    <row r="64" spans="1:20" ht="42.6" customHeight="1" x14ac:dyDescent="0.4">
      <c r="A64" s="12" t="s">
        <v>129</v>
      </c>
      <c r="B64" s="12" t="s">
        <v>130</v>
      </c>
      <c r="C64" s="21"/>
      <c r="D64" s="14">
        <v>-14.1</v>
      </c>
      <c r="E64" s="15"/>
      <c r="F64" s="14"/>
      <c r="G64" s="15"/>
      <c r="H64" s="14"/>
      <c r="I64" s="16">
        <v>-16</v>
      </c>
      <c r="J64" s="22"/>
      <c r="K64" s="15">
        <v>5</v>
      </c>
      <c r="L64" s="15">
        <v>82</v>
      </c>
      <c r="M64" s="15"/>
      <c r="N64" s="15"/>
      <c r="O64" s="15"/>
      <c r="P64" s="15">
        <v>10</v>
      </c>
      <c r="Q64" s="22"/>
      <c r="R64" s="18">
        <f t="shared" si="18"/>
        <v>66.900000000000006</v>
      </c>
      <c r="S64" s="19">
        <f t="shared" si="19"/>
        <v>-30.1</v>
      </c>
      <c r="T64" s="19">
        <f t="shared" si="20"/>
        <v>97</v>
      </c>
    </row>
    <row r="65" spans="1:20" ht="39" customHeight="1" x14ac:dyDescent="0.4">
      <c r="A65" s="12" t="s">
        <v>131</v>
      </c>
      <c r="B65" s="12" t="s">
        <v>132</v>
      </c>
      <c r="C65" s="21"/>
      <c r="D65" s="14">
        <v>-10</v>
      </c>
      <c r="E65" s="15">
        <v>-58</v>
      </c>
      <c r="F65" s="14"/>
      <c r="G65" s="15"/>
      <c r="H65" s="14"/>
      <c r="I65" s="16"/>
      <c r="J65" s="22"/>
      <c r="K65" s="15">
        <v>31</v>
      </c>
      <c r="L65" s="15">
        <v>5.99</v>
      </c>
      <c r="M65" s="15"/>
      <c r="N65" s="15">
        <v>43.99</v>
      </c>
      <c r="O65" s="15"/>
      <c r="P65" s="15"/>
      <c r="Q65" s="22"/>
      <c r="R65" s="18">
        <f t="shared" si="18"/>
        <v>12.980000000000004</v>
      </c>
      <c r="S65" s="19">
        <f t="shared" si="19"/>
        <v>-68</v>
      </c>
      <c r="T65" s="19">
        <f t="shared" si="20"/>
        <v>80.98</v>
      </c>
    </row>
    <row r="66" spans="1:20" x14ac:dyDescent="0.4">
      <c r="A66" s="12" t="s">
        <v>133</v>
      </c>
      <c r="B66" s="12" t="s">
        <v>134</v>
      </c>
      <c r="C66" s="21"/>
      <c r="D66" s="14"/>
      <c r="E66" s="15">
        <v>-78</v>
      </c>
      <c r="F66" s="14">
        <v>-10</v>
      </c>
      <c r="G66" s="15"/>
      <c r="H66" s="14"/>
      <c r="I66" s="16">
        <v>-13</v>
      </c>
      <c r="J66" s="22"/>
      <c r="K66" s="15"/>
      <c r="L66" s="15">
        <v>24</v>
      </c>
      <c r="M66" s="15"/>
      <c r="N66" s="15">
        <v>17</v>
      </c>
      <c r="O66" s="15"/>
      <c r="P66" s="15">
        <v>16</v>
      </c>
      <c r="Q66" s="22"/>
      <c r="R66" s="18">
        <f t="shared" si="18"/>
        <v>-44</v>
      </c>
      <c r="S66" s="19">
        <f t="shared" si="19"/>
        <v>-101</v>
      </c>
      <c r="T66" s="19">
        <f t="shared" si="20"/>
        <v>57</v>
      </c>
    </row>
    <row r="67" spans="1:20" ht="39.6" x14ac:dyDescent="0.4">
      <c r="A67" s="12" t="s">
        <v>135</v>
      </c>
      <c r="B67" s="12" t="s">
        <v>136</v>
      </c>
      <c r="C67" s="21"/>
      <c r="D67" s="14">
        <v>-20.75</v>
      </c>
      <c r="E67" s="15">
        <v>-54</v>
      </c>
      <c r="F67" s="14"/>
      <c r="G67" s="15">
        <v>-111.27</v>
      </c>
      <c r="H67" s="14"/>
      <c r="I67" s="16">
        <v>-41.95</v>
      </c>
      <c r="J67" s="22"/>
      <c r="K67" s="15">
        <v>54.97</v>
      </c>
      <c r="L67" s="15">
        <v>240.67</v>
      </c>
      <c r="M67" s="15"/>
      <c r="N67" s="15">
        <v>21.98</v>
      </c>
      <c r="O67" s="15"/>
      <c r="P67" s="15">
        <v>10.56</v>
      </c>
      <c r="Q67" s="22"/>
      <c r="R67" s="18">
        <f t="shared" si="18"/>
        <v>100.21000000000002</v>
      </c>
      <c r="S67" s="19">
        <f t="shared" si="19"/>
        <v>-227.96999999999997</v>
      </c>
      <c r="T67" s="19">
        <f t="shared" si="20"/>
        <v>328.18</v>
      </c>
    </row>
    <row r="68" spans="1:20" x14ac:dyDescent="0.4">
      <c r="A68" s="12" t="s">
        <v>137</v>
      </c>
      <c r="B68" s="12" t="s">
        <v>138</v>
      </c>
      <c r="C68" s="21"/>
      <c r="D68" s="14">
        <v>-5</v>
      </c>
      <c r="E68" s="15">
        <v>-259.97000000000003</v>
      </c>
      <c r="F68" s="14"/>
      <c r="G68" s="15"/>
      <c r="H68" s="14"/>
      <c r="I68" s="16"/>
      <c r="J68" s="22"/>
      <c r="K68" s="15">
        <v>48.25</v>
      </c>
      <c r="L68" s="15">
        <v>38</v>
      </c>
      <c r="M68" s="15"/>
      <c r="N68" s="15">
        <v>41.99</v>
      </c>
      <c r="O68" s="15"/>
      <c r="P68" s="15">
        <v>20.49</v>
      </c>
      <c r="Q68" s="22"/>
      <c r="R68" s="18">
        <f t="shared" si="18"/>
        <v>-116.24000000000002</v>
      </c>
      <c r="S68" s="19">
        <f t="shared" si="19"/>
        <v>-264.97000000000003</v>
      </c>
      <c r="T68" s="19">
        <f t="shared" si="20"/>
        <v>148.73000000000002</v>
      </c>
    </row>
    <row r="69" spans="1:20" ht="39.6" x14ac:dyDescent="0.4">
      <c r="A69" s="12" t="s">
        <v>139</v>
      </c>
      <c r="B69" s="12" t="s">
        <v>140</v>
      </c>
      <c r="C69" s="21"/>
      <c r="D69" s="14"/>
      <c r="E69" s="15"/>
      <c r="F69" s="14"/>
      <c r="G69" s="15"/>
      <c r="H69" s="14"/>
      <c r="I69" s="16"/>
      <c r="J69" s="22"/>
      <c r="K69" s="15">
        <v>13.95</v>
      </c>
      <c r="L69" s="15">
        <v>94.99</v>
      </c>
      <c r="M69" s="15"/>
      <c r="N69" s="15"/>
      <c r="O69" s="15"/>
      <c r="P69" s="15"/>
      <c r="Q69" s="22"/>
      <c r="R69" s="18">
        <f t="shared" si="18"/>
        <v>108.94</v>
      </c>
      <c r="S69" s="19">
        <f t="shared" si="19"/>
        <v>0</v>
      </c>
      <c r="T69" s="19">
        <f t="shared" si="20"/>
        <v>108.94</v>
      </c>
    </row>
    <row r="70" spans="1:20" x14ac:dyDescent="0.4">
      <c r="A70" s="20" t="s">
        <v>232</v>
      </c>
      <c r="B70" s="39" t="s">
        <v>19</v>
      </c>
      <c r="C70" s="21"/>
      <c r="D70" s="14"/>
      <c r="E70" s="15">
        <v>-18</v>
      </c>
      <c r="F70" s="14"/>
      <c r="G70" s="15"/>
      <c r="H70" s="14"/>
      <c r="I70" s="16"/>
      <c r="J70" s="22"/>
      <c r="K70" s="15"/>
      <c r="L70" s="15"/>
      <c r="M70" s="15"/>
      <c r="N70" s="15"/>
      <c r="O70" s="15"/>
      <c r="P70" s="15"/>
      <c r="Q70" s="22"/>
      <c r="R70" s="18">
        <f t="shared" si="18"/>
        <v>-18</v>
      </c>
      <c r="S70" s="19">
        <f t="shared" si="19"/>
        <v>-18</v>
      </c>
      <c r="T70" s="19">
        <f t="shared" si="20"/>
        <v>0</v>
      </c>
    </row>
    <row r="71" spans="1:20" ht="39.6" x14ac:dyDescent="0.4">
      <c r="A71" s="12" t="s">
        <v>141</v>
      </c>
      <c r="B71" s="12" t="s">
        <v>142</v>
      </c>
      <c r="C71" s="21"/>
      <c r="D71" s="14"/>
      <c r="E71" s="15"/>
      <c r="F71" s="14"/>
      <c r="G71" s="15"/>
      <c r="H71" s="14"/>
      <c r="I71" s="16"/>
      <c r="J71" s="22"/>
      <c r="K71" s="15"/>
      <c r="L71" s="15"/>
      <c r="M71" s="15"/>
      <c r="N71" s="15">
        <v>57</v>
      </c>
      <c r="O71" s="15"/>
      <c r="P71" s="15"/>
      <c r="Q71" s="22"/>
      <c r="R71" s="18">
        <f t="shared" si="18"/>
        <v>57</v>
      </c>
      <c r="S71" s="19">
        <f t="shared" si="19"/>
        <v>0</v>
      </c>
      <c r="T71" s="19">
        <f t="shared" si="20"/>
        <v>57</v>
      </c>
    </row>
    <row r="72" spans="1:20" ht="39.6" x14ac:dyDescent="0.4">
      <c r="A72" s="12" t="s">
        <v>143</v>
      </c>
      <c r="B72" s="12" t="s">
        <v>144</v>
      </c>
      <c r="C72" s="21"/>
      <c r="D72" s="14">
        <v>-85</v>
      </c>
      <c r="E72" s="15">
        <v>-178.79</v>
      </c>
      <c r="F72" s="14"/>
      <c r="G72" s="15">
        <v>-29</v>
      </c>
      <c r="H72" s="14"/>
      <c r="I72" s="16">
        <v>-28.99</v>
      </c>
      <c r="J72" s="22"/>
      <c r="K72" s="15">
        <v>92</v>
      </c>
      <c r="L72" s="15">
        <v>34</v>
      </c>
      <c r="M72" s="15"/>
      <c r="N72" s="15"/>
      <c r="O72" s="15">
        <v>9.6</v>
      </c>
      <c r="P72" s="15">
        <v>13</v>
      </c>
      <c r="Q72" s="22"/>
      <c r="R72" s="18">
        <f t="shared" si="18"/>
        <v>-173.17999999999998</v>
      </c>
      <c r="S72" s="19">
        <f t="shared" si="19"/>
        <v>-321.77999999999997</v>
      </c>
      <c r="T72" s="19">
        <f t="shared" si="20"/>
        <v>148.6</v>
      </c>
    </row>
    <row r="73" spans="1:20" ht="38.4" customHeight="1" x14ac:dyDescent="0.4">
      <c r="A73" s="12" t="s">
        <v>145</v>
      </c>
      <c r="B73" s="12" t="s">
        <v>146</v>
      </c>
      <c r="C73" s="21"/>
      <c r="D73" s="14">
        <v>-62.99</v>
      </c>
      <c r="E73" s="15">
        <v>-275.75</v>
      </c>
      <c r="F73" s="14"/>
      <c r="G73" s="15">
        <v>-56.99</v>
      </c>
      <c r="H73" s="14"/>
      <c r="I73" s="16"/>
      <c r="J73" s="22"/>
      <c r="K73" s="15">
        <v>60</v>
      </c>
      <c r="L73" s="15">
        <v>241</v>
      </c>
      <c r="M73" s="15">
        <v>10</v>
      </c>
      <c r="N73" s="15">
        <v>53</v>
      </c>
      <c r="O73" s="15"/>
      <c r="P73" s="15">
        <v>13</v>
      </c>
      <c r="Q73" s="22"/>
      <c r="R73" s="18">
        <f t="shared" si="18"/>
        <v>-18.730000000000018</v>
      </c>
      <c r="S73" s="19">
        <f t="shared" si="19"/>
        <v>-395.73</v>
      </c>
      <c r="T73" s="19">
        <f t="shared" si="20"/>
        <v>377</v>
      </c>
    </row>
    <row r="74" spans="1:20" x14ac:dyDescent="0.4">
      <c r="A74" s="12" t="s">
        <v>147</v>
      </c>
      <c r="B74" s="12" t="s">
        <v>148</v>
      </c>
      <c r="C74" s="21"/>
      <c r="D74" s="14">
        <v>-7</v>
      </c>
      <c r="E74" s="15">
        <v>-56.99</v>
      </c>
      <c r="F74" s="14"/>
      <c r="G74" s="15">
        <v>-230</v>
      </c>
      <c r="H74" s="14"/>
      <c r="I74" s="16">
        <v>-4.99</v>
      </c>
      <c r="J74" s="22"/>
      <c r="K74" s="15">
        <v>105.48</v>
      </c>
      <c r="L74" s="15">
        <v>33.33</v>
      </c>
      <c r="M74" s="15"/>
      <c r="N74" s="15">
        <v>63.98</v>
      </c>
      <c r="O74" s="15"/>
      <c r="P74" s="15">
        <v>12.8</v>
      </c>
      <c r="Q74" s="22"/>
      <c r="R74" s="18">
        <f t="shared" si="18"/>
        <v>-83.390000000000029</v>
      </c>
      <c r="S74" s="19">
        <f t="shared" si="19"/>
        <v>-298.98</v>
      </c>
      <c r="T74" s="19">
        <f t="shared" si="20"/>
        <v>215.59</v>
      </c>
    </row>
    <row r="75" spans="1:20" x14ac:dyDescent="0.4">
      <c r="A75" s="12" t="s">
        <v>149</v>
      </c>
      <c r="B75" s="12" t="s">
        <v>150</v>
      </c>
      <c r="C75" s="21"/>
      <c r="D75" s="14">
        <v>-152.16</v>
      </c>
      <c r="E75" s="15">
        <v>-276.79000000000002</v>
      </c>
      <c r="F75" s="14">
        <v>-20</v>
      </c>
      <c r="G75" s="15">
        <v>-114.82</v>
      </c>
      <c r="H75" s="14"/>
      <c r="I75" s="16">
        <v>-50.98</v>
      </c>
      <c r="J75" s="22"/>
      <c r="K75" s="15">
        <v>160.97999999999999</v>
      </c>
      <c r="L75" s="15">
        <v>468.93</v>
      </c>
      <c r="M75" s="15">
        <v>10</v>
      </c>
      <c r="N75" s="15">
        <v>290.98</v>
      </c>
      <c r="O75" s="15">
        <v>5.99</v>
      </c>
      <c r="P75" s="15">
        <v>67</v>
      </c>
      <c r="Q75" s="22"/>
      <c r="R75" s="18">
        <f t="shared" si="18"/>
        <v>389.13000000000005</v>
      </c>
      <c r="S75" s="19">
        <f t="shared" si="19"/>
        <v>-614.75</v>
      </c>
      <c r="T75" s="19">
        <f t="shared" si="20"/>
        <v>1003.88</v>
      </c>
    </row>
    <row r="76" spans="1:20" ht="48" x14ac:dyDescent="0.4">
      <c r="A76" s="12" t="s">
        <v>151</v>
      </c>
      <c r="B76" s="38" t="s">
        <v>152</v>
      </c>
      <c r="C76" s="21"/>
      <c r="D76" s="14">
        <f>-173.83-327.21-84.43</f>
        <v>-585.47</v>
      </c>
      <c r="E76" s="15">
        <f>-297.32-1529.62-1191.99</f>
        <v>-3018.93</v>
      </c>
      <c r="F76" s="14">
        <v>-10</v>
      </c>
      <c r="G76" s="15">
        <v>-437.04</v>
      </c>
      <c r="H76" s="14">
        <v>-87.93</v>
      </c>
      <c r="I76" s="16">
        <f>-171.69-209.81-166.69</f>
        <v>-548.19000000000005</v>
      </c>
      <c r="J76" s="22"/>
      <c r="K76" s="15">
        <f>385.93+94.45</f>
        <v>480.38</v>
      </c>
      <c r="L76" s="15">
        <f>2020.55+243.7+385.14</f>
        <v>2649.39</v>
      </c>
      <c r="M76" s="15"/>
      <c r="N76" s="15">
        <v>58.97</v>
      </c>
      <c r="O76" s="15"/>
      <c r="P76" s="15">
        <f>41+421.35+167.7</f>
        <v>630.04999999999995</v>
      </c>
      <c r="Q76" s="22"/>
      <c r="R76" s="18">
        <f t="shared" si="18"/>
        <v>-868.76999999999953</v>
      </c>
      <c r="S76" s="19">
        <f t="shared" si="19"/>
        <v>-4687.5599999999995</v>
      </c>
      <c r="T76" s="19">
        <f t="shared" si="20"/>
        <v>3818.79</v>
      </c>
    </row>
    <row r="77" spans="1:20" ht="39.6" x14ac:dyDescent="0.4">
      <c r="A77" s="12" t="s">
        <v>153</v>
      </c>
      <c r="B77" s="12" t="s">
        <v>154</v>
      </c>
      <c r="C77" s="21"/>
      <c r="D77" s="14">
        <v>-50</v>
      </c>
      <c r="E77" s="15">
        <v>-223.9</v>
      </c>
      <c r="F77" s="14">
        <v>-10</v>
      </c>
      <c r="G77" s="15">
        <v>-35</v>
      </c>
      <c r="H77" s="14"/>
      <c r="I77" s="16"/>
      <c r="J77" s="22"/>
      <c r="K77" s="15">
        <v>40</v>
      </c>
      <c r="L77" s="15">
        <v>39</v>
      </c>
      <c r="M77" s="15"/>
      <c r="N77" s="15">
        <v>26</v>
      </c>
      <c r="O77" s="15"/>
      <c r="P77" s="15"/>
      <c r="Q77" s="22"/>
      <c r="R77" s="18">
        <f t="shared" si="18"/>
        <v>-213.89999999999998</v>
      </c>
      <c r="S77" s="19">
        <f t="shared" si="19"/>
        <v>-318.89999999999998</v>
      </c>
      <c r="T77" s="19">
        <f t="shared" si="20"/>
        <v>105</v>
      </c>
    </row>
    <row r="78" spans="1:20" x14ac:dyDescent="0.4">
      <c r="A78" s="12" t="s">
        <v>155</v>
      </c>
      <c r="B78" s="12" t="s">
        <v>156</v>
      </c>
      <c r="C78" s="21"/>
      <c r="D78" s="14"/>
      <c r="E78" s="15">
        <v>-24</v>
      </c>
      <c r="F78" s="14">
        <v>-10</v>
      </c>
      <c r="G78" s="15"/>
      <c r="H78" s="14"/>
      <c r="I78" s="16"/>
      <c r="J78" s="22"/>
      <c r="K78" s="15"/>
      <c r="L78" s="15"/>
      <c r="M78" s="15"/>
      <c r="N78" s="15">
        <v>20</v>
      </c>
      <c r="O78" s="15"/>
      <c r="P78" s="15"/>
      <c r="Q78" s="22"/>
      <c r="R78" s="18">
        <f t="shared" si="18"/>
        <v>-14</v>
      </c>
      <c r="S78" s="19">
        <f t="shared" si="19"/>
        <v>-34</v>
      </c>
      <c r="T78" s="19">
        <f t="shared" si="20"/>
        <v>20</v>
      </c>
    </row>
    <row r="79" spans="1:20" x14ac:dyDescent="0.4">
      <c r="A79" s="12" t="s">
        <v>157</v>
      </c>
      <c r="B79" s="12" t="s">
        <v>158</v>
      </c>
      <c r="C79" s="21"/>
      <c r="D79" s="14"/>
      <c r="E79" s="15">
        <v>-165.75</v>
      </c>
      <c r="F79" s="14"/>
      <c r="G79" s="15">
        <v>-9</v>
      </c>
      <c r="H79" s="14"/>
      <c r="I79" s="16"/>
      <c r="J79" s="22"/>
      <c r="K79" s="15">
        <v>9</v>
      </c>
      <c r="L79" s="15">
        <v>67</v>
      </c>
      <c r="M79" s="15">
        <v>30</v>
      </c>
      <c r="N79" s="15">
        <v>40</v>
      </c>
      <c r="O79" s="15"/>
      <c r="P79" s="15"/>
      <c r="Q79" s="22"/>
      <c r="R79" s="18">
        <f t="shared" si="18"/>
        <v>-28.75</v>
      </c>
      <c r="S79" s="19">
        <f t="shared" si="19"/>
        <v>-174.75</v>
      </c>
      <c r="T79" s="19">
        <f t="shared" si="20"/>
        <v>146</v>
      </c>
    </row>
    <row r="80" spans="1:20" x14ac:dyDescent="0.4">
      <c r="A80" s="20" t="s">
        <v>233</v>
      </c>
      <c r="B80" s="39" t="s">
        <v>19</v>
      </c>
      <c r="C80" s="21"/>
      <c r="D80" s="14"/>
      <c r="E80" s="15">
        <v>-20</v>
      </c>
      <c r="F80" s="14"/>
      <c r="G80" s="15"/>
      <c r="H80" s="14"/>
      <c r="I80" s="16"/>
      <c r="J80" s="22"/>
      <c r="K80" s="15"/>
      <c r="L80" s="15"/>
      <c r="M80" s="15"/>
      <c r="N80" s="15"/>
      <c r="O80" s="15"/>
      <c r="P80" s="15"/>
      <c r="Q80" s="22"/>
      <c r="R80" s="18">
        <f t="shared" si="18"/>
        <v>-20</v>
      </c>
      <c r="S80" s="19">
        <f t="shared" si="19"/>
        <v>-20</v>
      </c>
      <c r="T80" s="19">
        <f t="shared" si="20"/>
        <v>0</v>
      </c>
    </row>
    <row r="81" spans="1:20" ht="30" customHeight="1" x14ac:dyDescent="0.4">
      <c r="A81" s="20" t="s">
        <v>234</v>
      </c>
      <c r="B81" s="39" t="s">
        <v>19</v>
      </c>
      <c r="C81" s="21"/>
      <c r="D81" s="14"/>
      <c r="E81" s="15">
        <v>-11.29</v>
      </c>
      <c r="F81" s="14"/>
      <c r="G81" s="15"/>
      <c r="H81" s="14"/>
      <c r="I81" s="16"/>
      <c r="J81" s="22"/>
      <c r="K81" s="15"/>
      <c r="L81" s="15"/>
      <c r="M81" s="15"/>
      <c r="N81" s="15"/>
      <c r="O81" s="15"/>
      <c r="P81" s="15"/>
      <c r="Q81" s="22"/>
      <c r="R81" s="18">
        <f t="shared" si="18"/>
        <v>-11.29</v>
      </c>
      <c r="S81" s="19">
        <f t="shared" si="19"/>
        <v>-11.29</v>
      </c>
      <c r="T81" s="19">
        <f t="shared" si="20"/>
        <v>0</v>
      </c>
    </row>
    <row r="82" spans="1:20" ht="39.6" x14ac:dyDescent="0.4">
      <c r="A82" s="12" t="s">
        <v>159</v>
      </c>
      <c r="B82" s="12" t="s">
        <v>160</v>
      </c>
      <c r="C82" s="21"/>
      <c r="D82" s="14"/>
      <c r="E82" s="15">
        <v>-17</v>
      </c>
      <c r="F82" s="14"/>
      <c r="G82" s="15"/>
      <c r="H82" s="14"/>
      <c r="I82" s="16"/>
      <c r="J82" s="22"/>
      <c r="K82" s="15"/>
      <c r="L82" s="15">
        <v>16</v>
      </c>
      <c r="M82" s="15"/>
      <c r="N82" s="15"/>
      <c r="O82" s="15"/>
      <c r="P82" s="15"/>
      <c r="Q82" s="22"/>
      <c r="R82" s="18">
        <f t="shared" si="18"/>
        <v>-1</v>
      </c>
      <c r="S82" s="19">
        <f t="shared" si="19"/>
        <v>-17</v>
      </c>
      <c r="T82" s="19">
        <f t="shared" si="20"/>
        <v>16</v>
      </c>
    </row>
    <row r="83" spans="1:20" ht="39.6" x14ac:dyDescent="0.4">
      <c r="A83" s="12" t="s">
        <v>161</v>
      </c>
      <c r="B83" s="12" t="s">
        <v>162</v>
      </c>
      <c r="C83" s="21"/>
      <c r="D83" s="14">
        <v>-17.190000000000001</v>
      </c>
      <c r="E83" s="15">
        <v>-742.47</v>
      </c>
      <c r="F83" s="14"/>
      <c r="G83" s="15"/>
      <c r="H83" s="14"/>
      <c r="I83" s="16">
        <v>-4</v>
      </c>
      <c r="J83" s="22"/>
      <c r="K83" s="15">
        <v>41</v>
      </c>
      <c r="L83" s="15">
        <v>74</v>
      </c>
      <c r="M83" s="15">
        <v>20</v>
      </c>
      <c r="N83" s="15">
        <v>59</v>
      </c>
      <c r="O83" s="15"/>
      <c r="P83" s="15">
        <v>10</v>
      </c>
      <c r="Q83" s="22"/>
      <c r="R83" s="18">
        <f t="shared" ref="R83" si="21">SUM(D83:P83)</f>
        <v>-559.66000000000008</v>
      </c>
      <c r="S83" s="19">
        <f t="shared" ref="S83" si="22">SUM(D83:I83)</f>
        <v>-763.66000000000008</v>
      </c>
      <c r="T83" s="19">
        <f t="shared" ref="T83" si="23">SUM(K83:P83)</f>
        <v>204</v>
      </c>
    </row>
    <row r="84" spans="1:20" ht="39.6" x14ac:dyDescent="0.4">
      <c r="A84" s="12" t="s">
        <v>163</v>
      </c>
      <c r="B84" s="12" t="s">
        <v>164</v>
      </c>
      <c r="C84" s="21"/>
      <c r="D84" s="14">
        <v>-108.94</v>
      </c>
      <c r="E84" s="15">
        <v>-35</v>
      </c>
      <c r="F84" s="14">
        <v>-10</v>
      </c>
      <c r="G84" s="15"/>
      <c r="H84" s="14"/>
      <c r="I84" s="16"/>
      <c r="J84" s="22"/>
      <c r="K84" s="15">
        <v>10</v>
      </c>
      <c r="L84" s="15">
        <v>158</v>
      </c>
      <c r="M84" s="15"/>
      <c r="N84" s="15">
        <v>50</v>
      </c>
      <c r="O84" s="15"/>
      <c r="P84" s="15">
        <v>43.1</v>
      </c>
      <c r="Q84" s="22"/>
      <c r="R84" s="18">
        <f t="shared" si="18"/>
        <v>107.16</v>
      </c>
      <c r="S84" s="19">
        <f t="shared" si="19"/>
        <v>-153.94</v>
      </c>
      <c r="T84" s="19">
        <f t="shared" si="20"/>
        <v>261.10000000000002</v>
      </c>
    </row>
    <row r="85" spans="1:20" x14ac:dyDescent="0.4">
      <c r="A85" s="12" t="s">
        <v>165</v>
      </c>
      <c r="B85" s="12" t="s">
        <v>166</v>
      </c>
      <c r="C85" s="21"/>
      <c r="D85" s="14">
        <v>-413.52</v>
      </c>
      <c r="E85" s="15">
        <v>-75.98</v>
      </c>
      <c r="F85" s="14"/>
      <c r="G85" s="15">
        <v>-28</v>
      </c>
      <c r="H85" s="14"/>
      <c r="I85" s="16">
        <v>-9.99</v>
      </c>
      <c r="J85" s="22"/>
      <c r="K85" s="15">
        <v>40</v>
      </c>
      <c r="L85" s="15">
        <v>108</v>
      </c>
      <c r="M85" s="15"/>
      <c r="N85" s="15">
        <v>80</v>
      </c>
      <c r="O85" s="15"/>
      <c r="P85" s="15"/>
      <c r="Q85" s="22"/>
      <c r="R85" s="18">
        <f t="shared" si="18"/>
        <v>-299.49</v>
      </c>
      <c r="S85" s="19">
        <f t="shared" si="19"/>
        <v>-527.49</v>
      </c>
      <c r="T85" s="19">
        <f t="shared" si="20"/>
        <v>228</v>
      </c>
    </row>
    <row r="86" spans="1:20" ht="39.6" x14ac:dyDescent="0.4">
      <c r="A86" s="12" t="s">
        <v>167</v>
      </c>
      <c r="B86" s="12" t="s">
        <v>168</v>
      </c>
      <c r="C86" s="21"/>
      <c r="D86" s="14">
        <v>-23.45</v>
      </c>
      <c r="E86" s="15">
        <v>-50.69</v>
      </c>
      <c r="F86" s="14"/>
      <c r="G86" s="15">
        <v>-60</v>
      </c>
      <c r="H86" s="14"/>
      <c r="I86" s="16"/>
      <c r="J86" s="22"/>
      <c r="K86" s="15"/>
      <c r="L86" s="15">
        <v>55.08</v>
      </c>
      <c r="M86" s="15"/>
      <c r="N86" s="15">
        <v>17.95</v>
      </c>
      <c r="O86" s="15"/>
      <c r="P86" s="15"/>
      <c r="Q86" s="22"/>
      <c r="R86" s="18">
        <f t="shared" si="18"/>
        <v>-61.109999999999985</v>
      </c>
      <c r="S86" s="19">
        <f t="shared" si="19"/>
        <v>-134.13999999999999</v>
      </c>
      <c r="T86" s="19">
        <f t="shared" si="20"/>
        <v>73.03</v>
      </c>
    </row>
    <row r="87" spans="1:20" ht="38.4" customHeight="1" x14ac:dyDescent="0.4">
      <c r="A87" s="12" t="s">
        <v>169</v>
      </c>
      <c r="B87" s="12" t="s">
        <v>170</v>
      </c>
      <c r="C87" s="21"/>
      <c r="D87" s="14"/>
      <c r="E87" s="15">
        <v>-50</v>
      </c>
      <c r="F87" s="14"/>
      <c r="G87" s="15"/>
      <c r="H87" s="14"/>
      <c r="I87" s="16"/>
      <c r="J87" s="22"/>
      <c r="K87" s="15"/>
      <c r="L87" s="15"/>
      <c r="M87" s="15"/>
      <c r="N87" s="15">
        <v>25</v>
      </c>
      <c r="O87" s="15"/>
      <c r="P87" s="15"/>
      <c r="Q87" s="22"/>
      <c r="R87" s="18">
        <f t="shared" si="18"/>
        <v>-25</v>
      </c>
      <c r="S87" s="19">
        <f t="shared" si="19"/>
        <v>-50</v>
      </c>
      <c r="T87" s="19">
        <f t="shared" si="20"/>
        <v>25</v>
      </c>
    </row>
    <row r="88" spans="1:20" x14ac:dyDescent="0.4">
      <c r="A88" s="12" t="s">
        <v>171</v>
      </c>
      <c r="B88" s="12" t="s">
        <v>172</v>
      </c>
      <c r="C88" s="21"/>
      <c r="D88" s="14">
        <v>-37.97</v>
      </c>
      <c r="E88" s="15">
        <v>-27</v>
      </c>
      <c r="F88" s="14"/>
      <c r="G88" s="15">
        <v>-78.95</v>
      </c>
      <c r="H88" s="14"/>
      <c r="I88" s="16">
        <v>-13</v>
      </c>
      <c r="J88" s="22"/>
      <c r="K88" s="15">
        <v>39</v>
      </c>
      <c r="L88" s="15">
        <v>33</v>
      </c>
      <c r="M88" s="15"/>
      <c r="N88" s="15">
        <v>65</v>
      </c>
      <c r="O88" s="15"/>
      <c r="P88" s="15">
        <v>10</v>
      </c>
      <c r="Q88" s="22"/>
      <c r="R88" s="18">
        <f t="shared" si="18"/>
        <v>-9.9200000000000159</v>
      </c>
      <c r="S88" s="19">
        <f t="shared" si="19"/>
        <v>-156.92000000000002</v>
      </c>
      <c r="T88" s="19">
        <f t="shared" si="20"/>
        <v>147</v>
      </c>
    </row>
    <row r="89" spans="1:20" x14ac:dyDescent="0.4">
      <c r="A89" s="12" t="s">
        <v>173</v>
      </c>
      <c r="B89" s="12" t="s">
        <v>174</v>
      </c>
      <c r="C89" s="21"/>
      <c r="D89" s="14">
        <v>-10</v>
      </c>
      <c r="E89" s="15">
        <v>-67.37</v>
      </c>
      <c r="F89" s="14"/>
      <c r="G89" s="15">
        <v>-10.17</v>
      </c>
      <c r="H89" s="14"/>
      <c r="I89" s="16"/>
      <c r="J89" s="22"/>
      <c r="K89" s="15"/>
      <c r="L89" s="15">
        <v>24.99</v>
      </c>
      <c r="M89" s="15"/>
      <c r="N89" s="15"/>
      <c r="O89" s="15"/>
      <c r="P89" s="15">
        <v>45</v>
      </c>
      <c r="Q89" s="22"/>
      <c r="R89" s="18">
        <f t="shared" si="18"/>
        <v>-17.550000000000011</v>
      </c>
      <c r="S89" s="19">
        <f t="shared" si="19"/>
        <v>-87.54</v>
      </c>
      <c r="T89" s="19">
        <f t="shared" si="20"/>
        <v>69.989999999999995</v>
      </c>
    </row>
    <row r="90" spans="1:20" x14ac:dyDescent="0.4">
      <c r="A90" s="12" t="s">
        <v>175</v>
      </c>
      <c r="B90" s="12" t="s">
        <v>176</v>
      </c>
      <c r="C90" s="21"/>
      <c r="D90" s="14">
        <v>-450.36</v>
      </c>
      <c r="E90" s="15">
        <v>-211.46</v>
      </c>
      <c r="F90" s="14">
        <v>-10</v>
      </c>
      <c r="G90" s="15">
        <v>-342.88</v>
      </c>
      <c r="H90" s="14">
        <v>-15.59</v>
      </c>
      <c r="I90" s="16">
        <v>-28.26</v>
      </c>
      <c r="J90" s="22"/>
      <c r="K90" s="15">
        <v>216.18</v>
      </c>
      <c r="L90" s="15">
        <v>1368.67</v>
      </c>
      <c r="M90" s="15">
        <v>10</v>
      </c>
      <c r="N90" s="15">
        <v>447.66</v>
      </c>
      <c r="O90" s="15">
        <v>24</v>
      </c>
      <c r="P90" s="15">
        <v>23.73</v>
      </c>
      <c r="Q90" s="22"/>
      <c r="R90" s="18">
        <f t="shared" si="18"/>
        <v>1031.6900000000003</v>
      </c>
      <c r="S90" s="19">
        <f t="shared" si="19"/>
        <v>-1058.55</v>
      </c>
      <c r="T90" s="19">
        <f t="shared" si="20"/>
        <v>2090.2400000000002</v>
      </c>
    </row>
    <row r="91" spans="1:20" ht="36.6" customHeight="1" x14ac:dyDescent="0.4">
      <c r="A91" s="20" t="s">
        <v>235</v>
      </c>
      <c r="B91" s="39" t="s">
        <v>19</v>
      </c>
      <c r="C91" s="21"/>
      <c r="D91" s="14"/>
      <c r="E91" s="15">
        <v>-30</v>
      </c>
      <c r="F91" s="14"/>
      <c r="G91" s="15"/>
      <c r="H91" s="14"/>
      <c r="I91" s="16"/>
      <c r="J91" s="22"/>
      <c r="K91" s="15"/>
      <c r="L91" s="15"/>
      <c r="M91" s="15"/>
      <c r="N91" s="15"/>
      <c r="O91" s="15"/>
      <c r="P91" s="15"/>
      <c r="Q91" s="22"/>
      <c r="R91" s="18">
        <f t="shared" ref="R91" si="24">SUM(D91:P91)</f>
        <v>-30</v>
      </c>
      <c r="S91" s="19">
        <f t="shared" ref="S91" si="25">SUM(D91:I91)</f>
        <v>-30</v>
      </c>
      <c r="T91" s="19">
        <f t="shared" ref="T91" si="26">SUM(K91:P91)</f>
        <v>0</v>
      </c>
    </row>
    <row r="92" spans="1:20" x14ac:dyDescent="0.4">
      <c r="A92" s="12" t="s">
        <v>177</v>
      </c>
      <c r="B92" s="12" t="s">
        <v>178</v>
      </c>
      <c r="C92" s="21"/>
      <c r="D92" s="14"/>
      <c r="E92" s="15">
        <v>-54.95</v>
      </c>
      <c r="F92" s="14"/>
      <c r="G92" s="15"/>
      <c r="H92" s="14"/>
      <c r="I92" s="16"/>
      <c r="J92" s="22"/>
      <c r="K92" s="15">
        <v>18</v>
      </c>
      <c r="L92" s="15">
        <v>7</v>
      </c>
      <c r="M92" s="15"/>
      <c r="N92" s="15">
        <v>8</v>
      </c>
      <c r="O92" s="15"/>
      <c r="P92" s="15"/>
      <c r="Q92" s="22"/>
      <c r="R92" s="18">
        <f t="shared" si="18"/>
        <v>-21.950000000000003</v>
      </c>
      <c r="S92" s="19">
        <f t="shared" si="19"/>
        <v>-54.95</v>
      </c>
      <c r="T92" s="19">
        <f t="shared" si="20"/>
        <v>33</v>
      </c>
    </row>
    <row r="93" spans="1:20" ht="36.6" customHeight="1" x14ac:dyDescent="0.4">
      <c r="A93" s="20" t="s">
        <v>236</v>
      </c>
      <c r="B93" s="39" t="s">
        <v>19</v>
      </c>
      <c r="C93" s="21"/>
      <c r="D93" s="14"/>
      <c r="E93" s="15">
        <v>-15</v>
      </c>
      <c r="F93" s="14"/>
      <c r="G93" s="15"/>
      <c r="H93" s="14"/>
      <c r="I93" s="16"/>
      <c r="J93" s="22"/>
      <c r="K93" s="15"/>
      <c r="L93" s="15"/>
      <c r="M93" s="15"/>
      <c r="N93" s="15"/>
      <c r="O93" s="15"/>
      <c r="P93" s="15"/>
      <c r="Q93" s="22"/>
      <c r="R93" s="18">
        <f t="shared" si="18"/>
        <v>-15</v>
      </c>
      <c r="S93" s="19">
        <f t="shared" si="19"/>
        <v>-15</v>
      </c>
      <c r="T93" s="19">
        <f t="shared" si="20"/>
        <v>0</v>
      </c>
    </row>
    <row r="94" spans="1:20" ht="40.200000000000003" customHeight="1" x14ac:dyDescent="0.4">
      <c r="A94" s="12" t="s">
        <v>179</v>
      </c>
      <c r="B94" s="12" t="s">
        <v>180</v>
      </c>
      <c r="C94" s="21"/>
      <c r="D94" s="14">
        <v>-16.940000000000001</v>
      </c>
      <c r="E94" s="15">
        <v>-241.15</v>
      </c>
      <c r="F94" s="14">
        <v>-30</v>
      </c>
      <c r="G94" s="15"/>
      <c r="H94" s="14"/>
      <c r="I94" s="16"/>
      <c r="J94" s="22"/>
      <c r="K94" s="15">
        <v>6</v>
      </c>
      <c r="L94" s="15">
        <v>57</v>
      </c>
      <c r="M94" s="15">
        <v>10</v>
      </c>
      <c r="N94" s="15">
        <v>46</v>
      </c>
      <c r="O94" s="15"/>
      <c r="P94" s="15"/>
      <c r="Q94" s="22"/>
      <c r="R94" s="18">
        <f t="shared" si="18"/>
        <v>-169.09000000000003</v>
      </c>
      <c r="S94" s="19">
        <f t="shared" si="19"/>
        <v>-288.09000000000003</v>
      </c>
      <c r="T94" s="19">
        <f t="shared" si="20"/>
        <v>119</v>
      </c>
    </row>
    <row r="95" spans="1:20" ht="39.6" x14ac:dyDescent="0.4">
      <c r="A95" s="12" t="s">
        <v>181</v>
      </c>
      <c r="B95" s="12" t="s">
        <v>182</v>
      </c>
      <c r="C95" s="21"/>
      <c r="D95" s="14">
        <v>-17</v>
      </c>
      <c r="E95" s="15">
        <v>-136.99</v>
      </c>
      <c r="F95" s="14"/>
      <c r="G95" s="15">
        <v>-26</v>
      </c>
      <c r="H95" s="14"/>
      <c r="I95" s="16">
        <v>-48.95</v>
      </c>
      <c r="J95" s="22"/>
      <c r="K95" s="15">
        <v>26</v>
      </c>
      <c r="L95" s="15"/>
      <c r="M95" s="15"/>
      <c r="N95" s="15">
        <v>29</v>
      </c>
      <c r="O95" s="15"/>
      <c r="P95" s="15"/>
      <c r="Q95" s="22"/>
      <c r="R95" s="18">
        <f t="shared" si="18"/>
        <v>-173.94</v>
      </c>
      <c r="S95" s="19">
        <f t="shared" si="19"/>
        <v>-228.94</v>
      </c>
      <c r="T95" s="19">
        <f t="shared" si="20"/>
        <v>55</v>
      </c>
    </row>
    <row r="96" spans="1:20" ht="39.6" x14ac:dyDescent="0.4">
      <c r="A96" s="12" t="s">
        <v>183</v>
      </c>
      <c r="B96" s="12" t="s">
        <v>184</v>
      </c>
      <c r="C96" s="21"/>
      <c r="D96" s="14">
        <v>-7.95</v>
      </c>
      <c r="E96" s="15">
        <v>-112.99</v>
      </c>
      <c r="F96" s="14"/>
      <c r="G96" s="15"/>
      <c r="H96" s="14"/>
      <c r="I96" s="16">
        <v>-12.49</v>
      </c>
      <c r="J96" s="22"/>
      <c r="K96" s="15">
        <v>36</v>
      </c>
      <c r="L96" s="15">
        <v>27</v>
      </c>
      <c r="M96" s="15"/>
      <c r="N96" s="15">
        <v>28</v>
      </c>
      <c r="O96" s="15"/>
      <c r="P96" s="15">
        <v>73</v>
      </c>
      <c r="Q96" s="22"/>
      <c r="R96" s="18">
        <f t="shared" si="18"/>
        <v>30.569999999999993</v>
      </c>
      <c r="S96" s="19">
        <f t="shared" si="19"/>
        <v>-133.43</v>
      </c>
      <c r="T96" s="19">
        <f t="shared" si="20"/>
        <v>164</v>
      </c>
    </row>
    <row r="97" spans="1:20" x14ac:dyDescent="0.4">
      <c r="A97" s="12" t="s">
        <v>185</v>
      </c>
      <c r="B97" s="12" t="s">
        <v>186</v>
      </c>
      <c r="C97" s="21"/>
      <c r="D97" s="14"/>
      <c r="E97" s="15"/>
      <c r="F97" s="14"/>
      <c r="G97" s="15">
        <v>-5.37</v>
      </c>
      <c r="H97" s="14"/>
      <c r="I97" s="16"/>
      <c r="J97" s="22"/>
      <c r="K97" s="15">
        <v>43</v>
      </c>
      <c r="L97" s="15">
        <v>134</v>
      </c>
      <c r="M97" s="15"/>
      <c r="N97" s="15">
        <v>60</v>
      </c>
      <c r="O97" s="15"/>
      <c r="P97" s="15">
        <v>18</v>
      </c>
      <c r="Q97" s="22"/>
      <c r="R97" s="18">
        <f t="shared" si="18"/>
        <v>249.63</v>
      </c>
      <c r="S97" s="19">
        <f t="shared" si="19"/>
        <v>-5.37</v>
      </c>
      <c r="T97" s="19">
        <f t="shared" si="20"/>
        <v>255</v>
      </c>
    </row>
    <row r="98" spans="1:20" ht="39.6" x14ac:dyDescent="0.4">
      <c r="A98" s="12" t="s">
        <v>187</v>
      </c>
      <c r="B98" s="12" t="s">
        <v>188</v>
      </c>
      <c r="C98" s="21"/>
      <c r="D98" s="14"/>
      <c r="E98" s="15">
        <v>-20</v>
      </c>
      <c r="F98" s="14"/>
      <c r="G98" s="15"/>
      <c r="H98" s="14"/>
      <c r="I98" s="16"/>
      <c r="J98" s="22"/>
      <c r="K98" s="15">
        <v>9</v>
      </c>
      <c r="L98" s="15"/>
      <c r="M98" s="15"/>
      <c r="N98" s="15"/>
      <c r="O98" s="15"/>
      <c r="P98" s="15"/>
      <c r="Q98" s="22"/>
      <c r="R98" s="18">
        <f t="shared" si="18"/>
        <v>-11</v>
      </c>
      <c r="S98" s="19">
        <f t="shared" si="19"/>
        <v>-20</v>
      </c>
      <c r="T98" s="19">
        <f t="shared" si="20"/>
        <v>9</v>
      </c>
    </row>
    <row r="99" spans="1:20" x14ac:dyDescent="0.4">
      <c r="A99" s="12" t="s">
        <v>189</v>
      </c>
      <c r="B99" s="12" t="s">
        <v>190</v>
      </c>
      <c r="C99" s="21"/>
      <c r="D99" s="14">
        <f>-118.91-15</f>
        <v>-133.91</v>
      </c>
      <c r="E99" s="15"/>
      <c r="F99" s="14"/>
      <c r="G99" s="15"/>
      <c r="H99" s="14"/>
      <c r="I99" s="16">
        <v>-35.89</v>
      </c>
      <c r="J99" s="22"/>
      <c r="K99" s="15"/>
      <c r="L99" s="15"/>
      <c r="M99" s="15"/>
      <c r="N99" s="15"/>
      <c r="O99" s="15">
        <v>15</v>
      </c>
      <c r="P99" s="15">
        <v>91.99</v>
      </c>
      <c r="Q99" s="22"/>
      <c r="R99" s="18">
        <f t="shared" si="18"/>
        <v>-62.810000000000016</v>
      </c>
      <c r="S99" s="19">
        <f t="shared" si="19"/>
        <v>-169.8</v>
      </c>
      <c r="T99" s="19">
        <f t="shared" si="20"/>
        <v>106.99</v>
      </c>
    </row>
    <row r="100" spans="1:20" x14ac:dyDescent="0.4">
      <c r="A100" s="12" t="s">
        <v>191</v>
      </c>
      <c r="B100" s="12" t="s">
        <v>192</v>
      </c>
      <c r="C100" s="21"/>
      <c r="D100" s="14"/>
      <c r="E100" s="15"/>
      <c r="F100" s="14"/>
      <c r="G100" s="15"/>
      <c r="H100" s="14"/>
      <c r="I100" s="16"/>
      <c r="J100" s="22"/>
      <c r="K100" s="15"/>
      <c r="L100" s="15"/>
      <c r="M100" s="15"/>
      <c r="N100" s="15"/>
      <c r="O100" s="15"/>
      <c r="P100" s="15"/>
      <c r="Q100" s="22"/>
      <c r="R100" s="18">
        <f t="shared" si="18"/>
        <v>0</v>
      </c>
      <c r="S100" s="19">
        <f t="shared" si="19"/>
        <v>0</v>
      </c>
      <c r="T100" s="19">
        <f t="shared" si="20"/>
        <v>0</v>
      </c>
    </row>
    <row r="101" spans="1:20" ht="39.6" x14ac:dyDescent="0.4">
      <c r="A101" s="12" t="s">
        <v>193</v>
      </c>
      <c r="B101" s="12" t="s">
        <v>194</v>
      </c>
      <c r="C101" s="21"/>
      <c r="D101" s="14">
        <v>-288.38</v>
      </c>
      <c r="E101" s="15">
        <v>-94.88</v>
      </c>
      <c r="F101" s="14"/>
      <c r="G101" s="15">
        <v>-23.46</v>
      </c>
      <c r="H101" s="14"/>
      <c r="I101" s="16">
        <v>-147</v>
      </c>
      <c r="J101" s="22"/>
      <c r="K101" s="15">
        <v>80</v>
      </c>
      <c r="L101" s="15">
        <v>176</v>
      </c>
      <c r="M101" s="15"/>
      <c r="N101" s="15">
        <v>57</v>
      </c>
      <c r="O101" s="15"/>
      <c r="P101" s="15"/>
      <c r="Q101" s="22"/>
      <c r="R101" s="18">
        <f t="shared" si="18"/>
        <v>-240.72000000000003</v>
      </c>
      <c r="S101" s="19">
        <f t="shared" si="19"/>
        <v>-553.72</v>
      </c>
      <c r="T101" s="19">
        <f t="shared" si="20"/>
        <v>313</v>
      </c>
    </row>
    <row r="102" spans="1:20" x14ac:dyDescent="0.4">
      <c r="A102" s="12" t="s">
        <v>195</v>
      </c>
      <c r="B102" s="12" t="s">
        <v>196</v>
      </c>
      <c r="C102" s="21"/>
      <c r="D102" s="14"/>
      <c r="E102" s="15"/>
      <c r="F102" s="14"/>
      <c r="G102" s="15"/>
      <c r="H102" s="14"/>
      <c r="I102" s="16"/>
      <c r="J102" s="22"/>
      <c r="K102" s="15"/>
      <c r="L102" s="15"/>
      <c r="M102" s="15"/>
      <c r="N102" s="15">
        <v>10</v>
      </c>
      <c r="O102" s="15"/>
      <c r="P102" s="15"/>
      <c r="Q102" s="22"/>
      <c r="R102" s="18">
        <f t="shared" si="18"/>
        <v>10</v>
      </c>
      <c r="S102" s="19">
        <f t="shared" si="19"/>
        <v>0</v>
      </c>
      <c r="T102" s="19">
        <f t="shared" si="20"/>
        <v>10</v>
      </c>
    </row>
    <row r="103" spans="1:20" ht="39.6" x14ac:dyDescent="0.4">
      <c r="A103" s="12" t="s">
        <v>197</v>
      </c>
      <c r="B103" s="12" t="s">
        <v>198</v>
      </c>
      <c r="C103" s="21"/>
      <c r="D103" s="14"/>
      <c r="E103" s="15">
        <v>-17</v>
      </c>
      <c r="F103" s="14"/>
      <c r="G103" s="15"/>
      <c r="H103" s="14"/>
      <c r="I103" s="16"/>
      <c r="J103" s="22"/>
      <c r="K103" s="15">
        <v>46</v>
      </c>
      <c r="L103" s="15">
        <v>10.25</v>
      </c>
      <c r="M103" s="15"/>
      <c r="N103" s="15">
        <v>4.5</v>
      </c>
      <c r="O103" s="15"/>
      <c r="P103" s="15"/>
      <c r="Q103" s="22"/>
      <c r="R103" s="18">
        <f t="shared" si="18"/>
        <v>43.75</v>
      </c>
      <c r="S103" s="19">
        <f t="shared" si="19"/>
        <v>-17</v>
      </c>
      <c r="T103" s="19">
        <f t="shared" si="20"/>
        <v>60.75</v>
      </c>
    </row>
    <row r="104" spans="1:20" ht="39.6" x14ac:dyDescent="0.4">
      <c r="A104" s="12" t="s">
        <v>199</v>
      </c>
      <c r="B104" s="12" t="s">
        <v>200</v>
      </c>
      <c r="C104" s="21"/>
      <c r="D104" s="14">
        <v>-162.80000000000001</v>
      </c>
      <c r="E104" s="15">
        <v>-102.92</v>
      </c>
      <c r="F104" s="14">
        <v>-20</v>
      </c>
      <c r="G104" s="15">
        <v>-130.63</v>
      </c>
      <c r="H104" s="14"/>
      <c r="I104" s="16">
        <v>-38</v>
      </c>
      <c r="J104" s="22"/>
      <c r="K104" s="15">
        <v>184</v>
      </c>
      <c r="L104" s="15">
        <f>25+261</f>
        <v>286</v>
      </c>
      <c r="M104" s="15">
        <v>10</v>
      </c>
      <c r="N104" s="15">
        <v>143</v>
      </c>
      <c r="O104" s="15"/>
      <c r="P104" s="15">
        <v>9</v>
      </c>
      <c r="Q104" s="22"/>
      <c r="R104" s="18">
        <f t="shared" si="18"/>
        <v>177.64999999999998</v>
      </c>
      <c r="S104" s="19">
        <f t="shared" si="19"/>
        <v>-454.35</v>
      </c>
      <c r="T104" s="19">
        <f t="shared" si="20"/>
        <v>632</v>
      </c>
    </row>
    <row r="105" spans="1:20" ht="17.25" customHeight="1" x14ac:dyDescent="0.4">
      <c r="A105" s="12" t="s">
        <v>201</v>
      </c>
      <c r="B105" s="12" t="s">
        <v>202</v>
      </c>
      <c r="C105" s="21"/>
      <c r="D105" s="14">
        <v>-21.48</v>
      </c>
      <c r="E105" s="15">
        <v>-45</v>
      </c>
      <c r="F105" s="14"/>
      <c r="G105" s="15">
        <v>-53.81</v>
      </c>
      <c r="H105" s="14"/>
      <c r="I105" s="16">
        <v>-101.99</v>
      </c>
      <c r="J105" s="22"/>
      <c r="K105" s="15">
        <v>43.49</v>
      </c>
      <c r="L105" s="15">
        <v>36.94</v>
      </c>
      <c r="M105" s="15"/>
      <c r="N105" s="15">
        <v>18.989999999999998</v>
      </c>
      <c r="O105" s="15"/>
      <c r="P105" s="15">
        <v>5.0999999999999996</v>
      </c>
      <c r="Q105" s="22"/>
      <c r="R105" s="18">
        <f t="shared" si="18"/>
        <v>-117.76</v>
      </c>
      <c r="S105" s="19">
        <f t="shared" si="19"/>
        <v>-222.28</v>
      </c>
      <c r="T105" s="19">
        <f t="shared" si="20"/>
        <v>104.52</v>
      </c>
    </row>
    <row r="106" spans="1:20" ht="39.6" x14ac:dyDescent="0.4">
      <c r="A106" s="12" t="s">
        <v>203</v>
      </c>
      <c r="B106" s="12" t="s">
        <v>204</v>
      </c>
      <c r="C106" s="21"/>
      <c r="D106" s="14"/>
      <c r="E106" s="15"/>
      <c r="F106" s="14"/>
      <c r="G106" s="15"/>
      <c r="H106" s="14"/>
      <c r="I106" s="16"/>
      <c r="J106" s="22"/>
      <c r="K106" s="15">
        <v>7</v>
      </c>
      <c r="L106" s="15">
        <v>43.99</v>
      </c>
      <c r="M106" s="15"/>
      <c r="N106" s="15">
        <v>20</v>
      </c>
      <c r="O106" s="15"/>
      <c r="P106" s="15">
        <v>36</v>
      </c>
      <c r="Q106" s="22"/>
      <c r="R106" s="18">
        <f t="shared" si="18"/>
        <v>106.99000000000001</v>
      </c>
      <c r="S106" s="19">
        <f t="shared" si="19"/>
        <v>0</v>
      </c>
      <c r="T106" s="19">
        <f t="shared" si="20"/>
        <v>106.99000000000001</v>
      </c>
    </row>
    <row r="107" spans="1:20" x14ac:dyDescent="0.4">
      <c r="A107" s="12" t="s">
        <v>205</v>
      </c>
      <c r="B107" s="12" t="s">
        <v>206</v>
      </c>
      <c r="C107" s="21"/>
      <c r="D107" s="14">
        <v>-56.99</v>
      </c>
      <c r="E107" s="15">
        <v>-50</v>
      </c>
      <c r="F107" s="14"/>
      <c r="G107" s="15">
        <v>-124.17</v>
      </c>
      <c r="H107" s="14"/>
      <c r="I107" s="16"/>
      <c r="J107" s="22"/>
      <c r="K107" s="15">
        <v>136.97</v>
      </c>
      <c r="L107" s="15">
        <v>250.76</v>
      </c>
      <c r="M107" s="15"/>
      <c r="N107" s="15">
        <v>179.19</v>
      </c>
      <c r="O107" s="15"/>
      <c r="P107" s="15"/>
      <c r="Q107" s="22"/>
      <c r="R107" s="18">
        <f t="shared" si="18"/>
        <v>335.76</v>
      </c>
      <c r="S107" s="19">
        <f t="shared" si="19"/>
        <v>-231.16000000000003</v>
      </c>
      <c r="T107" s="19">
        <f t="shared" si="20"/>
        <v>566.92000000000007</v>
      </c>
    </row>
    <row r="108" spans="1:20" x14ac:dyDescent="0.4">
      <c r="A108" s="12" t="s">
        <v>207</v>
      </c>
      <c r="B108" s="12" t="s">
        <v>208</v>
      </c>
      <c r="C108" s="21"/>
      <c r="D108" s="14"/>
      <c r="E108" s="15">
        <v>-36</v>
      </c>
      <c r="F108" s="14"/>
      <c r="G108" s="15">
        <v>-119.17</v>
      </c>
      <c r="H108" s="14">
        <v>-15</v>
      </c>
      <c r="I108" s="16">
        <v>-111.74</v>
      </c>
      <c r="J108" s="22"/>
      <c r="K108" s="15">
        <v>13</v>
      </c>
      <c r="L108" s="15">
        <v>149</v>
      </c>
      <c r="M108" s="15"/>
      <c r="N108" s="15">
        <v>97</v>
      </c>
      <c r="O108" s="15"/>
      <c r="P108" s="15">
        <v>13</v>
      </c>
      <c r="Q108" s="22"/>
      <c r="R108" s="18">
        <f t="shared" si="18"/>
        <v>-9.910000000000025</v>
      </c>
      <c r="S108" s="19">
        <f t="shared" si="19"/>
        <v>-281.91000000000003</v>
      </c>
      <c r="T108" s="19">
        <f t="shared" si="20"/>
        <v>272</v>
      </c>
    </row>
    <row r="109" spans="1:20" x14ac:dyDescent="0.4">
      <c r="A109" s="20" t="s">
        <v>237</v>
      </c>
      <c r="B109" s="39" t="s">
        <v>19</v>
      </c>
      <c r="C109" s="21"/>
      <c r="D109" s="14"/>
      <c r="E109" s="15">
        <v>-10</v>
      </c>
      <c r="F109" s="14"/>
      <c r="G109" s="15"/>
      <c r="H109" s="14"/>
      <c r="I109" s="16"/>
      <c r="J109" s="22"/>
      <c r="K109" s="15"/>
      <c r="L109" s="15"/>
      <c r="M109" s="15"/>
      <c r="N109" s="15"/>
      <c r="O109" s="15"/>
      <c r="P109" s="15"/>
      <c r="Q109" s="22"/>
      <c r="R109" s="18">
        <f t="shared" si="18"/>
        <v>-10</v>
      </c>
      <c r="S109" s="19">
        <f t="shared" si="19"/>
        <v>-10</v>
      </c>
      <c r="T109" s="19">
        <f t="shared" si="20"/>
        <v>0</v>
      </c>
    </row>
    <row r="110" spans="1:20" ht="27" customHeight="1" x14ac:dyDescent="0.4">
      <c r="A110" s="12" t="s">
        <v>209</v>
      </c>
      <c r="B110" s="12" t="s">
        <v>210</v>
      </c>
      <c r="C110" s="21"/>
      <c r="D110" s="14">
        <v>-11.29</v>
      </c>
      <c r="E110" s="15">
        <v>-25</v>
      </c>
      <c r="F110" s="14"/>
      <c r="G110" s="15">
        <v>-13</v>
      </c>
      <c r="H110" s="14"/>
      <c r="I110" s="16"/>
      <c r="J110" s="22"/>
      <c r="K110" s="15">
        <v>115</v>
      </c>
      <c r="L110" s="15">
        <v>81</v>
      </c>
      <c r="M110" s="15"/>
      <c r="N110" s="15">
        <v>74</v>
      </c>
      <c r="O110" s="15"/>
      <c r="P110" s="15"/>
      <c r="Q110" s="22"/>
      <c r="R110" s="18">
        <f t="shared" si="18"/>
        <v>220.71</v>
      </c>
      <c r="S110" s="19">
        <f t="shared" si="19"/>
        <v>-49.29</v>
      </c>
      <c r="T110" s="19">
        <f t="shared" si="20"/>
        <v>270</v>
      </c>
    </row>
    <row r="111" spans="1:20" x14ac:dyDescent="0.4">
      <c r="A111" s="12" t="s">
        <v>211</v>
      </c>
      <c r="B111" s="12" t="s">
        <v>212</v>
      </c>
      <c r="C111" s="21"/>
      <c r="D111" s="14">
        <v>-98.5</v>
      </c>
      <c r="E111" s="15">
        <v>-180.18</v>
      </c>
      <c r="F111" s="14">
        <v>-10</v>
      </c>
      <c r="G111" s="15">
        <v>-18.28</v>
      </c>
      <c r="H111" s="14"/>
      <c r="I111" s="16">
        <v>-6</v>
      </c>
      <c r="J111" s="22"/>
      <c r="K111" s="15">
        <v>110.23</v>
      </c>
      <c r="L111" s="15">
        <v>183.55</v>
      </c>
      <c r="M111" s="15">
        <v>20</v>
      </c>
      <c r="N111" s="15">
        <v>42.58</v>
      </c>
      <c r="O111" s="15"/>
      <c r="P111" s="15">
        <v>131.07</v>
      </c>
      <c r="Q111" s="22"/>
      <c r="R111" s="18">
        <f t="shared" si="18"/>
        <v>174.46999999999997</v>
      </c>
      <c r="S111" s="19">
        <f t="shared" si="19"/>
        <v>-312.96000000000004</v>
      </c>
      <c r="T111" s="19">
        <f t="shared" si="20"/>
        <v>487.43</v>
      </c>
    </row>
    <row r="112" spans="1:20" ht="40.200000000000003" customHeight="1" x14ac:dyDescent="0.4">
      <c r="A112" s="12" t="s">
        <v>213</v>
      </c>
      <c r="B112" s="12" t="s">
        <v>214</v>
      </c>
      <c r="C112" s="21"/>
      <c r="D112" s="14">
        <v>-55.08</v>
      </c>
      <c r="E112" s="15">
        <v>-15</v>
      </c>
      <c r="F112" s="14"/>
      <c r="G112" s="15">
        <v>-61.68</v>
      </c>
      <c r="H112" s="14"/>
      <c r="I112" s="16"/>
      <c r="J112" s="22"/>
      <c r="K112" s="15"/>
      <c r="L112" s="15">
        <v>49.09</v>
      </c>
      <c r="M112" s="15"/>
      <c r="N112" s="15">
        <v>59.13</v>
      </c>
      <c r="O112" s="15"/>
      <c r="P112" s="15">
        <v>10.16</v>
      </c>
      <c r="Q112" s="22"/>
      <c r="R112" s="18">
        <f t="shared" si="18"/>
        <v>-13.379999999999985</v>
      </c>
      <c r="S112" s="19">
        <f t="shared" si="19"/>
        <v>-131.76</v>
      </c>
      <c r="T112" s="19">
        <f t="shared" si="20"/>
        <v>118.38</v>
      </c>
    </row>
    <row r="113" spans="1:22" x14ac:dyDescent="0.4">
      <c r="A113" s="20" t="s">
        <v>215</v>
      </c>
      <c r="B113" s="39" t="s">
        <v>19</v>
      </c>
      <c r="C113" s="21"/>
      <c r="D113" s="14"/>
      <c r="E113" s="15">
        <v>-286.54000000000002</v>
      </c>
      <c r="F113" s="14"/>
      <c r="G113" s="15"/>
      <c r="H113" s="14"/>
      <c r="I113" s="16"/>
      <c r="J113" s="22"/>
      <c r="K113" s="15"/>
      <c r="L113" s="15"/>
      <c r="M113" s="15"/>
      <c r="N113" s="15"/>
      <c r="O113" s="15"/>
      <c r="P113" s="15"/>
      <c r="Q113" s="22"/>
      <c r="R113" s="18">
        <f t="shared" ref="R113" si="27">SUM(D113:P113)</f>
        <v>-286.54000000000002</v>
      </c>
      <c r="S113" s="19">
        <f t="shared" ref="S113" si="28">SUM(D113:I113)</f>
        <v>-286.54000000000002</v>
      </c>
      <c r="T113" s="19">
        <f t="shared" ref="T113" si="29">SUM(K113:P113)</f>
        <v>0</v>
      </c>
    </row>
    <row r="114" spans="1:22" ht="39.6" x14ac:dyDescent="0.4">
      <c r="A114" s="12" t="s">
        <v>216</v>
      </c>
      <c r="B114" s="12" t="s">
        <v>217</v>
      </c>
      <c r="C114" s="21"/>
      <c r="D114" s="14"/>
      <c r="E114" s="15">
        <v>-343.9</v>
      </c>
      <c r="F114" s="14"/>
      <c r="G114" s="15"/>
      <c r="H114" s="14"/>
      <c r="I114" s="16"/>
      <c r="J114" s="22"/>
      <c r="K114" s="15"/>
      <c r="L114" s="15"/>
      <c r="M114" s="15"/>
      <c r="N114" s="15"/>
      <c r="O114" s="15"/>
      <c r="P114" s="15">
        <v>2</v>
      </c>
      <c r="Q114" s="22"/>
      <c r="R114" s="18">
        <f t="shared" si="18"/>
        <v>-341.9</v>
      </c>
      <c r="S114" s="19">
        <f t="shared" si="19"/>
        <v>-343.9</v>
      </c>
      <c r="T114" s="19">
        <f t="shared" si="20"/>
        <v>2</v>
      </c>
    </row>
    <row r="115" spans="1:22" x14ac:dyDescent="0.4">
      <c r="A115" s="20" t="s">
        <v>218</v>
      </c>
      <c r="B115" s="39" t="s">
        <v>19</v>
      </c>
      <c r="C115" s="21"/>
      <c r="D115" s="14"/>
      <c r="E115" s="15">
        <v>-12.99</v>
      </c>
      <c r="F115" s="14"/>
      <c r="G115" s="15"/>
      <c r="H115" s="14"/>
      <c r="I115" s="16"/>
      <c r="J115" s="22"/>
      <c r="K115" s="15"/>
      <c r="L115" s="15"/>
      <c r="M115" s="15"/>
      <c r="N115" s="15"/>
      <c r="O115" s="15"/>
      <c r="P115" s="15"/>
      <c r="Q115" s="22"/>
      <c r="R115" s="18">
        <f t="shared" ref="R115" si="30">SUM(D115:P115)</f>
        <v>-12.99</v>
      </c>
      <c r="S115" s="19">
        <f t="shared" ref="S115" si="31">SUM(D115:I115)</f>
        <v>-12.99</v>
      </c>
      <c r="T115" s="19">
        <f t="shared" ref="T115" si="32">SUM(K115:P115)</f>
        <v>0</v>
      </c>
    </row>
    <row r="116" spans="1:22" x14ac:dyDescent="0.4">
      <c r="A116" s="12" t="s">
        <v>219</v>
      </c>
      <c r="B116" s="12" t="s">
        <v>220</v>
      </c>
      <c r="C116" s="21"/>
      <c r="D116" s="14">
        <v>-19</v>
      </c>
      <c r="E116" s="15">
        <v>-59.94</v>
      </c>
      <c r="F116" s="14"/>
      <c r="G116" s="15"/>
      <c r="H116" s="14"/>
      <c r="I116" s="16"/>
      <c r="J116" s="22"/>
      <c r="K116" s="15">
        <v>15.94</v>
      </c>
      <c r="L116" s="15">
        <v>190.87</v>
      </c>
      <c r="M116" s="15"/>
      <c r="N116" s="15">
        <v>109.94</v>
      </c>
      <c r="O116" s="15"/>
      <c r="P116" s="15">
        <v>19.989999999999998</v>
      </c>
      <c r="Q116" s="22"/>
      <c r="R116" s="18">
        <f t="shared" si="18"/>
        <v>257.8</v>
      </c>
      <c r="S116" s="19">
        <f t="shared" si="19"/>
        <v>-78.94</v>
      </c>
      <c r="T116" s="19">
        <f t="shared" si="20"/>
        <v>336.74</v>
      </c>
    </row>
    <row r="117" spans="1:22" x14ac:dyDescent="0.4">
      <c r="A117" s="12" t="s">
        <v>221</v>
      </c>
      <c r="B117" s="12" t="s">
        <v>222</v>
      </c>
      <c r="C117" s="21"/>
      <c r="D117" s="14">
        <v>-69.5</v>
      </c>
      <c r="E117" s="15">
        <v>-308.82</v>
      </c>
      <c r="F117" s="14"/>
      <c r="G117" s="15">
        <v>-20.79</v>
      </c>
      <c r="H117" s="14"/>
      <c r="I117" s="16">
        <v>-14</v>
      </c>
      <c r="J117" s="22"/>
      <c r="K117" s="15">
        <v>155</v>
      </c>
      <c r="L117" s="15">
        <v>203</v>
      </c>
      <c r="M117" s="15"/>
      <c r="N117" s="15">
        <v>248</v>
      </c>
      <c r="O117" s="15"/>
      <c r="P117" s="15">
        <v>18</v>
      </c>
      <c r="Q117" s="22"/>
      <c r="R117" s="18">
        <f t="shared" si="18"/>
        <v>210.89</v>
      </c>
      <c r="S117" s="19">
        <f t="shared" si="19"/>
        <v>-413.11</v>
      </c>
      <c r="T117" s="19">
        <f t="shared" si="20"/>
        <v>624</v>
      </c>
    </row>
    <row r="118" spans="1:22" ht="40.200000000000003" thickBot="1" x14ac:dyDescent="0.45">
      <c r="A118" s="12" t="s">
        <v>223</v>
      </c>
      <c r="B118" s="12" t="s">
        <v>224</v>
      </c>
      <c r="C118" s="21"/>
      <c r="D118" s="14">
        <v>-9</v>
      </c>
      <c r="E118" s="15">
        <v>-211</v>
      </c>
      <c r="F118" s="14"/>
      <c r="G118" s="15">
        <v>-9.6</v>
      </c>
      <c r="H118" s="14"/>
      <c r="I118" s="16"/>
      <c r="J118" s="22"/>
      <c r="K118" s="14"/>
      <c r="L118" s="15">
        <v>25</v>
      </c>
      <c r="M118" s="15"/>
      <c r="N118" s="15">
        <v>9</v>
      </c>
      <c r="O118" s="15"/>
      <c r="P118" s="14"/>
      <c r="Q118" s="22"/>
      <c r="R118" s="18">
        <f t="shared" ref="R118" si="33">SUM(D118:P118)</f>
        <v>-195.6</v>
      </c>
      <c r="S118" s="19">
        <f t="shared" ref="S118" si="34">SUM(D118:I118)</f>
        <v>-229.6</v>
      </c>
      <c r="T118" s="19">
        <f t="shared" ref="T118" si="35">SUM(K118:P118)</f>
        <v>34</v>
      </c>
    </row>
    <row r="119" spans="1:22" ht="20.399999999999999" thickBot="1" x14ac:dyDescent="0.45">
      <c r="A119" s="25" t="s">
        <v>225</v>
      </c>
      <c r="B119" s="25"/>
      <c r="C119" s="26"/>
      <c r="D119" s="27">
        <f t="shared" ref="D119:I119" si="36">SUM(D2:D118)</f>
        <v>-5846.1899999999969</v>
      </c>
      <c r="E119" s="23">
        <f t="shared" si="36"/>
        <v>-16948.689999999995</v>
      </c>
      <c r="F119" s="23">
        <f t="shared" si="36"/>
        <v>-390</v>
      </c>
      <c r="G119" s="23">
        <f t="shared" si="36"/>
        <v>-6701.36</v>
      </c>
      <c r="H119" s="23">
        <f t="shared" si="36"/>
        <v>-174.52</v>
      </c>
      <c r="I119" s="23">
        <f t="shared" si="36"/>
        <v>-3131.079999999999</v>
      </c>
      <c r="J119" s="22"/>
      <c r="K119" s="27">
        <f t="shared" ref="K119:P119" si="37">SUM(K2:K118)</f>
        <v>5846.1899999999987</v>
      </c>
      <c r="L119" s="23">
        <f t="shared" si="37"/>
        <v>16948.689999999999</v>
      </c>
      <c r="M119" s="23">
        <f t="shared" si="37"/>
        <v>390</v>
      </c>
      <c r="N119" s="23">
        <f t="shared" si="37"/>
        <v>6701.3599999999979</v>
      </c>
      <c r="O119" s="23">
        <f t="shared" si="37"/>
        <v>174.52</v>
      </c>
      <c r="P119" s="23">
        <f t="shared" si="37"/>
        <v>3131.079999999999</v>
      </c>
      <c r="Q119" s="28"/>
      <c r="R119" s="29">
        <f t="shared" ref="R119" si="38">SUM(D119:P119)</f>
        <v>5.0022208597511053E-12</v>
      </c>
      <c r="S119" s="30">
        <f t="shared" ref="S119" si="39">SUM(D119:I119)</f>
        <v>-33191.839999999989</v>
      </c>
      <c r="T119" s="30">
        <f t="shared" ref="T119" si="40">SUM(K119:P119)</f>
        <v>33191.839999999997</v>
      </c>
    </row>
    <row r="120" spans="1:22" ht="14.4" x14ac:dyDescent="0.3">
      <c r="A120" s="31" t="s">
        <v>226</v>
      </c>
      <c r="B120" s="31"/>
      <c r="D120" s="31" t="s">
        <v>226</v>
      </c>
      <c r="E120" s="31" t="s">
        <v>226</v>
      </c>
      <c r="F120" s="31" t="s">
        <v>226</v>
      </c>
      <c r="G120" s="31" t="s">
        <v>226</v>
      </c>
      <c r="H120" s="31" t="s">
        <v>226</v>
      </c>
      <c r="I120" s="31" t="s">
        <v>226</v>
      </c>
      <c r="J120" s="31"/>
      <c r="K120" s="31" t="s">
        <v>226</v>
      </c>
      <c r="L120" s="31" t="s">
        <v>226</v>
      </c>
      <c r="M120" s="31" t="s">
        <v>226</v>
      </c>
      <c r="N120" s="31" t="s">
        <v>226</v>
      </c>
      <c r="O120" s="31" t="s">
        <v>226</v>
      </c>
      <c r="P120" s="31" t="s">
        <v>226</v>
      </c>
    </row>
    <row r="121" spans="1:22" x14ac:dyDescent="0.4">
      <c r="D121" s="31"/>
      <c r="E121" s="31"/>
      <c r="F121" s="31"/>
      <c r="G121" s="31"/>
      <c r="H121" s="31"/>
      <c r="I121" s="31"/>
      <c r="K121" s="31"/>
      <c r="L121" s="31"/>
      <c r="M121" s="31"/>
      <c r="N121" s="31"/>
      <c r="O121" s="31"/>
      <c r="P121" s="31"/>
    </row>
    <row r="122" spans="1:22" x14ac:dyDescent="0.4">
      <c r="D122" s="31"/>
      <c r="E122" s="34"/>
      <c r="V122" s="35"/>
    </row>
    <row r="123" spans="1:22" ht="21" x14ac:dyDescent="0.5">
      <c r="E123"/>
    </row>
    <row r="126" spans="1:22" x14ac:dyDescent="0.4">
      <c r="E126" s="35"/>
    </row>
  </sheetData>
  <conditionalFormatting sqref="A2:R119">
    <cfRule type="expression" dxfId="1" priority="1">
      <formula>MOD(ROW(),2)=1</formula>
    </cfRule>
  </conditionalFormatting>
  <conditionalFormatting sqref="C2:R119">
    <cfRule type="expression" dxfId="0" priority="12">
      <formula>MOD(ROW(),2)=1</formula>
    </cfRule>
  </conditionalFormatting>
  <pageMargins left="0.25" right="0.25" top="0.75" bottom="0.75" header="0.3" footer="0.3"/>
  <pageSetup scale="48" fitToHeight="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5183"/>
  </sheetPr>
  <dimension ref="A1:I1401"/>
  <sheetViews>
    <sheetView workbookViewId="0">
      <selection activeCell="H1" sqref="H1"/>
    </sheetView>
  </sheetViews>
  <sheetFormatPr defaultRowHeight="18" x14ac:dyDescent="0.5"/>
  <cols>
    <col min="9" max="9" width="11" bestFit="1" customWidth="1"/>
  </cols>
  <sheetData>
    <row r="1" spans="1:9" ht="22.2" x14ac:dyDescent="0.5">
      <c r="A1" s="41" t="s">
        <v>7</v>
      </c>
    </row>
    <row r="3" spans="1:9" ht="10.5" customHeight="1" x14ac:dyDescent="0.5">
      <c r="A3" s="56" t="s">
        <v>238</v>
      </c>
      <c r="B3" s="56"/>
      <c r="C3" s="56"/>
      <c r="D3" s="56"/>
      <c r="E3" s="56"/>
      <c r="F3" s="56"/>
      <c r="G3" s="56"/>
      <c r="H3" s="56"/>
      <c r="I3" s="56"/>
    </row>
    <row r="4" spans="1:9" ht="10.5" customHeight="1" x14ac:dyDescent="0.5">
      <c r="A4" s="55" t="s">
        <v>3771</v>
      </c>
      <c r="B4" s="55"/>
      <c r="C4" s="55"/>
      <c r="D4" s="55"/>
      <c r="E4" s="55"/>
      <c r="F4" s="55"/>
      <c r="G4" s="55"/>
      <c r="H4" s="55"/>
      <c r="I4" s="55"/>
    </row>
    <row r="6" spans="1:9" ht="40.799999999999997" x14ac:dyDescent="0.5">
      <c r="A6" s="42" t="s">
        <v>3772</v>
      </c>
      <c r="B6" s="42" t="s">
        <v>245</v>
      </c>
      <c r="C6" s="42" t="s">
        <v>242</v>
      </c>
      <c r="D6" s="42" t="s">
        <v>1969</v>
      </c>
      <c r="E6" s="42" t="s">
        <v>1970</v>
      </c>
      <c r="F6" s="42" t="s">
        <v>1971</v>
      </c>
      <c r="G6" s="42" t="s">
        <v>1972</v>
      </c>
      <c r="H6" s="42" t="s">
        <v>1973</v>
      </c>
      <c r="I6" s="43" t="s">
        <v>1974</v>
      </c>
    </row>
    <row r="7" spans="1:9" ht="51" x14ac:dyDescent="0.5">
      <c r="A7" s="44" t="s">
        <v>2095</v>
      </c>
      <c r="B7" s="44" t="s">
        <v>1992</v>
      </c>
      <c r="C7" s="44" t="s">
        <v>1977</v>
      </c>
      <c r="D7" s="44" t="s">
        <v>1993</v>
      </c>
      <c r="E7" s="45">
        <v>17</v>
      </c>
      <c r="F7" s="44" t="s">
        <v>1979</v>
      </c>
      <c r="G7" s="44" t="s">
        <v>1994</v>
      </c>
      <c r="H7" s="44" t="s">
        <v>1981</v>
      </c>
      <c r="I7" s="49">
        <v>17</v>
      </c>
    </row>
    <row r="8" spans="1:9" ht="30.6" x14ac:dyDescent="0.5">
      <c r="A8" s="44" t="s">
        <v>2313</v>
      </c>
      <c r="B8" s="44" t="s">
        <v>2234</v>
      </c>
      <c r="C8" s="44" t="s">
        <v>1977</v>
      </c>
      <c r="D8" s="44" t="s">
        <v>2235</v>
      </c>
      <c r="E8" s="45">
        <v>13</v>
      </c>
      <c r="F8" s="44" t="s">
        <v>1979</v>
      </c>
      <c r="G8" s="44" t="s">
        <v>2236</v>
      </c>
      <c r="H8" s="44" t="s">
        <v>1981</v>
      </c>
      <c r="I8" s="49">
        <v>13</v>
      </c>
    </row>
    <row r="9" spans="1:9" ht="81.599999999999994" x14ac:dyDescent="0.5">
      <c r="A9" s="44" t="s">
        <v>2086</v>
      </c>
      <c r="B9" s="44" t="s">
        <v>2307</v>
      </c>
      <c r="C9" s="44" t="s">
        <v>1977</v>
      </c>
      <c r="D9" s="44" t="s">
        <v>2308</v>
      </c>
      <c r="E9" s="45">
        <v>12</v>
      </c>
      <c r="F9" s="44" t="s">
        <v>2025</v>
      </c>
      <c r="G9" s="44" t="s">
        <v>2309</v>
      </c>
      <c r="H9" s="44" t="s">
        <v>1999</v>
      </c>
      <c r="I9" s="49">
        <v>12</v>
      </c>
    </row>
    <row r="10" spans="1:9" ht="51" x14ac:dyDescent="0.5">
      <c r="A10" s="44" t="s">
        <v>2396</v>
      </c>
      <c r="B10" s="44" t="s">
        <v>2427</v>
      </c>
      <c r="C10" s="44" t="s">
        <v>1977</v>
      </c>
      <c r="D10" s="44" t="s">
        <v>2428</v>
      </c>
      <c r="E10" s="45">
        <v>16</v>
      </c>
      <c r="F10" s="44" t="s">
        <v>1985</v>
      </c>
      <c r="G10" s="44" t="s">
        <v>2429</v>
      </c>
      <c r="H10" s="44" t="s">
        <v>1981</v>
      </c>
      <c r="I10" s="49">
        <v>16</v>
      </c>
    </row>
    <row r="11" spans="1:9" ht="30.6" x14ac:dyDescent="0.5">
      <c r="A11" s="44" t="s">
        <v>1982</v>
      </c>
      <c r="B11" s="44" t="s">
        <v>2881</v>
      </c>
      <c r="C11" s="44" t="s">
        <v>1977</v>
      </c>
      <c r="D11" s="44" t="s">
        <v>2882</v>
      </c>
      <c r="E11" s="45">
        <v>17</v>
      </c>
      <c r="F11" s="44" t="s">
        <v>2883</v>
      </c>
      <c r="G11" s="44" t="s">
        <v>1980</v>
      </c>
      <c r="H11" s="44" t="s">
        <v>1999</v>
      </c>
      <c r="I11" s="49">
        <v>17</v>
      </c>
    </row>
    <row r="12" spans="1:9" x14ac:dyDescent="0.5">
      <c r="A12" s="50" t="s">
        <v>256</v>
      </c>
      <c r="B12" s="50"/>
      <c r="C12" s="50"/>
      <c r="D12" s="50"/>
      <c r="E12" s="50"/>
      <c r="F12" s="50"/>
      <c r="G12" s="50"/>
      <c r="H12" s="50"/>
      <c r="I12" s="51">
        <v>75</v>
      </c>
    </row>
    <row r="16" spans="1:9" ht="10.5" customHeight="1" x14ac:dyDescent="0.5">
      <c r="A16" s="56" t="s">
        <v>238</v>
      </c>
      <c r="B16" s="56"/>
      <c r="C16" s="56"/>
      <c r="D16" s="56"/>
      <c r="E16" s="56"/>
      <c r="F16" s="56"/>
      <c r="G16" s="56"/>
      <c r="H16" s="56"/>
      <c r="I16" s="56"/>
    </row>
    <row r="17" spans="1:9" ht="10.5" customHeight="1" x14ac:dyDescent="0.5">
      <c r="A17" s="55" t="s">
        <v>3773</v>
      </c>
      <c r="B17" s="55"/>
      <c r="C17" s="55"/>
      <c r="D17" s="55"/>
      <c r="E17" s="55"/>
      <c r="F17" s="55"/>
      <c r="G17" s="55"/>
      <c r="H17" s="55"/>
      <c r="I17" s="55"/>
    </row>
    <row r="19" spans="1:9" ht="40.799999999999997" x14ac:dyDescent="0.5">
      <c r="A19" s="42" t="s">
        <v>3772</v>
      </c>
      <c r="B19" s="42" t="s">
        <v>245</v>
      </c>
      <c r="C19" s="42" t="s">
        <v>242</v>
      </c>
      <c r="D19" s="42" t="s">
        <v>1969</v>
      </c>
      <c r="E19" s="42" t="s">
        <v>1970</v>
      </c>
      <c r="F19" s="42" t="s">
        <v>1971</v>
      </c>
      <c r="G19" s="42" t="s">
        <v>1972</v>
      </c>
      <c r="H19" s="42" t="s">
        <v>1973</v>
      </c>
      <c r="I19" s="43" t="s">
        <v>1974</v>
      </c>
    </row>
    <row r="20" spans="1:9" ht="40.799999999999997" x14ac:dyDescent="0.5">
      <c r="A20" s="44" t="s">
        <v>3414</v>
      </c>
      <c r="B20" s="44" t="s">
        <v>2750</v>
      </c>
      <c r="C20" s="44" t="s">
        <v>1977</v>
      </c>
      <c r="D20" s="44" t="s">
        <v>2751</v>
      </c>
      <c r="E20" s="45">
        <v>23.45</v>
      </c>
      <c r="F20" s="44" t="s">
        <v>1979</v>
      </c>
      <c r="G20" s="44" t="s">
        <v>2752</v>
      </c>
      <c r="H20" s="44" t="s">
        <v>1999</v>
      </c>
      <c r="I20" s="49">
        <v>23.45</v>
      </c>
    </row>
    <row r="21" spans="1:9" x14ac:dyDescent="0.5">
      <c r="A21" s="50" t="s">
        <v>256</v>
      </c>
      <c r="B21" s="50"/>
      <c r="C21" s="50"/>
      <c r="D21" s="50"/>
      <c r="E21" s="50"/>
      <c r="F21" s="50"/>
      <c r="G21" s="50"/>
      <c r="H21" s="50"/>
      <c r="I21" s="51">
        <v>23.45</v>
      </c>
    </row>
    <row r="25" spans="1:9" ht="10.5" customHeight="1" x14ac:dyDescent="0.5">
      <c r="A25" s="56" t="s">
        <v>238</v>
      </c>
      <c r="B25" s="56"/>
      <c r="C25" s="56"/>
      <c r="D25" s="56"/>
      <c r="E25" s="56"/>
      <c r="F25" s="56"/>
      <c r="G25" s="56"/>
      <c r="H25" s="56"/>
      <c r="I25" s="56"/>
    </row>
    <row r="26" spans="1:9" ht="10.5" customHeight="1" x14ac:dyDescent="0.5">
      <c r="A26" s="55" t="s">
        <v>3774</v>
      </c>
      <c r="B26" s="55"/>
      <c r="C26" s="55"/>
      <c r="D26" s="55"/>
      <c r="E26" s="55"/>
      <c r="F26" s="55"/>
      <c r="G26" s="55"/>
      <c r="H26" s="55"/>
      <c r="I26" s="55"/>
    </row>
    <row r="28" spans="1:9" ht="40.799999999999997" x14ac:dyDescent="0.5">
      <c r="A28" s="42" t="s">
        <v>3772</v>
      </c>
      <c r="B28" s="42" t="s">
        <v>245</v>
      </c>
      <c r="C28" s="42" t="s">
        <v>242</v>
      </c>
      <c r="D28" s="42" t="s">
        <v>1969</v>
      </c>
      <c r="E28" s="42" t="s">
        <v>1970</v>
      </c>
      <c r="F28" s="42" t="s">
        <v>1971</v>
      </c>
      <c r="G28" s="42" t="s">
        <v>1972</v>
      </c>
      <c r="H28" s="42" t="s">
        <v>1973</v>
      </c>
      <c r="I28" s="43" t="s">
        <v>1974</v>
      </c>
    </row>
    <row r="29" spans="1:9" ht="30.6" x14ac:dyDescent="0.5">
      <c r="A29" s="44" t="s">
        <v>1995</v>
      </c>
      <c r="B29" s="44" t="s">
        <v>2096</v>
      </c>
      <c r="C29" s="44" t="s">
        <v>1977</v>
      </c>
      <c r="D29" s="44" t="s">
        <v>2097</v>
      </c>
      <c r="E29" s="45">
        <v>8</v>
      </c>
      <c r="F29" s="44" t="s">
        <v>1989</v>
      </c>
      <c r="G29" s="44" t="s">
        <v>1998</v>
      </c>
      <c r="H29" s="44" t="s">
        <v>1999</v>
      </c>
      <c r="I29" s="49">
        <v>8</v>
      </c>
    </row>
    <row r="30" spans="1:9" ht="40.799999999999997" x14ac:dyDescent="0.5">
      <c r="A30" s="44" t="s">
        <v>2112</v>
      </c>
      <c r="B30" s="44" t="s">
        <v>2170</v>
      </c>
      <c r="C30" s="44" t="s">
        <v>1977</v>
      </c>
      <c r="D30" s="44" t="s">
        <v>2171</v>
      </c>
      <c r="E30" s="45">
        <v>10</v>
      </c>
      <c r="F30" s="44" t="s">
        <v>1979</v>
      </c>
      <c r="G30" s="44" t="s">
        <v>2172</v>
      </c>
      <c r="H30" s="44" t="s">
        <v>1981</v>
      </c>
      <c r="I30" s="49">
        <v>10</v>
      </c>
    </row>
    <row r="31" spans="1:9" ht="40.799999999999997" x14ac:dyDescent="0.5">
      <c r="A31" s="44" t="s">
        <v>2037</v>
      </c>
      <c r="B31" s="44" t="s">
        <v>2615</v>
      </c>
      <c r="C31" s="44" t="s">
        <v>1977</v>
      </c>
      <c r="D31" s="44" t="s">
        <v>2616</v>
      </c>
      <c r="E31" s="45">
        <v>11</v>
      </c>
      <c r="F31" s="44" t="s">
        <v>1985</v>
      </c>
      <c r="G31" s="44" t="s">
        <v>2592</v>
      </c>
      <c r="H31" s="44" t="s">
        <v>1999</v>
      </c>
      <c r="I31" s="49">
        <v>11</v>
      </c>
    </row>
    <row r="32" spans="1:9" ht="91.8" x14ac:dyDescent="0.5">
      <c r="A32" s="44" t="s">
        <v>2967</v>
      </c>
      <c r="B32" s="44" t="s">
        <v>2690</v>
      </c>
      <c r="C32" s="44" t="s">
        <v>1977</v>
      </c>
      <c r="D32" s="44" t="s">
        <v>2691</v>
      </c>
      <c r="E32" s="45">
        <v>26</v>
      </c>
      <c r="F32" s="44" t="s">
        <v>2692</v>
      </c>
      <c r="G32" s="44" t="s">
        <v>2693</v>
      </c>
      <c r="H32" s="44" t="s">
        <v>1981</v>
      </c>
      <c r="I32" s="49">
        <v>26</v>
      </c>
    </row>
    <row r="33" spans="1:9" ht="40.799999999999997" x14ac:dyDescent="0.5">
      <c r="A33" s="44" t="s">
        <v>2019</v>
      </c>
      <c r="B33" s="44" t="s">
        <v>2772</v>
      </c>
      <c r="C33" s="44" t="s">
        <v>1977</v>
      </c>
      <c r="D33" s="44" t="s">
        <v>2773</v>
      </c>
      <c r="E33" s="45">
        <v>13</v>
      </c>
      <c r="F33" s="44" t="s">
        <v>1979</v>
      </c>
      <c r="G33" s="44" t="s">
        <v>2013</v>
      </c>
      <c r="H33" s="44" t="s">
        <v>1981</v>
      </c>
      <c r="I33" s="49">
        <v>13</v>
      </c>
    </row>
    <row r="34" spans="1:9" x14ac:dyDescent="0.5">
      <c r="A34" s="50" t="s">
        <v>256</v>
      </c>
      <c r="B34" s="50"/>
      <c r="C34" s="50"/>
      <c r="D34" s="50"/>
      <c r="E34" s="50"/>
      <c r="F34" s="50"/>
      <c r="G34" s="50"/>
      <c r="H34" s="50"/>
      <c r="I34" s="51">
        <v>68</v>
      </c>
    </row>
    <row r="38" spans="1:9" ht="10.5" customHeight="1" x14ac:dyDescent="0.5">
      <c r="A38" s="56" t="s">
        <v>238</v>
      </c>
      <c r="B38" s="56"/>
      <c r="C38" s="56"/>
      <c r="D38" s="56"/>
      <c r="E38" s="56"/>
      <c r="F38" s="56"/>
      <c r="G38" s="56"/>
      <c r="H38" s="56"/>
      <c r="I38" s="56"/>
    </row>
    <row r="39" spans="1:9" ht="10.5" customHeight="1" x14ac:dyDescent="0.5">
      <c r="A39" s="55" t="s">
        <v>3775</v>
      </c>
      <c r="B39" s="55"/>
      <c r="C39" s="55"/>
      <c r="D39" s="55"/>
      <c r="E39" s="55"/>
      <c r="F39" s="55"/>
      <c r="G39" s="55"/>
      <c r="H39" s="55"/>
      <c r="I39" s="55"/>
    </row>
    <row r="41" spans="1:9" ht="40.799999999999997" x14ac:dyDescent="0.5">
      <c r="A41" s="42" t="s">
        <v>3772</v>
      </c>
      <c r="B41" s="42" t="s">
        <v>245</v>
      </c>
      <c r="C41" s="42" t="s">
        <v>242</v>
      </c>
      <c r="D41" s="42" t="s">
        <v>1969</v>
      </c>
      <c r="E41" s="42" t="s">
        <v>1970</v>
      </c>
      <c r="F41" s="42" t="s">
        <v>1971</v>
      </c>
      <c r="G41" s="42" t="s">
        <v>1972</v>
      </c>
      <c r="H41" s="42" t="s">
        <v>1973</v>
      </c>
      <c r="I41" s="43" t="s">
        <v>1974</v>
      </c>
    </row>
    <row r="42" spans="1:9" ht="40.799999999999997" x14ac:dyDescent="0.5">
      <c r="A42" s="44" t="s">
        <v>2070</v>
      </c>
      <c r="B42" s="44" t="s">
        <v>2105</v>
      </c>
      <c r="C42" s="44" t="s">
        <v>1977</v>
      </c>
      <c r="D42" s="44" t="s">
        <v>2106</v>
      </c>
      <c r="E42" s="45">
        <v>5.64</v>
      </c>
      <c r="F42" s="44" t="s">
        <v>2107</v>
      </c>
      <c r="G42" s="44" t="s">
        <v>2108</v>
      </c>
      <c r="H42" s="44" t="s">
        <v>1999</v>
      </c>
      <c r="I42" s="49">
        <v>5.64</v>
      </c>
    </row>
    <row r="43" spans="1:9" ht="40.799999999999997" x14ac:dyDescent="0.5">
      <c r="A43" s="44" t="s">
        <v>2562</v>
      </c>
      <c r="B43" s="44" t="s">
        <v>2128</v>
      </c>
      <c r="C43" s="44" t="s">
        <v>1977</v>
      </c>
      <c r="D43" s="44" t="s">
        <v>2129</v>
      </c>
      <c r="E43" s="45">
        <v>12</v>
      </c>
      <c r="F43" s="44" t="s">
        <v>1979</v>
      </c>
      <c r="G43" s="44" t="s">
        <v>2130</v>
      </c>
      <c r="H43" s="44" t="s">
        <v>1981</v>
      </c>
      <c r="I43" s="49">
        <v>12</v>
      </c>
    </row>
    <row r="44" spans="1:9" ht="40.799999999999997" x14ac:dyDescent="0.5">
      <c r="A44" s="44" t="s">
        <v>2112</v>
      </c>
      <c r="B44" s="44" t="s">
        <v>2173</v>
      </c>
      <c r="C44" s="44" t="s">
        <v>1977</v>
      </c>
      <c r="D44" s="44" t="s">
        <v>2174</v>
      </c>
      <c r="E44" s="45">
        <v>10.8</v>
      </c>
      <c r="F44" s="44" t="s">
        <v>2025</v>
      </c>
      <c r="G44" s="44" t="s">
        <v>2175</v>
      </c>
      <c r="H44" s="44" t="s">
        <v>1981</v>
      </c>
      <c r="I44" s="49">
        <v>10.8</v>
      </c>
    </row>
    <row r="45" spans="1:9" ht="30.6" x14ac:dyDescent="0.5">
      <c r="A45" s="44" t="s">
        <v>2048</v>
      </c>
      <c r="B45" s="44" t="s">
        <v>2212</v>
      </c>
      <c r="C45" s="44" t="s">
        <v>1977</v>
      </c>
      <c r="D45" s="44" t="s">
        <v>2213</v>
      </c>
      <c r="E45" s="45">
        <v>10.8</v>
      </c>
      <c r="F45" s="44" t="s">
        <v>1979</v>
      </c>
      <c r="G45" s="44" t="s">
        <v>2214</v>
      </c>
      <c r="H45" s="44" t="s">
        <v>1981</v>
      </c>
      <c r="I45" s="49">
        <v>10.8</v>
      </c>
    </row>
    <row r="46" spans="1:9" ht="71.400000000000006" x14ac:dyDescent="0.5">
      <c r="A46" s="54" t="s">
        <v>2547</v>
      </c>
      <c r="B46" s="44" t="s">
        <v>2245</v>
      </c>
      <c r="C46" s="44" t="s">
        <v>1977</v>
      </c>
      <c r="D46" s="44" t="s">
        <v>2246</v>
      </c>
      <c r="E46" s="45">
        <v>16.920000000000002</v>
      </c>
      <c r="F46" s="44" t="s">
        <v>1985</v>
      </c>
      <c r="G46" s="44" t="s">
        <v>2247</v>
      </c>
      <c r="H46" s="44" t="s">
        <v>1999</v>
      </c>
      <c r="I46" s="49">
        <v>16.920000000000002</v>
      </c>
    </row>
    <row r="47" spans="1:9" ht="91.8" x14ac:dyDescent="0.5">
      <c r="A47" s="54"/>
      <c r="B47" s="44" t="s">
        <v>2248</v>
      </c>
      <c r="C47" s="44" t="s">
        <v>1977</v>
      </c>
      <c r="D47" s="44" t="s">
        <v>2249</v>
      </c>
      <c r="E47" s="45">
        <v>30</v>
      </c>
      <c r="F47" s="44" t="s">
        <v>1989</v>
      </c>
      <c r="G47" s="44" t="s">
        <v>2247</v>
      </c>
      <c r="H47" s="44" t="s">
        <v>1981</v>
      </c>
      <c r="I47" s="49">
        <v>30</v>
      </c>
    </row>
    <row r="48" spans="1:9" ht="30.6" x14ac:dyDescent="0.5">
      <c r="A48" s="44" t="s">
        <v>2148</v>
      </c>
      <c r="B48" s="44" t="s">
        <v>2360</v>
      </c>
      <c r="C48" s="44" t="s">
        <v>1977</v>
      </c>
      <c r="D48" s="44" t="s">
        <v>2361</v>
      </c>
      <c r="E48" s="45">
        <v>10.16</v>
      </c>
      <c r="F48" s="44" t="s">
        <v>1985</v>
      </c>
      <c r="G48" s="44" t="s">
        <v>2362</v>
      </c>
      <c r="H48" s="44" t="s">
        <v>1999</v>
      </c>
      <c r="I48" s="49">
        <v>10.16</v>
      </c>
    </row>
    <row r="49" spans="1:9" ht="81.599999999999994" x14ac:dyDescent="0.5">
      <c r="A49" s="44" t="s">
        <v>2373</v>
      </c>
      <c r="B49" s="44" t="s">
        <v>2388</v>
      </c>
      <c r="C49" s="44" t="s">
        <v>1977</v>
      </c>
      <c r="D49" s="44" t="s">
        <v>2389</v>
      </c>
      <c r="E49" s="45">
        <v>17.05</v>
      </c>
      <c r="F49" s="44" t="s">
        <v>1985</v>
      </c>
      <c r="G49" s="44" t="s">
        <v>2390</v>
      </c>
      <c r="H49" s="44" t="s">
        <v>1999</v>
      </c>
      <c r="I49" s="49">
        <v>17.05</v>
      </c>
    </row>
    <row r="50" spans="1:9" ht="51" x14ac:dyDescent="0.5">
      <c r="A50" s="44" t="s">
        <v>2396</v>
      </c>
      <c r="B50" s="44" t="s">
        <v>2430</v>
      </c>
      <c r="C50" s="44" t="s">
        <v>1977</v>
      </c>
      <c r="D50" s="44" t="s">
        <v>2431</v>
      </c>
      <c r="E50" s="45">
        <v>11.99</v>
      </c>
      <c r="F50" s="44" t="s">
        <v>2025</v>
      </c>
      <c r="G50" s="44" t="s">
        <v>2429</v>
      </c>
      <c r="H50" s="44" t="s">
        <v>1981</v>
      </c>
      <c r="I50" s="49">
        <v>11.99</v>
      </c>
    </row>
    <row r="51" spans="1:9" ht="20.399999999999999" x14ac:dyDescent="0.5">
      <c r="A51" s="54" t="s">
        <v>2226</v>
      </c>
      <c r="B51" s="44" t="s">
        <v>2573</v>
      </c>
      <c r="C51" s="44" t="s">
        <v>1977</v>
      </c>
      <c r="D51" s="44" t="s">
        <v>2574</v>
      </c>
      <c r="E51" s="45">
        <v>5.99</v>
      </c>
      <c r="F51" s="44" t="s">
        <v>1985</v>
      </c>
      <c r="G51" s="44" t="s">
        <v>2130</v>
      </c>
      <c r="H51" s="44" t="s">
        <v>1999</v>
      </c>
      <c r="I51" s="49">
        <v>5.99</v>
      </c>
    </row>
    <row r="52" spans="1:9" ht="20.399999999999999" x14ac:dyDescent="0.5">
      <c r="A52" s="54"/>
      <c r="B52" s="44" t="s">
        <v>2575</v>
      </c>
      <c r="C52" s="44" t="s">
        <v>1977</v>
      </c>
      <c r="D52" s="44" t="s">
        <v>2576</v>
      </c>
      <c r="E52" s="45">
        <v>4.1900000000000004</v>
      </c>
      <c r="F52" s="44" t="s">
        <v>1979</v>
      </c>
      <c r="G52" s="44" t="s">
        <v>2577</v>
      </c>
      <c r="H52" s="44" t="s">
        <v>1999</v>
      </c>
      <c r="I52" s="49">
        <v>4.1900000000000004</v>
      </c>
    </row>
    <row r="53" spans="1:9" ht="20.399999999999999" x14ac:dyDescent="0.5">
      <c r="A53" s="54" t="s">
        <v>2037</v>
      </c>
      <c r="B53" s="44" t="s">
        <v>2617</v>
      </c>
      <c r="C53" s="44" t="s">
        <v>1977</v>
      </c>
      <c r="D53" s="44" t="s">
        <v>2618</v>
      </c>
      <c r="E53" s="45">
        <v>13.19</v>
      </c>
      <c r="F53" s="44" t="s">
        <v>1985</v>
      </c>
      <c r="G53" s="44" t="s">
        <v>2592</v>
      </c>
      <c r="H53" s="44" t="s">
        <v>1999</v>
      </c>
      <c r="I53" s="49">
        <v>13.19</v>
      </c>
    </row>
    <row r="54" spans="1:9" ht="20.399999999999999" x14ac:dyDescent="0.5">
      <c r="A54" s="54"/>
      <c r="B54" s="44" t="s">
        <v>2619</v>
      </c>
      <c r="C54" s="44" t="s">
        <v>1977</v>
      </c>
      <c r="D54" s="44" t="s">
        <v>2620</v>
      </c>
      <c r="E54" s="45">
        <v>39</v>
      </c>
      <c r="F54" s="44" t="s">
        <v>1985</v>
      </c>
      <c r="G54" s="44" t="s">
        <v>2592</v>
      </c>
      <c r="H54" s="44" t="s">
        <v>1999</v>
      </c>
      <c r="I54" s="49">
        <v>39</v>
      </c>
    </row>
    <row r="55" spans="1:9" ht="30.6" x14ac:dyDescent="0.5">
      <c r="A55" s="44" t="s">
        <v>2867</v>
      </c>
      <c r="B55" s="44" t="s">
        <v>2705</v>
      </c>
      <c r="C55" s="44" t="s">
        <v>1977</v>
      </c>
      <c r="D55" s="44" t="s">
        <v>2706</v>
      </c>
      <c r="E55" s="45">
        <v>5.97</v>
      </c>
      <c r="F55" s="44" t="s">
        <v>2025</v>
      </c>
      <c r="G55" s="44" t="s">
        <v>2707</v>
      </c>
      <c r="H55" s="44" t="s">
        <v>1999</v>
      </c>
      <c r="I55" s="49">
        <v>5.97</v>
      </c>
    </row>
    <row r="56" spans="1:9" ht="30.6" x14ac:dyDescent="0.5">
      <c r="A56" s="44" t="s">
        <v>2408</v>
      </c>
      <c r="B56" s="44" t="s">
        <v>2754</v>
      </c>
      <c r="C56" s="44" t="s">
        <v>1977</v>
      </c>
      <c r="D56" s="44" t="s">
        <v>2755</v>
      </c>
      <c r="E56" s="45">
        <v>12.97</v>
      </c>
      <c r="F56" s="44" t="s">
        <v>1985</v>
      </c>
      <c r="G56" s="44" t="s">
        <v>2756</v>
      </c>
      <c r="H56" s="44" t="s">
        <v>1999</v>
      </c>
      <c r="I56" s="49">
        <v>12.97</v>
      </c>
    </row>
    <row r="57" spans="1:9" ht="40.799999999999997" x14ac:dyDescent="0.5">
      <c r="A57" s="44" t="s">
        <v>2019</v>
      </c>
      <c r="B57" s="44" t="s">
        <v>2774</v>
      </c>
      <c r="C57" s="44" t="s">
        <v>1977</v>
      </c>
      <c r="D57" s="44" t="s">
        <v>2775</v>
      </c>
      <c r="E57" s="45">
        <v>25.95</v>
      </c>
      <c r="F57" s="44" t="s">
        <v>2776</v>
      </c>
      <c r="G57" s="44" t="s">
        <v>2013</v>
      </c>
      <c r="H57" s="44" t="s">
        <v>1999</v>
      </c>
      <c r="I57" s="49">
        <v>25.95</v>
      </c>
    </row>
    <row r="58" spans="1:9" ht="61.2" x14ac:dyDescent="0.5">
      <c r="A58" s="54" t="s">
        <v>1982</v>
      </c>
      <c r="B58" s="44" t="s">
        <v>2884</v>
      </c>
      <c r="C58" s="44" t="s">
        <v>1977</v>
      </c>
      <c r="D58" s="44" t="s">
        <v>2885</v>
      </c>
      <c r="E58" s="45">
        <v>14.33</v>
      </c>
      <c r="F58" s="44" t="s">
        <v>1985</v>
      </c>
      <c r="G58" s="44" t="s">
        <v>2886</v>
      </c>
      <c r="H58" s="44" t="s">
        <v>1999</v>
      </c>
      <c r="I58" s="49">
        <v>14.33</v>
      </c>
    </row>
    <row r="59" spans="1:9" ht="91.8" x14ac:dyDescent="0.5">
      <c r="A59" s="54"/>
      <c r="B59" s="44" t="s">
        <v>2887</v>
      </c>
      <c r="C59" s="44" t="s">
        <v>1977</v>
      </c>
      <c r="D59" s="44" t="s">
        <v>2888</v>
      </c>
      <c r="E59" s="45">
        <v>19.48</v>
      </c>
      <c r="F59" s="44" t="s">
        <v>1985</v>
      </c>
      <c r="G59" s="44" t="s">
        <v>2886</v>
      </c>
      <c r="H59" s="44" t="s">
        <v>1999</v>
      </c>
      <c r="I59" s="49">
        <v>19.48</v>
      </c>
    </row>
    <row r="60" spans="1:9" ht="51" x14ac:dyDescent="0.5">
      <c r="A60" s="44" t="s">
        <v>3345</v>
      </c>
      <c r="B60" s="44" t="s">
        <v>2922</v>
      </c>
      <c r="C60" s="44" t="s">
        <v>1977</v>
      </c>
      <c r="D60" s="44" t="s">
        <v>2923</v>
      </c>
      <c r="E60" s="45">
        <v>5.59</v>
      </c>
      <c r="F60" s="44" t="s">
        <v>2924</v>
      </c>
      <c r="G60" s="44" t="s">
        <v>2287</v>
      </c>
      <c r="H60" s="44" t="s">
        <v>1999</v>
      </c>
      <c r="I60" s="49">
        <v>5.59</v>
      </c>
    </row>
    <row r="61" spans="1:9" x14ac:dyDescent="0.5">
      <c r="A61" s="50" t="s">
        <v>256</v>
      </c>
      <c r="B61" s="50"/>
      <c r="C61" s="50"/>
      <c r="D61" s="50"/>
      <c r="E61" s="50"/>
      <c r="F61" s="50"/>
      <c r="G61" s="50"/>
      <c r="H61" s="50"/>
      <c r="I61" s="51">
        <v>272.02</v>
      </c>
    </row>
    <row r="65" spans="1:9" ht="10.5" customHeight="1" x14ac:dyDescent="0.5">
      <c r="A65" s="56" t="s">
        <v>238</v>
      </c>
      <c r="B65" s="56"/>
      <c r="C65" s="56"/>
      <c r="D65" s="56"/>
      <c r="E65" s="56"/>
      <c r="F65" s="56"/>
      <c r="G65" s="56"/>
      <c r="H65" s="56"/>
      <c r="I65" s="56"/>
    </row>
    <row r="66" spans="1:9" ht="10.5" customHeight="1" x14ac:dyDescent="0.5">
      <c r="A66" s="55" t="s">
        <v>3776</v>
      </c>
      <c r="B66" s="55"/>
      <c r="C66" s="55"/>
      <c r="D66" s="55"/>
      <c r="E66" s="55"/>
      <c r="F66" s="55"/>
      <c r="G66" s="55"/>
      <c r="H66" s="55"/>
      <c r="I66" s="55"/>
    </row>
    <row r="68" spans="1:9" ht="40.799999999999997" x14ac:dyDescent="0.5">
      <c r="A68" s="42" t="s">
        <v>3772</v>
      </c>
      <c r="B68" s="42" t="s">
        <v>245</v>
      </c>
      <c r="C68" s="42" t="s">
        <v>242</v>
      </c>
      <c r="D68" s="42" t="s">
        <v>1969</v>
      </c>
      <c r="E68" s="42" t="s">
        <v>1970</v>
      </c>
      <c r="F68" s="42" t="s">
        <v>1971</v>
      </c>
      <c r="G68" s="42" t="s">
        <v>1972</v>
      </c>
      <c r="H68" s="42" t="s">
        <v>1973</v>
      </c>
      <c r="I68" s="43" t="s">
        <v>1974</v>
      </c>
    </row>
    <row r="69" spans="1:9" ht="51" x14ac:dyDescent="0.5">
      <c r="A69" s="44" t="s">
        <v>2396</v>
      </c>
      <c r="B69" s="44" t="s">
        <v>2433</v>
      </c>
      <c r="C69" s="44" t="s">
        <v>1977</v>
      </c>
      <c r="D69" s="44" t="s">
        <v>2434</v>
      </c>
      <c r="E69" s="45">
        <v>28</v>
      </c>
      <c r="F69" s="44" t="s">
        <v>2025</v>
      </c>
      <c r="G69" s="44" t="s">
        <v>2429</v>
      </c>
      <c r="H69" s="44" t="s">
        <v>1981</v>
      </c>
      <c r="I69" s="49">
        <v>28</v>
      </c>
    </row>
    <row r="70" spans="1:9" ht="61.2" x14ac:dyDescent="0.5">
      <c r="A70" s="44" t="s">
        <v>2223</v>
      </c>
      <c r="B70" s="44" t="s">
        <v>2471</v>
      </c>
      <c r="C70" s="44" t="s">
        <v>1977</v>
      </c>
      <c r="D70" s="44" t="s">
        <v>2472</v>
      </c>
      <c r="E70" s="45">
        <v>29</v>
      </c>
      <c r="F70" s="44" t="s">
        <v>2473</v>
      </c>
      <c r="G70" s="44" t="s">
        <v>2474</v>
      </c>
      <c r="H70" s="44" t="s">
        <v>1999</v>
      </c>
      <c r="I70" s="49">
        <v>29</v>
      </c>
    </row>
    <row r="71" spans="1:9" x14ac:dyDescent="0.5">
      <c r="A71" s="50" t="s">
        <v>256</v>
      </c>
      <c r="B71" s="50"/>
      <c r="C71" s="50"/>
      <c r="D71" s="50"/>
      <c r="E71" s="50"/>
      <c r="F71" s="50"/>
      <c r="G71" s="50"/>
      <c r="H71" s="50"/>
      <c r="I71" s="51">
        <v>57</v>
      </c>
    </row>
    <row r="75" spans="1:9" ht="10.5" customHeight="1" x14ac:dyDescent="0.5">
      <c r="A75" s="56" t="s">
        <v>238</v>
      </c>
      <c r="B75" s="56"/>
      <c r="C75" s="56"/>
      <c r="D75" s="56"/>
      <c r="E75" s="56"/>
      <c r="F75" s="56"/>
      <c r="G75" s="56"/>
      <c r="H75" s="56"/>
      <c r="I75" s="56"/>
    </row>
    <row r="76" spans="1:9" ht="10.5" customHeight="1" x14ac:dyDescent="0.5">
      <c r="A76" s="55" t="s">
        <v>3777</v>
      </c>
      <c r="B76" s="55"/>
      <c r="C76" s="55"/>
      <c r="D76" s="55"/>
      <c r="E76" s="55"/>
      <c r="F76" s="55"/>
      <c r="G76" s="55"/>
      <c r="H76" s="55"/>
      <c r="I76" s="55"/>
    </row>
    <row r="78" spans="1:9" ht="40.799999999999997" x14ac:dyDescent="0.5">
      <c r="A78" s="42" t="s">
        <v>3772</v>
      </c>
      <c r="B78" s="42" t="s">
        <v>245</v>
      </c>
      <c r="C78" s="42" t="s">
        <v>242</v>
      </c>
      <c r="D78" s="42" t="s">
        <v>1969</v>
      </c>
      <c r="E78" s="42" t="s">
        <v>1970</v>
      </c>
      <c r="F78" s="42" t="s">
        <v>1971</v>
      </c>
      <c r="G78" s="42" t="s">
        <v>1972</v>
      </c>
      <c r="H78" s="42" t="s">
        <v>1973</v>
      </c>
      <c r="I78" s="43" t="s">
        <v>1974</v>
      </c>
    </row>
    <row r="79" spans="1:9" ht="71.400000000000006" x14ac:dyDescent="0.5">
      <c r="A79" s="44" t="s">
        <v>2792</v>
      </c>
      <c r="B79" s="44" t="s">
        <v>2275</v>
      </c>
      <c r="C79" s="44" t="s">
        <v>1977</v>
      </c>
      <c r="D79" s="44" t="s">
        <v>2276</v>
      </c>
      <c r="E79" s="45">
        <v>12</v>
      </c>
      <c r="F79" s="44" t="s">
        <v>2025</v>
      </c>
      <c r="G79" s="44" t="s">
        <v>2277</v>
      </c>
      <c r="H79" s="44" t="s">
        <v>1999</v>
      </c>
      <c r="I79" s="49">
        <v>12</v>
      </c>
    </row>
    <row r="80" spans="1:9" x14ac:dyDescent="0.5">
      <c r="A80" s="50" t="s">
        <v>256</v>
      </c>
      <c r="B80" s="50"/>
      <c r="C80" s="50"/>
      <c r="D80" s="50"/>
      <c r="E80" s="50"/>
      <c r="F80" s="50"/>
      <c r="G80" s="50"/>
      <c r="H80" s="50"/>
      <c r="I80" s="51">
        <v>12</v>
      </c>
    </row>
    <row r="84" spans="1:9" ht="10.5" customHeight="1" x14ac:dyDescent="0.5">
      <c r="A84" s="56" t="s">
        <v>238</v>
      </c>
      <c r="B84" s="56"/>
      <c r="C84" s="56"/>
      <c r="D84" s="56"/>
      <c r="E84" s="56"/>
      <c r="F84" s="56"/>
      <c r="G84" s="56"/>
      <c r="H84" s="56"/>
      <c r="I84" s="56"/>
    </row>
    <row r="85" spans="1:9" ht="10.5" customHeight="1" x14ac:dyDescent="0.5">
      <c r="A85" s="55" t="s">
        <v>3778</v>
      </c>
      <c r="B85" s="55"/>
      <c r="C85" s="55"/>
      <c r="D85" s="55"/>
      <c r="E85" s="55"/>
      <c r="F85" s="55"/>
      <c r="G85" s="55"/>
      <c r="H85" s="55"/>
      <c r="I85" s="55"/>
    </row>
    <row r="87" spans="1:9" ht="40.799999999999997" x14ac:dyDescent="0.5">
      <c r="A87" s="42" t="s">
        <v>3772</v>
      </c>
      <c r="B87" s="42" t="s">
        <v>245</v>
      </c>
      <c r="C87" s="42" t="s">
        <v>242</v>
      </c>
      <c r="D87" s="42" t="s">
        <v>1969</v>
      </c>
      <c r="E87" s="42" t="s">
        <v>1970</v>
      </c>
      <c r="F87" s="42" t="s">
        <v>1971</v>
      </c>
      <c r="G87" s="42" t="s">
        <v>1972</v>
      </c>
      <c r="H87" s="42" t="s">
        <v>1973</v>
      </c>
      <c r="I87" s="43" t="s">
        <v>1974</v>
      </c>
    </row>
    <row r="88" spans="1:9" ht="40.799999999999997" x14ac:dyDescent="0.5">
      <c r="A88" s="44" t="s">
        <v>2112</v>
      </c>
      <c r="B88" s="44" t="s">
        <v>2177</v>
      </c>
      <c r="C88" s="44" t="s">
        <v>1977</v>
      </c>
      <c r="D88" s="44" t="s">
        <v>2178</v>
      </c>
      <c r="E88" s="45">
        <v>9.99</v>
      </c>
      <c r="F88" s="44" t="s">
        <v>1979</v>
      </c>
      <c r="G88" s="44" t="s">
        <v>2172</v>
      </c>
      <c r="H88" s="44" t="s">
        <v>1981</v>
      </c>
      <c r="I88" s="49">
        <v>9.99</v>
      </c>
    </row>
    <row r="89" spans="1:9" ht="91.8" x14ac:dyDescent="0.5">
      <c r="A89" s="44" t="s">
        <v>2037</v>
      </c>
      <c r="B89" s="44" t="s">
        <v>2621</v>
      </c>
      <c r="C89" s="44" t="s">
        <v>1977</v>
      </c>
      <c r="D89" s="44" t="s">
        <v>2622</v>
      </c>
      <c r="E89" s="45">
        <v>19.95</v>
      </c>
      <c r="F89" s="44" t="s">
        <v>1985</v>
      </c>
      <c r="G89" s="44" t="s">
        <v>2592</v>
      </c>
      <c r="H89" s="44" t="s">
        <v>1981</v>
      </c>
      <c r="I89" s="49">
        <v>19.95</v>
      </c>
    </row>
    <row r="90" spans="1:9" ht="51" x14ac:dyDescent="0.5">
      <c r="A90" s="44" t="s">
        <v>2019</v>
      </c>
      <c r="B90" s="44" t="s">
        <v>2777</v>
      </c>
      <c r="C90" s="44" t="s">
        <v>1977</v>
      </c>
      <c r="D90" s="44" t="s">
        <v>2778</v>
      </c>
      <c r="E90" s="45">
        <v>14.99</v>
      </c>
      <c r="F90" s="44" t="s">
        <v>2776</v>
      </c>
      <c r="G90" s="44" t="s">
        <v>2779</v>
      </c>
      <c r="H90" s="44" t="s">
        <v>1999</v>
      </c>
      <c r="I90" s="49">
        <v>14.99</v>
      </c>
    </row>
    <row r="91" spans="1:9" ht="40.799999999999997" x14ac:dyDescent="0.5">
      <c r="A91" s="44" t="s">
        <v>2000</v>
      </c>
      <c r="B91" s="44" t="s">
        <v>2841</v>
      </c>
      <c r="C91" s="44" t="s">
        <v>1977</v>
      </c>
      <c r="D91" s="44" t="s">
        <v>2842</v>
      </c>
      <c r="E91" s="45">
        <v>9.99</v>
      </c>
      <c r="F91" s="44" t="s">
        <v>1985</v>
      </c>
      <c r="G91" s="44" t="s">
        <v>2172</v>
      </c>
      <c r="H91" s="44" t="s">
        <v>1981</v>
      </c>
      <c r="I91" s="49">
        <v>9.99</v>
      </c>
    </row>
    <row r="92" spans="1:9" x14ac:dyDescent="0.5">
      <c r="A92" s="50" t="s">
        <v>256</v>
      </c>
      <c r="B92" s="50"/>
      <c r="C92" s="50"/>
      <c r="D92" s="50"/>
      <c r="E92" s="50"/>
      <c r="F92" s="50"/>
      <c r="G92" s="50"/>
      <c r="H92" s="50"/>
      <c r="I92" s="51">
        <v>54.92</v>
      </c>
    </row>
    <row r="96" spans="1:9" ht="10.5" customHeight="1" x14ac:dyDescent="0.5">
      <c r="A96" s="56" t="s">
        <v>238</v>
      </c>
      <c r="B96" s="56"/>
      <c r="C96" s="56"/>
      <c r="D96" s="56"/>
      <c r="E96" s="56"/>
      <c r="F96" s="56"/>
      <c r="G96" s="56"/>
      <c r="H96" s="56"/>
      <c r="I96" s="56"/>
    </row>
    <row r="97" spans="1:9" ht="10.5" customHeight="1" x14ac:dyDescent="0.5">
      <c r="A97" s="55" t="s">
        <v>3779</v>
      </c>
      <c r="B97" s="55"/>
      <c r="C97" s="55"/>
      <c r="D97" s="55"/>
      <c r="E97" s="55"/>
      <c r="F97" s="55"/>
      <c r="G97" s="55"/>
      <c r="H97" s="55"/>
      <c r="I97" s="55"/>
    </row>
    <row r="99" spans="1:9" ht="40.799999999999997" x14ac:dyDescent="0.5">
      <c r="A99" s="42" t="s">
        <v>3772</v>
      </c>
      <c r="B99" s="42" t="s">
        <v>245</v>
      </c>
      <c r="C99" s="42" t="s">
        <v>242</v>
      </c>
      <c r="D99" s="42" t="s">
        <v>1969</v>
      </c>
      <c r="E99" s="42" t="s">
        <v>1970</v>
      </c>
      <c r="F99" s="42" t="s">
        <v>1971</v>
      </c>
      <c r="G99" s="42" t="s">
        <v>1972</v>
      </c>
      <c r="H99" s="42" t="s">
        <v>1973</v>
      </c>
      <c r="I99" s="43" t="s">
        <v>1974</v>
      </c>
    </row>
    <row r="100" spans="1:9" ht="40.799999999999997" x14ac:dyDescent="0.5">
      <c r="A100" s="54" t="s">
        <v>2176</v>
      </c>
      <c r="B100" s="44" t="s">
        <v>2053</v>
      </c>
      <c r="C100" s="44" t="s">
        <v>1977</v>
      </c>
      <c r="D100" s="44" t="s">
        <v>2054</v>
      </c>
      <c r="E100" s="45">
        <v>6</v>
      </c>
      <c r="F100" s="44" t="s">
        <v>1979</v>
      </c>
      <c r="G100" s="44" t="s">
        <v>2055</v>
      </c>
      <c r="H100" s="44" t="s">
        <v>1999</v>
      </c>
      <c r="I100" s="49">
        <v>6</v>
      </c>
    </row>
    <row r="101" spans="1:9" ht="30.6" x14ac:dyDescent="0.5">
      <c r="A101" s="54"/>
      <c r="B101" s="44" t="s">
        <v>2056</v>
      </c>
      <c r="C101" s="44" t="s">
        <v>1977</v>
      </c>
      <c r="D101" s="44" t="s">
        <v>2057</v>
      </c>
      <c r="E101" s="45">
        <v>6</v>
      </c>
      <c r="F101" s="44" t="s">
        <v>1979</v>
      </c>
      <c r="G101" s="44" t="s">
        <v>2055</v>
      </c>
      <c r="H101" s="44" t="s">
        <v>1999</v>
      </c>
      <c r="I101" s="49">
        <v>6</v>
      </c>
    </row>
    <row r="102" spans="1:9" x14ac:dyDescent="0.5">
      <c r="A102" s="50" t="s">
        <v>256</v>
      </c>
      <c r="B102" s="50"/>
      <c r="C102" s="50"/>
      <c r="D102" s="50"/>
      <c r="E102" s="50"/>
      <c r="F102" s="50"/>
      <c r="G102" s="50"/>
      <c r="H102" s="50"/>
      <c r="I102" s="51">
        <v>12</v>
      </c>
    </row>
    <row r="106" spans="1:9" ht="10.5" customHeight="1" x14ac:dyDescent="0.5">
      <c r="A106" s="56" t="s">
        <v>238</v>
      </c>
      <c r="B106" s="56"/>
      <c r="C106" s="56"/>
      <c r="D106" s="56"/>
      <c r="E106" s="56"/>
      <c r="F106" s="56"/>
      <c r="G106" s="56"/>
      <c r="H106" s="56"/>
      <c r="I106" s="56"/>
    </row>
    <row r="107" spans="1:9" ht="10.5" customHeight="1" x14ac:dyDescent="0.5">
      <c r="A107" s="55" t="s">
        <v>3780</v>
      </c>
      <c r="B107" s="55"/>
      <c r="C107" s="55"/>
      <c r="D107" s="55"/>
      <c r="E107" s="55"/>
      <c r="F107" s="55"/>
      <c r="G107" s="55"/>
      <c r="H107" s="55"/>
      <c r="I107" s="55"/>
    </row>
    <row r="109" spans="1:9" ht="40.799999999999997" x14ac:dyDescent="0.5">
      <c r="A109" s="42" t="s">
        <v>3772</v>
      </c>
      <c r="B109" s="42" t="s">
        <v>245</v>
      </c>
      <c r="C109" s="42" t="s">
        <v>242</v>
      </c>
      <c r="D109" s="42" t="s">
        <v>1969</v>
      </c>
      <c r="E109" s="42" t="s">
        <v>1970</v>
      </c>
      <c r="F109" s="42" t="s">
        <v>1971</v>
      </c>
      <c r="G109" s="42" t="s">
        <v>1972</v>
      </c>
      <c r="H109" s="42" t="s">
        <v>1973</v>
      </c>
      <c r="I109" s="43" t="s">
        <v>1974</v>
      </c>
    </row>
    <row r="110" spans="1:9" ht="51" x14ac:dyDescent="0.5">
      <c r="A110" s="44" t="s">
        <v>2052</v>
      </c>
      <c r="B110" s="44" t="s">
        <v>2060</v>
      </c>
      <c r="C110" s="44" t="s">
        <v>1977</v>
      </c>
      <c r="D110" s="44" t="s">
        <v>2061</v>
      </c>
      <c r="E110" s="45">
        <v>14</v>
      </c>
      <c r="F110" s="44" t="s">
        <v>1979</v>
      </c>
      <c r="G110" s="44" t="s">
        <v>2055</v>
      </c>
      <c r="H110" s="44" t="s">
        <v>1999</v>
      </c>
      <c r="I110" s="49">
        <v>14</v>
      </c>
    </row>
    <row r="111" spans="1:9" ht="20.399999999999999" x14ac:dyDescent="0.5">
      <c r="A111" s="54" t="s">
        <v>3781</v>
      </c>
      <c r="B111" s="44" t="s">
        <v>2063</v>
      </c>
      <c r="C111" s="44" t="s">
        <v>1977</v>
      </c>
      <c r="D111" s="44" t="s">
        <v>2064</v>
      </c>
      <c r="E111" s="45">
        <v>17</v>
      </c>
      <c r="F111" s="44" t="s">
        <v>2065</v>
      </c>
      <c r="G111" s="44" t="s">
        <v>2066</v>
      </c>
      <c r="H111" s="44" t="s">
        <v>1981</v>
      </c>
      <c r="I111" s="49">
        <v>17</v>
      </c>
    </row>
    <row r="112" spans="1:9" ht="40.799999999999997" x14ac:dyDescent="0.5">
      <c r="A112" s="54"/>
      <c r="B112" s="44" t="s">
        <v>2067</v>
      </c>
      <c r="C112" s="44" t="s">
        <v>1977</v>
      </c>
      <c r="D112" s="44" t="s">
        <v>2068</v>
      </c>
      <c r="E112" s="45">
        <v>18</v>
      </c>
      <c r="F112" s="44" t="s">
        <v>2065</v>
      </c>
      <c r="G112" s="44" t="s">
        <v>2066</v>
      </c>
      <c r="H112" s="44" t="s">
        <v>1981</v>
      </c>
      <c r="I112" s="49">
        <v>18</v>
      </c>
    </row>
    <row r="113" spans="1:9" x14ac:dyDescent="0.5">
      <c r="A113" s="50" t="s">
        <v>256</v>
      </c>
      <c r="B113" s="50"/>
      <c r="C113" s="50"/>
      <c r="D113" s="50"/>
      <c r="E113" s="50"/>
      <c r="F113" s="50"/>
      <c r="G113" s="50"/>
      <c r="H113" s="50"/>
      <c r="I113" s="51">
        <v>49</v>
      </c>
    </row>
    <row r="117" spans="1:9" ht="10.5" customHeight="1" x14ac:dyDescent="0.5">
      <c r="A117" s="56" t="s">
        <v>238</v>
      </c>
      <c r="B117" s="56"/>
      <c r="C117" s="56"/>
      <c r="D117" s="56"/>
      <c r="E117" s="56"/>
      <c r="F117" s="56"/>
      <c r="G117" s="56"/>
      <c r="H117" s="56"/>
      <c r="I117" s="56"/>
    </row>
    <row r="118" spans="1:9" ht="10.5" customHeight="1" x14ac:dyDescent="0.5">
      <c r="A118" s="55" t="s">
        <v>3782</v>
      </c>
      <c r="B118" s="55"/>
      <c r="C118" s="55"/>
      <c r="D118" s="55"/>
      <c r="E118" s="55"/>
      <c r="F118" s="55"/>
      <c r="G118" s="55"/>
      <c r="H118" s="55"/>
      <c r="I118" s="55"/>
    </row>
    <row r="120" spans="1:9" ht="40.799999999999997" x14ac:dyDescent="0.5">
      <c r="A120" s="42" t="s">
        <v>3772</v>
      </c>
      <c r="B120" s="42" t="s">
        <v>245</v>
      </c>
      <c r="C120" s="42" t="s">
        <v>242</v>
      </c>
      <c r="D120" s="42" t="s">
        <v>1969</v>
      </c>
      <c r="E120" s="42" t="s">
        <v>1970</v>
      </c>
      <c r="F120" s="42" t="s">
        <v>1971</v>
      </c>
      <c r="G120" s="42" t="s">
        <v>1972</v>
      </c>
      <c r="H120" s="42" t="s">
        <v>1973</v>
      </c>
      <c r="I120" s="43" t="s">
        <v>1974</v>
      </c>
    </row>
    <row r="121" spans="1:9" ht="91.8" x14ac:dyDescent="0.5">
      <c r="A121" s="44" t="s">
        <v>2000</v>
      </c>
      <c r="B121" s="44" t="s">
        <v>2844</v>
      </c>
      <c r="C121" s="44" t="s">
        <v>1977</v>
      </c>
      <c r="D121" s="44" t="s">
        <v>2845</v>
      </c>
      <c r="E121" s="45">
        <v>15</v>
      </c>
      <c r="F121" s="44" t="s">
        <v>2846</v>
      </c>
      <c r="G121" s="44" t="s">
        <v>2172</v>
      </c>
      <c r="H121" s="44" t="s">
        <v>1981</v>
      </c>
      <c r="I121" s="49">
        <v>15</v>
      </c>
    </row>
    <row r="122" spans="1:9" x14ac:dyDescent="0.5">
      <c r="A122" s="50" t="s">
        <v>256</v>
      </c>
      <c r="B122" s="50"/>
      <c r="C122" s="50"/>
      <c r="D122" s="50"/>
      <c r="E122" s="50"/>
      <c r="F122" s="50"/>
      <c r="G122" s="50"/>
      <c r="H122" s="50"/>
      <c r="I122" s="51">
        <v>15</v>
      </c>
    </row>
    <row r="126" spans="1:9" ht="10.5" customHeight="1" x14ac:dyDescent="0.5">
      <c r="A126" s="56" t="s">
        <v>238</v>
      </c>
      <c r="B126" s="56"/>
      <c r="C126" s="56"/>
      <c r="D126" s="56"/>
      <c r="E126" s="56"/>
      <c r="F126" s="56"/>
      <c r="G126" s="56"/>
      <c r="H126" s="56"/>
      <c r="I126" s="56"/>
    </row>
    <row r="127" spans="1:9" ht="10.5" customHeight="1" x14ac:dyDescent="0.5">
      <c r="A127" s="55" t="s">
        <v>3783</v>
      </c>
      <c r="B127" s="55"/>
      <c r="C127" s="55"/>
      <c r="D127" s="55"/>
      <c r="E127" s="55"/>
      <c r="F127" s="55"/>
      <c r="G127" s="55"/>
      <c r="H127" s="55"/>
      <c r="I127" s="55"/>
    </row>
    <row r="129" spans="1:9" ht="40.799999999999997" x14ac:dyDescent="0.5">
      <c r="A129" s="42" t="s">
        <v>3772</v>
      </c>
      <c r="B129" s="42" t="s">
        <v>245</v>
      </c>
      <c r="C129" s="42" t="s">
        <v>242</v>
      </c>
      <c r="D129" s="42" t="s">
        <v>1969</v>
      </c>
      <c r="E129" s="42" t="s">
        <v>1970</v>
      </c>
      <c r="F129" s="42" t="s">
        <v>1971</v>
      </c>
      <c r="G129" s="42" t="s">
        <v>1972</v>
      </c>
      <c r="H129" s="42" t="s">
        <v>1973</v>
      </c>
      <c r="I129" s="43" t="s">
        <v>1974</v>
      </c>
    </row>
    <row r="130" spans="1:9" ht="40.799999999999997" x14ac:dyDescent="0.5">
      <c r="A130" s="44" t="s">
        <v>2070</v>
      </c>
      <c r="B130" s="44" t="s">
        <v>2110</v>
      </c>
      <c r="C130" s="44" t="s">
        <v>1977</v>
      </c>
      <c r="D130" s="44" t="s">
        <v>2111</v>
      </c>
      <c r="E130" s="45">
        <v>10</v>
      </c>
      <c r="F130" s="44" t="s">
        <v>1979</v>
      </c>
      <c r="G130" s="44" t="s">
        <v>2108</v>
      </c>
      <c r="H130" s="44" t="s">
        <v>1981</v>
      </c>
      <c r="I130" s="49">
        <v>10</v>
      </c>
    </row>
    <row r="131" spans="1:9" ht="112.2" x14ac:dyDescent="0.5">
      <c r="A131" s="44" t="s">
        <v>2048</v>
      </c>
      <c r="B131" s="44" t="s">
        <v>2215</v>
      </c>
      <c r="C131" s="44" t="s">
        <v>1977</v>
      </c>
      <c r="D131" s="44" t="s">
        <v>2216</v>
      </c>
      <c r="E131" s="45">
        <v>20</v>
      </c>
      <c r="F131" s="44" t="s">
        <v>1979</v>
      </c>
      <c r="G131" s="44" t="s">
        <v>2214</v>
      </c>
      <c r="H131" s="44" t="s">
        <v>1981</v>
      </c>
      <c r="I131" s="49">
        <v>20</v>
      </c>
    </row>
    <row r="132" spans="1:9" ht="40.799999999999997" x14ac:dyDescent="0.5">
      <c r="A132" s="44" t="s">
        <v>2547</v>
      </c>
      <c r="B132" s="44" t="s">
        <v>2250</v>
      </c>
      <c r="C132" s="44" t="s">
        <v>1977</v>
      </c>
      <c r="D132" s="44" t="s">
        <v>2251</v>
      </c>
      <c r="E132" s="45">
        <v>16</v>
      </c>
      <c r="F132" s="44" t="s">
        <v>1979</v>
      </c>
      <c r="G132" s="44" t="s">
        <v>2247</v>
      </c>
      <c r="H132" s="44" t="s">
        <v>1981</v>
      </c>
      <c r="I132" s="49">
        <v>16</v>
      </c>
    </row>
    <row r="133" spans="1:9" ht="30.6" x14ac:dyDescent="0.5">
      <c r="A133" s="44" t="s">
        <v>2148</v>
      </c>
      <c r="B133" s="44" t="s">
        <v>2363</v>
      </c>
      <c r="C133" s="44" t="s">
        <v>1977</v>
      </c>
      <c r="D133" s="44" t="s">
        <v>2364</v>
      </c>
      <c r="E133" s="45">
        <v>13</v>
      </c>
      <c r="F133" s="44" t="s">
        <v>1979</v>
      </c>
      <c r="G133" s="44" t="s">
        <v>2362</v>
      </c>
      <c r="H133" s="44" t="s">
        <v>1981</v>
      </c>
      <c r="I133" s="49">
        <v>13</v>
      </c>
    </row>
    <row r="134" spans="1:9" ht="30.6" x14ac:dyDescent="0.5">
      <c r="A134" s="44" t="s">
        <v>2867</v>
      </c>
      <c r="B134" s="44" t="s">
        <v>2708</v>
      </c>
      <c r="C134" s="44" t="s">
        <v>1977</v>
      </c>
      <c r="D134" s="44" t="s">
        <v>2709</v>
      </c>
      <c r="E134" s="45">
        <v>23</v>
      </c>
      <c r="F134" s="44" t="s">
        <v>1985</v>
      </c>
      <c r="G134" s="44" t="s">
        <v>2707</v>
      </c>
      <c r="H134" s="44" t="s">
        <v>1981</v>
      </c>
      <c r="I134" s="49">
        <v>23</v>
      </c>
    </row>
    <row r="135" spans="1:9" x14ac:dyDescent="0.5">
      <c r="A135" s="50" t="s">
        <v>256</v>
      </c>
      <c r="B135" s="50"/>
      <c r="C135" s="50"/>
      <c r="D135" s="50"/>
      <c r="E135" s="50"/>
      <c r="F135" s="50"/>
      <c r="G135" s="50"/>
      <c r="H135" s="50"/>
      <c r="I135" s="51">
        <v>82</v>
      </c>
    </row>
    <row r="139" spans="1:9" ht="10.5" customHeight="1" x14ac:dyDescent="0.5">
      <c r="A139" s="56" t="s">
        <v>238</v>
      </c>
      <c r="B139" s="56"/>
      <c r="C139" s="56"/>
      <c r="D139" s="56"/>
      <c r="E139" s="56"/>
      <c r="F139" s="56"/>
      <c r="G139" s="56"/>
      <c r="H139" s="56"/>
      <c r="I139" s="56"/>
    </row>
    <row r="140" spans="1:9" ht="10.5" customHeight="1" x14ac:dyDescent="0.5">
      <c r="A140" s="55" t="s">
        <v>3784</v>
      </c>
      <c r="B140" s="55"/>
      <c r="C140" s="55"/>
      <c r="D140" s="55"/>
      <c r="E140" s="55"/>
      <c r="F140" s="55"/>
      <c r="G140" s="55"/>
      <c r="H140" s="55"/>
      <c r="I140" s="55"/>
    </row>
    <row r="142" spans="1:9" ht="40.799999999999997" x14ac:dyDescent="0.5">
      <c r="A142" s="42" t="s">
        <v>3772</v>
      </c>
      <c r="B142" s="42" t="s">
        <v>245</v>
      </c>
      <c r="C142" s="42" t="s">
        <v>242</v>
      </c>
      <c r="D142" s="42" t="s">
        <v>1969</v>
      </c>
      <c r="E142" s="42" t="s">
        <v>1970</v>
      </c>
      <c r="F142" s="42" t="s">
        <v>1971</v>
      </c>
      <c r="G142" s="42" t="s">
        <v>1972</v>
      </c>
      <c r="H142" s="42" t="s">
        <v>1973</v>
      </c>
      <c r="I142" s="43" t="s">
        <v>1974</v>
      </c>
    </row>
    <row r="143" spans="1:9" ht="40.799999999999997" x14ac:dyDescent="0.5">
      <c r="A143" s="44" t="s">
        <v>2889</v>
      </c>
      <c r="B143" s="44" t="s">
        <v>2124</v>
      </c>
      <c r="C143" s="44" t="s">
        <v>1977</v>
      </c>
      <c r="D143" s="44" t="s">
        <v>2125</v>
      </c>
      <c r="E143" s="45">
        <v>15.26</v>
      </c>
      <c r="F143" s="44" t="s">
        <v>1979</v>
      </c>
      <c r="G143" s="44" t="s">
        <v>2126</v>
      </c>
      <c r="H143" s="44" t="s">
        <v>1999</v>
      </c>
      <c r="I143" s="49">
        <v>15.26</v>
      </c>
    </row>
    <row r="144" spans="1:9" ht="40.799999999999997" x14ac:dyDescent="0.5">
      <c r="A144" s="44" t="s">
        <v>2112</v>
      </c>
      <c r="B144" s="44" t="s">
        <v>2179</v>
      </c>
      <c r="C144" s="44" t="s">
        <v>1977</v>
      </c>
      <c r="D144" s="44" t="s">
        <v>2180</v>
      </c>
      <c r="E144" s="45">
        <v>10.32</v>
      </c>
      <c r="F144" s="44" t="s">
        <v>1985</v>
      </c>
      <c r="G144" s="44" t="s">
        <v>2175</v>
      </c>
      <c r="H144" s="44" t="s">
        <v>1999</v>
      </c>
      <c r="I144" s="49">
        <v>10.32</v>
      </c>
    </row>
    <row r="145" spans="1:9" ht="102" x14ac:dyDescent="0.5">
      <c r="A145" s="54" t="s">
        <v>2396</v>
      </c>
      <c r="B145" s="44" t="s">
        <v>2435</v>
      </c>
      <c r="C145" s="44" t="s">
        <v>1977</v>
      </c>
      <c r="D145" s="44" t="s">
        <v>2436</v>
      </c>
      <c r="E145" s="45">
        <v>9.59</v>
      </c>
      <c r="F145" s="44" t="s">
        <v>2025</v>
      </c>
      <c r="G145" s="44" t="s">
        <v>2429</v>
      </c>
      <c r="H145" s="44" t="s">
        <v>1981</v>
      </c>
      <c r="I145" s="49">
        <v>9.59</v>
      </c>
    </row>
    <row r="146" spans="1:9" ht="20.399999999999999" x14ac:dyDescent="0.5">
      <c r="A146" s="54"/>
      <c r="B146" s="44" t="s">
        <v>2437</v>
      </c>
      <c r="C146" s="44" t="s">
        <v>1977</v>
      </c>
      <c r="D146" s="44" t="s">
        <v>2438</v>
      </c>
      <c r="E146" s="45">
        <v>3.59</v>
      </c>
      <c r="F146" s="44" t="s">
        <v>2025</v>
      </c>
      <c r="G146" s="44" t="s">
        <v>2429</v>
      </c>
      <c r="H146" s="44" t="s">
        <v>1999</v>
      </c>
      <c r="I146" s="49">
        <v>3.59</v>
      </c>
    </row>
    <row r="147" spans="1:9" ht="20.399999999999999" x14ac:dyDescent="0.5">
      <c r="A147" s="54" t="s">
        <v>2867</v>
      </c>
      <c r="B147" s="44" t="s">
        <v>2710</v>
      </c>
      <c r="C147" s="44" t="s">
        <v>1977</v>
      </c>
      <c r="D147" s="44" t="s">
        <v>2711</v>
      </c>
      <c r="E147" s="45">
        <v>15</v>
      </c>
      <c r="F147" s="44" t="s">
        <v>1985</v>
      </c>
      <c r="G147" s="44" t="s">
        <v>2707</v>
      </c>
      <c r="H147" s="44" t="s">
        <v>1981</v>
      </c>
      <c r="I147" s="49">
        <v>15</v>
      </c>
    </row>
    <row r="148" spans="1:9" ht="71.400000000000006" x14ac:dyDescent="0.5">
      <c r="A148" s="54"/>
      <c r="B148" s="44" t="s">
        <v>2712</v>
      </c>
      <c r="C148" s="44" t="s">
        <v>1977</v>
      </c>
      <c r="D148" s="44" t="s">
        <v>2713</v>
      </c>
      <c r="E148" s="45">
        <v>10.77</v>
      </c>
      <c r="F148" s="44" t="s">
        <v>2025</v>
      </c>
      <c r="G148" s="44" t="s">
        <v>2707</v>
      </c>
      <c r="H148" s="44" t="s">
        <v>1981</v>
      </c>
      <c r="I148" s="49">
        <v>10.77</v>
      </c>
    </row>
    <row r="149" spans="1:9" ht="30.6" x14ac:dyDescent="0.5">
      <c r="A149" s="54"/>
      <c r="B149" s="44" t="s">
        <v>2714</v>
      </c>
      <c r="C149" s="44" t="s">
        <v>1977</v>
      </c>
      <c r="D149" s="44" t="s">
        <v>2715</v>
      </c>
      <c r="E149" s="45">
        <v>11.27</v>
      </c>
      <c r="F149" s="44" t="s">
        <v>2025</v>
      </c>
      <c r="G149" s="44" t="s">
        <v>2707</v>
      </c>
      <c r="H149" s="44" t="s">
        <v>1999</v>
      </c>
      <c r="I149" s="49">
        <v>11.27</v>
      </c>
    </row>
    <row r="150" spans="1:9" ht="51" x14ac:dyDescent="0.5">
      <c r="A150" s="44" t="s">
        <v>2497</v>
      </c>
      <c r="B150" s="44" t="s">
        <v>2767</v>
      </c>
      <c r="C150" s="44" t="s">
        <v>1977</v>
      </c>
      <c r="D150" s="44" t="s">
        <v>2768</v>
      </c>
      <c r="E150" s="45">
        <v>16.940000000000001</v>
      </c>
      <c r="F150" s="44" t="s">
        <v>2769</v>
      </c>
      <c r="G150" s="44" t="s">
        <v>2770</v>
      </c>
      <c r="H150" s="44" t="s">
        <v>1981</v>
      </c>
      <c r="I150" s="49">
        <v>16.940000000000001</v>
      </c>
    </row>
    <row r="151" spans="1:9" x14ac:dyDescent="0.5">
      <c r="A151" s="50" t="s">
        <v>256</v>
      </c>
      <c r="B151" s="50"/>
      <c r="C151" s="50"/>
      <c r="D151" s="50"/>
      <c r="E151" s="50"/>
      <c r="F151" s="50"/>
      <c r="G151" s="50"/>
      <c r="H151" s="50"/>
      <c r="I151" s="51">
        <v>92.74</v>
      </c>
    </row>
    <row r="155" spans="1:9" ht="10.5" customHeight="1" x14ac:dyDescent="0.5">
      <c r="A155" s="56" t="s">
        <v>238</v>
      </c>
      <c r="B155" s="56"/>
      <c r="C155" s="56"/>
      <c r="D155" s="56"/>
      <c r="E155" s="56"/>
      <c r="F155" s="56"/>
      <c r="G155" s="56"/>
      <c r="H155" s="56"/>
      <c r="I155" s="56"/>
    </row>
    <row r="156" spans="1:9" ht="10.5" customHeight="1" x14ac:dyDescent="0.5">
      <c r="A156" s="55" t="s">
        <v>3785</v>
      </c>
      <c r="B156" s="55"/>
      <c r="C156" s="55"/>
      <c r="D156" s="55"/>
      <c r="E156" s="55"/>
      <c r="F156" s="55"/>
      <c r="G156" s="55"/>
      <c r="H156" s="55"/>
      <c r="I156" s="55"/>
    </row>
    <row r="158" spans="1:9" ht="40.799999999999997" x14ac:dyDescent="0.5">
      <c r="A158" s="42" t="s">
        <v>3772</v>
      </c>
      <c r="B158" s="42" t="s">
        <v>245</v>
      </c>
      <c r="C158" s="42" t="s">
        <v>242</v>
      </c>
      <c r="D158" s="42" t="s">
        <v>1969</v>
      </c>
      <c r="E158" s="42" t="s">
        <v>1970</v>
      </c>
      <c r="F158" s="42" t="s">
        <v>1971</v>
      </c>
      <c r="G158" s="42" t="s">
        <v>1972</v>
      </c>
      <c r="H158" s="42" t="s">
        <v>1973</v>
      </c>
      <c r="I158" s="43" t="s">
        <v>1974</v>
      </c>
    </row>
    <row r="159" spans="1:9" ht="51" x14ac:dyDescent="0.5">
      <c r="A159" s="44" t="s">
        <v>2095</v>
      </c>
      <c r="B159" s="44" t="s">
        <v>1996</v>
      </c>
      <c r="C159" s="44" t="s">
        <v>1977</v>
      </c>
      <c r="D159" s="44" t="s">
        <v>1997</v>
      </c>
      <c r="E159" s="45">
        <v>21</v>
      </c>
      <c r="F159" s="44" t="s">
        <v>1979</v>
      </c>
      <c r="G159" s="44" t="s">
        <v>1998</v>
      </c>
      <c r="H159" s="44" t="s">
        <v>1999</v>
      </c>
      <c r="I159" s="49">
        <v>21</v>
      </c>
    </row>
    <row r="160" spans="1:9" ht="81.599999999999994" x14ac:dyDescent="0.5">
      <c r="A160" s="44" t="s">
        <v>2037</v>
      </c>
      <c r="B160" s="44" t="s">
        <v>2623</v>
      </c>
      <c r="C160" s="44" t="s">
        <v>1977</v>
      </c>
      <c r="D160" s="44" t="s">
        <v>2624</v>
      </c>
      <c r="E160" s="45">
        <v>10</v>
      </c>
      <c r="F160" s="44" t="s">
        <v>1985</v>
      </c>
      <c r="G160" s="44" t="s">
        <v>2592</v>
      </c>
      <c r="H160" s="44" t="s">
        <v>1999</v>
      </c>
      <c r="I160" s="49">
        <v>10</v>
      </c>
    </row>
    <row r="161" spans="1:9" ht="51" x14ac:dyDescent="0.5">
      <c r="A161" s="44" t="s">
        <v>2019</v>
      </c>
      <c r="B161" s="44" t="s">
        <v>2780</v>
      </c>
      <c r="C161" s="44" t="s">
        <v>1977</v>
      </c>
      <c r="D161" s="44" t="s">
        <v>2781</v>
      </c>
      <c r="E161" s="45">
        <v>17</v>
      </c>
      <c r="F161" s="44" t="s">
        <v>2776</v>
      </c>
      <c r="G161" s="44" t="s">
        <v>2013</v>
      </c>
      <c r="H161" s="44" t="s">
        <v>1981</v>
      </c>
      <c r="I161" s="49">
        <v>17</v>
      </c>
    </row>
    <row r="162" spans="1:9" x14ac:dyDescent="0.5">
      <c r="A162" s="50" t="s">
        <v>256</v>
      </c>
      <c r="B162" s="50"/>
      <c r="C162" s="50"/>
      <c r="D162" s="50"/>
      <c r="E162" s="50"/>
      <c r="F162" s="50"/>
      <c r="G162" s="50"/>
      <c r="H162" s="50"/>
      <c r="I162" s="51">
        <v>48</v>
      </c>
    </row>
    <row r="166" spans="1:9" ht="10.5" customHeight="1" x14ac:dyDescent="0.5">
      <c r="A166" s="56" t="s">
        <v>238</v>
      </c>
      <c r="B166" s="56"/>
      <c r="C166" s="56"/>
      <c r="D166" s="56"/>
      <c r="E166" s="56"/>
      <c r="F166" s="56"/>
      <c r="G166" s="56"/>
      <c r="H166" s="56"/>
      <c r="I166" s="56"/>
    </row>
    <row r="167" spans="1:9" ht="10.5" customHeight="1" x14ac:dyDescent="0.5">
      <c r="A167" s="55" t="s">
        <v>3786</v>
      </c>
      <c r="B167" s="55"/>
      <c r="C167" s="55"/>
      <c r="D167" s="55"/>
      <c r="E167" s="55"/>
      <c r="F167" s="55"/>
      <c r="G167" s="55"/>
      <c r="H167" s="55"/>
      <c r="I167" s="55"/>
    </row>
    <row r="169" spans="1:9" ht="40.799999999999997" x14ac:dyDescent="0.5">
      <c r="A169" s="42" t="s">
        <v>3772</v>
      </c>
      <c r="B169" s="42" t="s">
        <v>245</v>
      </c>
      <c r="C169" s="42" t="s">
        <v>242</v>
      </c>
      <c r="D169" s="42" t="s">
        <v>1969</v>
      </c>
      <c r="E169" s="42" t="s">
        <v>1970</v>
      </c>
      <c r="F169" s="42" t="s">
        <v>1971</v>
      </c>
      <c r="G169" s="42" t="s">
        <v>1972</v>
      </c>
      <c r="H169" s="42" t="s">
        <v>1973</v>
      </c>
      <c r="I169" s="43" t="s">
        <v>1974</v>
      </c>
    </row>
    <row r="170" spans="1:9" ht="91.8" x14ac:dyDescent="0.5">
      <c r="A170" s="44" t="s">
        <v>2547</v>
      </c>
      <c r="B170" s="44" t="s">
        <v>2253</v>
      </c>
      <c r="C170" s="44" t="s">
        <v>1977</v>
      </c>
      <c r="D170" s="44" t="s">
        <v>2254</v>
      </c>
      <c r="E170" s="45">
        <v>15.82</v>
      </c>
      <c r="F170" s="44" t="s">
        <v>2255</v>
      </c>
      <c r="G170" s="44" t="s">
        <v>2247</v>
      </c>
      <c r="H170" s="44" t="s">
        <v>1999</v>
      </c>
      <c r="I170" s="49">
        <v>15.82</v>
      </c>
    </row>
    <row r="171" spans="1:9" ht="40.799999999999997" x14ac:dyDescent="0.5">
      <c r="A171" s="44" t="s">
        <v>2037</v>
      </c>
      <c r="B171" s="44" t="s">
        <v>2625</v>
      </c>
      <c r="C171" s="44" t="s">
        <v>1977</v>
      </c>
      <c r="D171" s="44" t="s">
        <v>2626</v>
      </c>
      <c r="E171" s="45">
        <v>11.95</v>
      </c>
      <c r="F171" s="44" t="s">
        <v>2607</v>
      </c>
      <c r="G171" s="44" t="s">
        <v>2592</v>
      </c>
      <c r="H171" s="44" t="s">
        <v>1999</v>
      </c>
      <c r="I171" s="49">
        <v>11.95</v>
      </c>
    </row>
    <row r="172" spans="1:9" ht="81.599999999999994" x14ac:dyDescent="0.5">
      <c r="A172" s="44" t="s">
        <v>2867</v>
      </c>
      <c r="B172" s="44" t="s">
        <v>2716</v>
      </c>
      <c r="C172" s="44" t="s">
        <v>1977</v>
      </c>
      <c r="D172" s="44" t="s">
        <v>2717</v>
      </c>
      <c r="E172" s="45">
        <v>24.99</v>
      </c>
      <c r="F172" s="44" t="s">
        <v>2025</v>
      </c>
      <c r="G172" s="44" t="s">
        <v>2707</v>
      </c>
      <c r="H172" s="44" t="s">
        <v>1981</v>
      </c>
      <c r="I172" s="49">
        <v>24.99</v>
      </c>
    </row>
    <row r="173" spans="1:9" x14ac:dyDescent="0.5">
      <c r="A173" s="50" t="s">
        <v>256</v>
      </c>
      <c r="B173" s="50"/>
      <c r="C173" s="50"/>
      <c r="D173" s="50"/>
      <c r="E173" s="50"/>
      <c r="F173" s="50"/>
      <c r="G173" s="50"/>
      <c r="H173" s="50"/>
      <c r="I173" s="51">
        <v>52.76</v>
      </c>
    </row>
    <row r="177" spans="1:9" ht="10.5" customHeight="1" x14ac:dyDescent="0.5">
      <c r="A177" s="56" t="s">
        <v>238</v>
      </c>
      <c r="B177" s="56"/>
      <c r="C177" s="56"/>
      <c r="D177" s="56"/>
      <c r="E177" s="56"/>
      <c r="F177" s="56"/>
      <c r="G177" s="56"/>
      <c r="H177" s="56"/>
      <c r="I177" s="56"/>
    </row>
    <row r="178" spans="1:9" ht="10.5" customHeight="1" x14ac:dyDescent="0.5">
      <c r="A178" s="55" t="s">
        <v>3787</v>
      </c>
      <c r="B178" s="55"/>
      <c r="C178" s="55"/>
      <c r="D178" s="55"/>
      <c r="E178" s="55"/>
      <c r="F178" s="55"/>
      <c r="G178" s="55"/>
      <c r="H178" s="55"/>
      <c r="I178" s="55"/>
    </row>
    <row r="180" spans="1:9" ht="40.799999999999997" x14ac:dyDescent="0.5">
      <c r="A180" s="42" t="s">
        <v>3772</v>
      </c>
      <c r="B180" s="42" t="s">
        <v>245</v>
      </c>
      <c r="C180" s="42" t="s">
        <v>242</v>
      </c>
      <c r="D180" s="42" t="s">
        <v>1969</v>
      </c>
      <c r="E180" s="42" t="s">
        <v>1970</v>
      </c>
      <c r="F180" s="42" t="s">
        <v>1971</v>
      </c>
      <c r="G180" s="42" t="s">
        <v>1972</v>
      </c>
      <c r="H180" s="42" t="s">
        <v>1973</v>
      </c>
      <c r="I180" s="43" t="s">
        <v>1974</v>
      </c>
    </row>
    <row r="181" spans="1:9" ht="40.799999999999997" x14ac:dyDescent="0.5">
      <c r="A181" s="44" t="s">
        <v>3587</v>
      </c>
      <c r="B181" s="44" t="s">
        <v>2974</v>
      </c>
      <c r="C181" s="44" t="s">
        <v>1977</v>
      </c>
      <c r="D181" s="44" t="s">
        <v>2975</v>
      </c>
      <c r="E181" s="45">
        <v>9</v>
      </c>
      <c r="F181" s="44" t="s">
        <v>2976</v>
      </c>
      <c r="G181" s="44" t="s">
        <v>2977</v>
      </c>
      <c r="H181" s="44" t="s">
        <v>1981</v>
      </c>
      <c r="I181" s="49">
        <v>9</v>
      </c>
    </row>
    <row r="182" spans="1:9" x14ac:dyDescent="0.5">
      <c r="A182" s="50" t="s">
        <v>256</v>
      </c>
      <c r="B182" s="50"/>
      <c r="C182" s="50"/>
      <c r="D182" s="50"/>
      <c r="E182" s="50"/>
      <c r="F182" s="50"/>
      <c r="G182" s="50"/>
      <c r="H182" s="50"/>
      <c r="I182" s="51">
        <v>9</v>
      </c>
    </row>
    <row r="186" spans="1:9" ht="10.5" customHeight="1" x14ac:dyDescent="0.5">
      <c r="A186" s="56" t="s">
        <v>238</v>
      </c>
      <c r="B186" s="56"/>
      <c r="C186" s="56"/>
      <c r="D186" s="56"/>
      <c r="E186" s="56"/>
      <c r="F186" s="56"/>
      <c r="G186" s="56"/>
      <c r="H186" s="56"/>
      <c r="I186" s="56"/>
    </row>
    <row r="187" spans="1:9" ht="10.5" customHeight="1" x14ac:dyDescent="0.5">
      <c r="A187" s="55" t="s">
        <v>3788</v>
      </c>
      <c r="B187" s="55"/>
      <c r="C187" s="55"/>
      <c r="D187" s="55"/>
      <c r="E187" s="55"/>
      <c r="F187" s="55"/>
      <c r="G187" s="55"/>
      <c r="H187" s="55"/>
      <c r="I187" s="55"/>
    </row>
    <row r="189" spans="1:9" ht="40.799999999999997" x14ac:dyDescent="0.5">
      <c r="A189" s="42" t="s">
        <v>3772</v>
      </c>
      <c r="B189" s="42" t="s">
        <v>245</v>
      </c>
      <c r="C189" s="42" t="s">
        <v>242</v>
      </c>
      <c r="D189" s="42" t="s">
        <v>1969</v>
      </c>
      <c r="E189" s="42" t="s">
        <v>1970</v>
      </c>
      <c r="F189" s="42" t="s">
        <v>1971</v>
      </c>
      <c r="G189" s="42" t="s">
        <v>1972</v>
      </c>
      <c r="H189" s="42" t="s">
        <v>1973</v>
      </c>
      <c r="I189" s="43" t="s">
        <v>1974</v>
      </c>
    </row>
    <row r="190" spans="1:9" ht="51" x14ac:dyDescent="0.5">
      <c r="A190" s="44" t="s">
        <v>2086</v>
      </c>
      <c r="B190" s="44" t="s">
        <v>2311</v>
      </c>
      <c r="C190" s="44" t="s">
        <v>1977</v>
      </c>
      <c r="D190" s="44" t="s">
        <v>2312</v>
      </c>
      <c r="E190" s="45">
        <v>20</v>
      </c>
      <c r="F190" s="44" t="s">
        <v>1985</v>
      </c>
      <c r="G190" s="44" t="s">
        <v>2309</v>
      </c>
      <c r="H190" s="44" t="s">
        <v>1999</v>
      </c>
      <c r="I190" s="49">
        <v>20</v>
      </c>
    </row>
    <row r="191" spans="1:9" x14ac:dyDescent="0.5">
      <c r="A191" s="50" t="s">
        <v>256</v>
      </c>
      <c r="B191" s="50"/>
      <c r="C191" s="50"/>
      <c r="D191" s="50"/>
      <c r="E191" s="50"/>
      <c r="F191" s="50"/>
      <c r="G191" s="50"/>
      <c r="H191" s="50"/>
      <c r="I191" s="51">
        <v>20</v>
      </c>
    </row>
    <row r="195" spans="1:9" ht="10.5" customHeight="1" x14ac:dyDescent="0.5">
      <c r="A195" s="56" t="s">
        <v>238</v>
      </c>
      <c r="B195" s="56"/>
      <c r="C195" s="56"/>
      <c r="D195" s="56"/>
      <c r="E195" s="56"/>
      <c r="F195" s="56"/>
      <c r="G195" s="56"/>
      <c r="H195" s="56"/>
      <c r="I195" s="56"/>
    </row>
    <row r="196" spans="1:9" ht="10.5" customHeight="1" x14ac:dyDescent="0.5">
      <c r="A196" s="55" t="s">
        <v>3789</v>
      </c>
      <c r="B196" s="55"/>
      <c r="C196" s="55"/>
      <c r="D196" s="55"/>
      <c r="E196" s="55"/>
      <c r="F196" s="55"/>
      <c r="G196" s="55"/>
      <c r="H196" s="55"/>
      <c r="I196" s="55"/>
    </row>
    <row r="198" spans="1:9" ht="40.799999999999997" x14ac:dyDescent="0.5">
      <c r="A198" s="42" t="s">
        <v>3772</v>
      </c>
      <c r="B198" s="42" t="s">
        <v>245</v>
      </c>
      <c r="C198" s="42" t="s">
        <v>242</v>
      </c>
      <c r="D198" s="42" t="s">
        <v>1969</v>
      </c>
      <c r="E198" s="42" t="s">
        <v>1970</v>
      </c>
      <c r="F198" s="42" t="s">
        <v>1971</v>
      </c>
      <c r="G198" s="42" t="s">
        <v>1972</v>
      </c>
      <c r="H198" s="42" t="s">
        <v>1973</v>
      </c>
      <c r="I198" s="43" t="s">
        <v>1974</v>
      </c>
    </row>
    <row r="199" spans="1:9" ht="30.6" x14ac:dyDescent="0.5">
      <c r="A199" s="44" t="s">
        <v>2278</v>
      </c>
      <c r="B199" s="44" t="s">
        <v>2133</v>
      </c>
      <c r="C199" s="44" t="s">
        <v>1977</v>
      </c>
      <c r="D199" s="44" t="s">
        <v>2134</v>
      </c>
      <c r="E199" s="45">
        <v>5</v>
      </c>
      <c r="F199" s="44" t="s">
        <v>1979</v>
      </c>
      <c r="G199" s="44" t="s">
        <v>2135</v>
      </c>
      <c r="H199" s="44" t="s">
        <v>1981</v>
      </c>
      <c r="I199" s="49">
        <v>5</v>
      </c>
    </row>
    <row r="200" spans="1:9" ht="40.799999999999997" x14ac:dyDescent="0.5">
      <c r="A200" s="44" t="s">
        <v>2010</v>
      </c>
      <c r="B200" s="44" t="s">
        <v>2519</v>
      </c>
      <c r="C200" s="44" t="s">
        <v>1977</v>
      </c>
      <c r="D200" s="44" t="s">
        <v>2520</v>
      </c>
      <c r="E200" s="45">
        <v>16</v>
      </c>
      <c r="F200" s="44" t="s">
        <v>2232</v>
      </c>
      <c r="G200" s="44" t="s">
        <v>2521</v>
      </c>
      <c r="H200" s="44" t="s">
        <v>1999</v>
      </c>
      <c r="I200" s="49">
        <v>16</v>
      </c>
    </row>
    <row r="201" spans="1:9" x14ac:dyDescent="0.5">
      <c r="A201" s="50" t="s">
        <v>256</v>
      </c>
      <c r="B201" s="50"/>
      <c r="C201" s="50"/>
      <c r="D201" s="50"/>
      <c r="E201" s="50"/>
      <c r="F201" s="50"/>
      <c r="G201" s="50"/>
      <c r="H201" s="50"/>
      <c r="I201" s="51">
        <v>21</v>
      </c>
    </row>
    <row r="205" spans="1:9" ht="10.5" customHeight="1" x14ac:dyDescent="0.5">
      <c r="A205" s="56" t="s">
        <v>238</v>
      </c>
      <c r="B205" s="56"/>
      <c r="C205" s="56"/>
      <c r="D205" s="56"/>
      <c r="E205" s="56"/>
      <c r="F205" s="56"/>
      <c r="G205" s="56"/>
      <c r="H205" s="56"/>
      <c r="I205" s="56"/>
    </row>
    <row r="206" spans="1:9" ht="10.5" customHeight="1" x14ac:dyDescent="0.5">
      <c r="A206" s="55" t="s">
        <v>3790</v>
      </c>
      <c r="B206" s="55"/>
      <c r="C206" s="55"/>
      <c r="D206" s="55"/>
      <c r="E206" s="55"/>
      <c r="F206" s="55"/>
      <c r="G206" s="55"/>
      <c r="H206" s="55"/>
      <c r="I206" s="55"/>
    </row>
    <row r="208" spans="1:9" ht="40.799999999999997" x14ac:dyDescent="0.5">
      <c r="A208" s="42" t="s">
        <v>3772</v>
      </c>
      <c r="B208" s="42" t="s">
        <v>245</v>
      </c>
      <c r="C208" s="42" t="s">
        <v>242</v>
      </c>
      <c r="D208" s="42" t="s">
        <v>1969</v>
      </c>
      <c r="E208" s="42" t="s">
        <v>1970</v>
      </c>
      <c r="F208" s="42" t="s">
        <v>1971</v>
      </c>
      <c r="G208" s="42" t="s">
        <v>1972</v>
      </c>
      <c r="H208" s="42" t="s">
        <v>1973</v>
      </c>
      <c r="I208" s="43" t="s">
        <v>1974</v>
      </c>
    </row>
    <row r="209" spans="1:9" ht="20.399999999999999" x14ac:dyDescent="0.5">
      <c r="A209" s="54" t="s">
        <v>2843</v>
      </c>
      <c r="B209" s="54" t="s">
        <v>2071</v>
      </c>
      <c r="C209" s="54" t="s">
        <v>1977</v>
      </c>
      <c r="D209" s="54" t="s">
        <v>2072</v>
      </c>
      <c r="E209" s="45">
        <v>5</v>
      </c>
      <c r="F209" s="44" t="s">
        <v>1979</v>
      </c>
      <c r="G209" s="44" t="s">
        <v>2073</v>
      </c>
      <c r="H209" s="44" t="s">
        <v>1999</v>
      </c>
      <c r="I209" s="49">
        <v>5</v>
      </c>
    </row>
    <row r="210" spans="1:9" ht="20.399999999999999" x14ac:dyDescent="0.5">
      <c r="A210" s="54"/>
      <c r="B210" s="54"/>
      <c r="C210" s="54"/>
      <c r="D210" s="54"/>
      <c r="E210" s="45">
        <v>9.1199999999999992</v>
      </c>
      <c r="F210" s="44" t="s">
        <v>1979</v>
      </c>
      <c r="G210" s="44" t="s">
        <v>2073</v>
      </c>
      <c r="H210" s="44" t="s">
        <v>1999</v>
      </c>
      <c r="I210" s="49">
        <v>9.1199999999999992</v>
      </c>
    </row>
    <row r="211" spans="1:9" ht="30.6" x14ac:dyDescent="0.5">
      <c r="A211" s="44" t="s">
        <v>2217</v>
      </c>
      <c r="B211" s="44" t="s">
        <v>2144</v>
      </c>
      <c r="C211" s="44" t="s">
        <v>1977</v>
      </c>
      <c r="D211" s="44" t="s">
        <v>2145</v>
      </c>
      <c r="E211" s="45">
        <v>23.99</v>
      </c>
      <c r="F211" s="44" t="s">
        <v>2146</v>
      </c>
      <c r="G211" s="44" t="s">
        <v>2147</v>
      </c>
      <c r="H211" s="44" t="s">
        <v>1999</v>
      </c>
      <c r="I211" s="49">
        <v>23.99</v>
      </c>
    </row>
    <row r="212" spans="1:9" ht="40.799999999999997" x14ac:dyDescent="0.5">
      <c r="A212" s="44" t="s">
        <v>2032</v>
      </c>
      <c r="B212" s="44" t="s">
        <v>2319</v>
      </c>
      <c r="C212" s="44" t="s">
        <v>1977</v>
      </c>
      <c r="D212" s="44" t="s">
        <v>2320</v>
      </c>
      <c r="E212" s="45">
        <v>15.99</v>
      </c>
      <c r="F212" s="44" t="s">
        <v>2321</v>
      </c>
      <c r="G212" s="44" t="s">
        <v>2108</v>
      </c>
      <c r="H212" s="44" t="s">
        <v>1981</v>
      </c>
      <c r="I212" s="49">
        <v>15.99</v>
      </c>
    </row>
    <row r="213" spans="1:9" ht="40.799999999999997" x14ac:dyDescent="0.5">
      <c r="A213" s="44" t="s">
        <v>2117</v>
      </c>
      <c r="B213" s="44" t="s">
        <v>2559</v>
      </c>
      <c r="C213" s="44" t="s">
        <v>1977</v>
      </c>
      <c r="D213" s="44" t="s">
        <v>2560</v>
      </c>
      <c r="E213" s="45">
        <v>15.99</v>
      </c>
      <c r="F213" s="44" t="s">
        <v>2025</v>
      </c>
      <c r="G213" s="44" t="s">
        <v>2561</v>
      </c>
      <c r="H213" s="44" t="s">
        <v>1981</v>
      </c>
      <c r="I213" s="49">
        <v>15.99</v>
      </c>
    </row>
    <row r="214" spans="1:9" ht="40.799999999999997" x14ac:dyDescent="0.5">
      <c r="A214" s="44" t="s">
        <v>2019</v>
      </c>
      <c r="B214" s="44" t="s">
        <v>2782</v>
      </c>
      <c r="C214" s="44" t="s">
        <v>1977</v>
      </c>
      <c r="D214" s="44" t="s">
        <v>2783</v>
      </c>
      <c r="E214" s="45">
        <v>16.95</v>
      </c>
      <c r="F214" s="44" t="s">
        <v>2776</v>
      </c>
      <c r="G214" s="44" t="s">
        <v>2779</v>
      </c>
      <c r="H214" s="44" t="s">
        <v>1999</v>
      </c>
      <c r="I214" s="49">
        <v>16.95</v>
      </c>
    </row>
    <row r="215" spans="1:9" ht="51" x14ac:dyDescent="0.5">
      <c r="A215" s="44" t="s">
        <v>2266</v>
      </c>
      <c r="B215" s="44" t="s">
        <v>2935</v>
      </c>
      <c r="C215" s="44" t="s">
        <v>1977</v>
      </c>
      <c r="D215" s="44" t="s">
        <v>2936</v>
      </c>
      <c r="E215" s="45">
        <v>11.29</v>
      </c>
      <c r="F215" s="44" t="s">
        <v>2937</v>
      </c>
      <c r="G215" s="44" t="s">
        <v>2938</v>
      </c>
      <c r="H215" s="44" t="s">
        <v>1999</v>
      </c>
      <c r="I215" s="49">
        <v>11.29</v>
      </c>
    </row>
    <row r="216" spans="1:9" x14ac:dyDescent="0.5">
      <c r="A216" s="50" t="s">
        <v>256</v>
      </c>
      <c r="B216" s="50"/>
      <c r="C216" s="50"/>
      <c r="D216" s="50"/>
      <c r="E216" s="50"/>
      <c r="F216" s="50"/>
      <c r="G216" s="50"/>
      <c r="H216" s="50"/>
      <c r="I216" s="51">
        <v>98.33</v>
      </c>
    </row>
    <row r="220" spans="1:9" ht="10.5" customHeight="1" x14ac:dyDescent="0.5">
      <c r="A220" s="56" t="s">
        <v>238</v>
      </c>
      <c r="B220" s="56"/>
      <c r="C220" s="56"/>
      <c r="D220" s="56"/>
      <c r="E220" s="56"/>
      <c r="F220" s="56"/>
      <c r="G220" s="56"/>
      <c r="H220" s="56"/>
      <c r="I220" s="56"/>
    </row>
    <row r="221" spans="1:9" ht="10.5" customHeight="1" x14ac:dyDescent="0.5">
      <c r="A221" s="55" t="s">
        <v>3791</v>
      </c>
      <c r="B221" s="55"/>
      <c r="C221" s="55"/>
      <c r="D221" s="55"/>
      <c r="E221" s="55"/>
      <c r="F221" s="55"/>
      <c r="G221" s="55"/>
      <c r="H221" s="55"/>
      <c r="I221" s="55"/>
    </row>
    <row r="223" spans="1:9" ht="40.799999999999997" x14ac:dyDescent="0.5">
      <c r="A223" s="42" t="s">
        <v>3772</v>
      </c>
      <c r="B223" s="42" t="s">
        <v>245</v>
      </c>
      <c r="C223" s="42" t="s">
        <v>242</v>
      </c>
      <c r="D223" s="42" t="s">
        <v>1969</v>
      </c>
      <c r="E223" s="42" t="s">
        <v>1970</v>
      </c>
      <c r="F223" s="42" t="s">
        <v>1971</v>
      </c>
      <c r="G223" s="42" t="s">
        <v>1972</v>
      </c>
      <c r="H223" s="42" t="s">
        <v>1973</v>
      </c>
      <c r="I223" s="43" t="s">
        <v>1974</v>
      </c>
    </row>
    <row r="224" spans="1:9" ht="30.6" x14ac:dyDescent="0.5">
      <c r="A224" s="44" t="s">
        <v>1982</v>
      </c>
      <c r="B224" s="44" t="s">
        <v>2890</v>
      </c>
      <c r="C224" s="44" t="s">
        <v>1977</v>
      </c>
      <c r="D224" s="44" t="s">
        <v>2891</v>
      </c>
      <c r="E224" s="45">
        <v>14</v>
      </c>
      <c r="F224" s="44" t="s">
        <v>1979</v>
      </c>
      <c r="G224" s="44" t="s">
        <v>2886</v>
      </c>
      <c r="H224" s="44" t="s">
        <v>1981</v>
      </c>
      <c r="I224" s="49">
        <v>14</v>
      </c>
    </row>
    <row r="225" spans="1:9" ht="30.6" x14ac:dyDescent="0.5">
      <c r="A225" s="44" t="s">
        <v>2352</v>
      </c>
      <c r="B225" s="44" t="s">
        <v>2913</v>
      </c>
      <c r="C225" s="44" t="s">
        <v>1977</v>
      </c>
      <c r="D225" s="44" t="s">
        <v>2914</v>
      </c>
      <c r="E225" s="45">
        <v>14</v>
      </c>
      <c r="F225" s="44" t="s">
        <v>1985</v>
      </c>
      <c r="G225" s="44" t="s">
        <v>2915</v>
      </c>
      <c r="H225" s="44" t="s">
        <v>1999</v>
      </c>
      <c r="I225" s="49">
        <v>14</v>
      </c>
    </row>
    <row r="226" spans="1:9" x14ac:dyDescent="0.5">
      <c r="A226" s="50" t="s">
        <v>256</v>
      </c>
      <c r="B226" s="50"/>
      <c r="C226" s="50"/>
      <c r="D226" s="50"/>
      <c r="E226" s="50"/>
      <c r="F226" s="50"/>
      <c r="G226" s="50"/>
      <c r="H226" s="50"/>
      <c r="I226" s="51">
        <v>28</v>
      </c>
    </row>
    <row r="230" spans="1:9" ht="10.5" customHeight="1" x14ac:dyDescent="0.5">
      <c r="A230" s="56" t="s">
        <v>238</v>
      </c>
      <c r="B230" s="56"/>
      <c r="C230" s="56"/>
      <c r="D230" s="56"/>
      <c r="E230" s="56"/>
      <c r="F230" s="56"/>
      <c r="G230" s="56"/>
      <c r="H230" s="56"/>
      <c r="I230" s="56"/>
    </row>
    <row r="231" spans="1:9" ht="10.5" customHeight="1" x14ac:dyDescent="0.5">
      <c r="A231" s="55" t="s">
        <v>3792</v>
      </c>
      <c r="B231" s="55"/>
      <c r="C231" s="55"/>
      <c r="D231" s="55"/>
      <c r="E231" s="55"/>
      <c r="F231" s="55"/>
      <c r="G231" s="55"/>
      <c r="H231" s="55"/>
      <c r="I231" s="55"/>
    </row>
    <row r="233" spans="1:9" ht="40.799999999999997" x14ac:dyDescent="0.5">
      <c r="A233" s="42" t="s">
        <v>3772</v>
      </c>
      <c r="B233" s="42" t="s">
        <v>245</v>
      </c>
      <c r="C233" s="42" t="s">
        <v>242</v>
      </c>
      <c r="D233" s="42" t="s">
        <v>1969</v>
      </c>
      <c r="E233" s="42" t="s">
        <v>1970</v>
      </c>
      <c r="F233" s="42" t="s">
        <v>1971</v>
      </c>
      <c r="G233" s="42" t="s">
        <v>1972</v>
      </c>
      <c r="H233" s="42" t="s">
        <v>1973</v>
      </c>
      <c r="I233" s="43" t="s">
        <v>1974</v>
      </c>
    </row>
    <row r="234" spans="1:9" ht="51" x14ac:dyDescent="0.5">
      <c r="A234" s="44" t="s">
        <v>2117</v>
      </c>
      <c r="B234" s="44" t="s">
        <v>2563</v>
      </c>
      <c r="C234" s="44" t="s">
        <v>1977</v>
      </c>
      <c r="D234" s="44" t="s">
        <v>2564</v>
      </c>
      <c r="E234" s="45">
        <v>17</v>
      </c>
      <c r="F234" s="44" t="s">
        <v>1979</v>
      </c>
      <c r="G234" s="44" t="s">
        <v>2561</v>
      </c>
      <c r="H234" s="44" t="s">
        <v>1999</v>
      </c>
      <c r="I234" s="49">
        <v>17</v>
      </c>
    </row>
    <row r="235" spans="1:9" ht="40.799999999999997" x14ac:dyDescent="0.5">
      <c r="A235" s="44" t="s">
        <v>2867</v>
      </c>
      <c r="B235" s="44" t="s">
        <v>2718</v>
      </c>
      <c r="C235" s="44" t="s">
        <v>1977</v>
      </c>
      <c r="D235" s="44" t="s">
        <v>2719</v>
      </c>
      <c r="E235" s="45">
        <v>36</v>
      </c>
      <c r="F235" s="44" t="s">
        <v>2025</v>
      </c>
      <c r="G235" s="44" t="s">
        <v>2707</v>
      </c>
      <c r="H235" s="44" t="s">
        <v>1999</v>
      </c>
      <c r="I235" s="49">
        <v>36</v>
      </c>
    </row>
    <row r="236" spans="1:9" x14ac:dyDescent="0.5">
      <c r="A236" s="50" t="s">
        <v>256</v>
      </c>
      <c r="B236" s="50"/>
      <c r="C236" s="50"/>
      <c r="D236" s="50"/>
      <c r="E236" s="50"/>
      <c r="F236" s="50"/>
      <c r="G236" s="50"/>
      <c r="H236" s="50"/>
      <c r="I236" s="51">
        <v>53</v>
      </c>
    </row>
    <row r="240" spans="1:9" ht="10.5" customHeight="1" x14ac:dyDescent="0.5">
      <c r="A240" s="56" t="s">
        <v>238</v>
      </c>
      <c r="B240" s="56"/>
      <c r="C240" s="56"/>
      <c r="D240" s="56"/>
      <c r="E240" s="56"/>
      <c r="F240" s="56"/>
      <c r="G240" s="56"/>
      <c r="H240" s="56"/>
      <c r="I240" s="56"/>
    </row>
    <row r="241" spans="1:9" ht="10.5" customHeight="1" x14ac:dyDescent="0.5">
      <c r="A241" s="55" t="s">
        <v>3793</v>
      </c>
      <c r="B241" s="55"/>
      <c r="C241" s="55"/>
      <c r="D241" s="55"/>
      <c r="E241" s="55"/>
      <c r="F241" s="55"/>
      <c r="G241" s="55"/>
      <c r="H241" s="55"/>
      <c r="I241" s="55"/>
    </row>
    <row r="243" spans="1:9" ht="40.799999999999997" x14ac:dyDescent="0.5">
      <c r="A243" s="42" t="s">
        <v>3772</v>
      </c>
      <c r="B243" s="42" t="s">
        <v>245</v>
      </c>
      <c r="C243" s="42" t="s">
        <v>242</v>
      </c>
      <c r="D243" s="42" t="s">
        <v>1969</v>
      </c>
      <c r="E243" s="42" t="s">
        <v>1970</v>
      </c>
      <c r="F243" s="42" t="s">
        <v>1971</v>
      </c>
      <c r="G243" s="42" t="s">
        <v>1972</v>
      </c>
      <c r="H243" s="42" t="s">
        <v>1973</v>
      </c>
      <c r="I243" s="43" t="s">
        <v>1974</v>
      </c>
    </row>
    <row r="244" spans="1:9" ht="40.799999999999997" x14ac:dyDescent="0.5">
      <c r="A244" s="44" t="s">
        <v>2792</v>
      </c>
      <c r="B244" s="44" t="s">
        <v>2279</v>
      </c>
      <c r="C244" s="44" t="s">
        <v>1977</v>
      </c>
      <c r="D244" s="44" t="s">
        <v>2280</v>
      </c>
      <c r="E244" s="45">
        <v>7</v>
      </c>
      <c r="F244" s="44" t="s">
        <v>2281</v>
      </c>
      <c r="G244" s="44" t="s">
        <v>2277</v>
      </c>
      <c r="H244" s="44" t="s">
        <v>1999</v>
      </c>
      <c r="I244" s="49">
        <v>7</v>
      </c>
    </row>
    <row r="245" spans="1:9" ht="61.2" x14ac:dyDescent="0.5">
      <c r="A245" s="44" t="s">
        <v>2019</v>
      </c>
      <c r="B245" s="44" t="s">
        <v>2784</v>
      </c>
      <c r="C245" s="44" t="s">
        <v>1977</v>
      </c>
      <c r="D245" s="44" t="s">
        <v>2785</v>
      </c>
      <c r="E245" s="45">
        <v>29</v>
      </c>
      <c r="F245" s="44" t="s">
        <v>2776</v>
      </c>
      <c r="G245" s="44" t="s">
        <v>2013</v>
      </c>
      <c r="H245" s="44" t="s">
        <v>1981</v>
      </c>
      <c r="I245" s="49">
        <v>29</v>
      </c>
    </row>
    <row r="246" spans="1:9" x14ac:dyDescent="0.5">
      <c r="A246" s="50" t="s">
        <v>256</v>
      </c>
      <c r="B246" s="50"/>
      <c r="C246" s="50"/>
      <c r="D246" s="50"/>
      <c r="E246" s="50"/>
      <c r="F246" s="50"/>
      <c r="G246" s="50"/>
      <c r="H246" s="50"/>
      <c r="I246" s="51">
        <v>36</v>
      </c>
    </row>
    <row r="250" spans="1:9" ht="10.5" customHeight="1" x14ac:dyDescent="0.5">
      <c r="A250" s="56" t="s">
        <v>238</v>
      </c>
      <c r="B250" s="56"/>
      <c r="C250" s="56"/>
      <c r="D250" s="56"/>
      <c r="E250" s="56"/>
      <c r="F250" s="56"/>
      <c r="G250" s="56"/>
      <c r="H250" s="56"/>
      <c r="I250" s="56"/>
    </row>
    <row r="251" spans="1:9" ht="10.5" customHeight="1" x14ac:dyDescent="0.5">
      <c r="A251" s="55" t="s">
        <v>3794</v>
      </c>
      <c r="B251" s="55"/>
      <c r="C251" s="55"/>
      <c r="D251" s="55"/>
      <c r="E251" s="55"/>
      <c r="F251" s="55"/>
      <c r="G251" s="55"/>
      <c r="H251" s="55"/>
      <c r="I251" s="55"/>
    </row>
    <row r="253" spans="1:9" ht="40.799999999999997" x14ac:dyDescent="0.5">
      <c r="A253" s="42" t="s">
        <v>3772</v>
      </c>
      <c r="B253" s="42" t="s">
        <v>245</v>
      </c>
      <c r="C253" s="42" t="s">
        <v>242</v>
      </c>
      <c r="D253" s="42" t="s">
        <v>1969</v>
      </c>
      <c r="E253" s="42" t="s">
        <v>1970</v>
      </c>
      <c r="F253" s="42" t="s">
        <v>1971</v>
      </c>
      <c r="G253" s="42" t="s">
        <v>1972</v>
      </c>
      <c r="H253" s="42" t="s">
        <v>1973</v>
      </c>
      <c r="I253" s="43" t="s">
        <v>1974</v>
      </c>
    </row>
    <row r="254" spans="1:9" ht="30.6" x14ac:dyDescent="0.5">
      <c r="A254" s="44" t="s">
        <v>2048</v>
      </c>
      <c r="B254" s="44" t="s">
        <v>2218</v>
      </c>
      <c r="C254" s="44" t="s">
        <v>1977</v>
      </c>
      <c r="D254" s="44" t="s">
        <v>2219</v>
      </c>
      <c r="E254" s="45">
        <v>11</v>
      </c>
      <c r="F254" s="44" t="s">
        <v>2025</v>
      </c>
      <c r="G254" s="44" t="s">
        <v>2220</v>
      </c>
      <c r="H254" s="44" t="s">
        <v>1999</v>
      </c>
      <c r="I254" s="49">
        <v>11</v>
      </c>
    </row>
    <row r="255" spans="1:9" ht="40.799999999999997" x14ac:dyDescent="0.5">
      <c r="A255" s="44" t="s">
        <v>2792</v>
      </c>
      <c r="B255" s="44" t="s">
        <v>2282</v>
      </c>
      <c r="C255" s="44" t="s">
        <v>1977</v>
      </c>
      <c r="D255" s="44" t="s">
        <v>2283</v>
      </c>
      <c r="E255" s="45">
        <v>5</v>
      </c>
      <c r="F255" s="44" t="s">
        <v>2025</v>
      </c>
      <c r="G255" s="44" t="s">
        <v>2284</v>
      </c>
      <c r="H255" s="44" t="s">
        <v>1999</v>
      </c>
      <c r="I255" s="49">
        <v>5</v>
      </c>
    </row>
    <row r="256" spans="1:9" ht="30.6" x14ac:dyDescent="0.5">
      <c r="A256" s="44" t="s">
        <v>2148</v>
      </c>
      <c r="B256" s="44" t="s">
        <v>2365</v>
      </c>
      <c r="C256" s="44" t="s">
        <v>1977</v>
      </c>
      <c r="D256" s="44" t="s">
        <v>2366</v>
      </c>
      <c r="E256" s="45">
        <v>8</v>
      </c>
      <c r="F256" s="44" t="s">
        <v>2025</v>
      </c>
      <c r="G256" s="44" t="s">
        <v>2362</v>
      </c>
      <c r="H256" s="44" t="s">
        <v>1999</v>
      </c>
      <c r="I256" s="49">
        <v>8</v>
      </c>
    </row>
    <row r="257" spans="1:9" ht="30.6" x14ac:dyDescent="0.5">
      <c r="A257" s="44" t="s">
        <v>2187</v>
      </c>
      <c r="B257" s="44" t="s">
        <v>2940</v>
      </c>
      <c r="C257" s="44" t="s">
        <v>1977</v>
      </c>
      <c r="D257" s="44" t="s">
        <v>2941</v>
      </c>
      <c r="E257" s="45">
        <v>16</v>
      </c>
      <c r="F257" s="44" t="s">
        <v>2942</v>
      </c>
      <c r="G257" s="44" t="s">
        <v>2147</v>
      </c>
      <c r="H257" s="44" t="s">
        <v>1999</v>
      </c>
      <c r="I257" s="49">
        <v>16</v>
      </c>
    </row>
    <row r="258" spans="1:9" x14ac:dyDescent="0.5">
      <c r="A258" s="50" t="s">
        <v>256</v>
      </c>
      <c r="B258" s="50"/>
      <c r="C258" s="50"/>
      <c r="D258" s="50"/>
      <c r="E258" s="50"/>
      <c r="F258" s="50"/>
      <c r="G258" s="50"/>
      <c r="H258" s="50"/>
      <c r="I258" s="51">
        <v>40</v>
      </c>
    </row>
    <row r="262" spans="1:9" ht="10.5" customHeight="1" x14ac:dyDescent="0.5">
      <c r="A262" s="56" t="s">
        <v>238</v>
      </c>
      <c r="B262" s="56"/>
      <c r="C262" s="56"/>
      <c r="D262" s="56"/>
      <c r="E262" s="56"/>
      <c r="F262" s="56"/>
      <c r="G262" s="56"/>
      <c r="H262" s="56"/>
      <c r="I262" s="56"/>
    </row>
    <row r="263" spans="1:9" ht="10.5" customHeight="1" x14ac:dyDescent="0.5">
      <c r="A263" s="55" t="s">
        <v>3795</v>
      </c>
      <c r="B263" s="55"/>
      <c r="C263" s="55"/>
      <c r="D263" s="55"/>
      <c r="E263" s="55"/>
      <c r="F263" s="55"/>
      <c r="G263" s="55"/>
      <c r="H263" s="55"/>
      <c r="I263" s="55"/>
    </row>
    <row r="265" spans="1:9" ht="40.799999999999997" x14ac:dyDescent="0.5">
      <c r="A265" s="42" t="s">
        <v>3772</v>
      </c>
      <c r="B265" s="42" t="s">
        <v>245</v>
      </c>
      <c r="C265" s="42" t="s">
        <v>242</v>
      </c>
      <c r="D265" s="42" t="s">
        <v>1969</v>
      </c>
      <c r="E265" s="42" t="s">
        <v>1970</v>
      </c>
      <c r="F265" s="42" t="s">
        <v>1971</v>
      </c>
      <c r="G265" s="42" t="s">
        <v>1972</v>
      </c>
      <c r="H265" s="42" t="s">
        <v>1973</v>
      </c>
      <c r="I265" s="43" t="s">
        <v>1974</v>
      </c>
    </row>
    <row r="266" spans="1:9" ht="51" x14ac:dyDescent="0.5">
      <c r="A266" s="44" t="s">
        <v>2285</v>
      </c>
      <c r="B266" s="44" t="s">
        <v>2569</v>
      </c>
      <c r="C266" s="44" t="s">
        <v>1977</v>
      </c>
      <c r="D266" s="44" t="s">
        <v>2570</v>
      </c>
      <c r="E266" s="45">
        <v>7</v>
      </c>
      <c r="F266" s="44" t="s">
        <v>1979</v>
      </c>
      <c r="G266" s="44" t="s">
        <v>2571</v>
      </c>
      <c r="H266" s="44" t="s">
        <v>1999</v>
      </c>
      <c r="I266" s="49">
        <v>7</v>
      </c>
    </row>
    <row r="267" spans="1:9" ht="40.799999999999997" x14ac:dyDescent="0.5">
      <c r="A267" s="44" t="s">
        <v>2019</v>
      </c>
      <c r="B267" s="44" t="s">
        <v>2786</v>
      </c>
      <c r="C267" s="44" t="s">
        <v>1977</v>
      </c>
      <c r="D267" s="44" t="s">
        <v>2787</v>
      </c>
      <c r="E267" s="45">
        <v>15</v>
      </c>
      <c r="F267" s="44" t="s">
        <v>1985</v>
      </c>
      <c r="G267" s="44" t="s">
        <v>2013</v>
      </c>
      <c r="H267" s="44" t="s">
        <v>1999</v>
      </c>
      <c r="I267" s="49">
        <v>15</v>
      </c>
    </row>
    <row r="268" spans="1:9" x14ac:dyDescent="0.5">
      <c r="A268" s="50" t="s">
        <v>256</v>
      </c>
      <c r="B268" s="50"/>
      <c r="C268" s="50"/>
      <c r="D268" s="50"/>
      <c r="E268" s="50"/>
      <c r="F268" s="50"/>
      <c r="G268" s="50"/>
      <c r="H268" s="50"/>
      <c r="I268" s="51">
        <v>22</v>
      </c>
    </row>
    <row r="272" spans="1:9" ht="10.5" customHeight="1" x14ac:dyDescent="0.5">
      <c r="A272" s="56" t="s">
        <v>238</v>
      </c>
      <c r="B272" s="56"/>
      <c r="C272" s="56"/>
      <c r="D272" s="56"/>
      <c r="E272" s="56"/>
      <c r="F272" s="56"/>
      <c r="G272" s="56"/>
      <c r="H272" s="56"/>
      <c r="I272" s="56"/>
    </row>
    <row r="273" spans="1:9" ht="10.5" customHeight="1" x14ac:dyDescent="0.5">
      <c r="A273" s="55" t="s">
        <v>3796</v>
      </c>
      <c r="B273" s="55"/>
      <c r="C273" s="55"/>
      <c r="D273" s="55"/>
      <c r="E273" s="55"/>
      <c r="F273" s="55"/>
      <c r="G273" s="55"/>
      <c r="H273" s="55"/>
      <c r="I273" s="55"/>
    </row>
    <row r="275" spans="1:9" ht="40.799999999999997" x14ac:dyDescent="0.5">
      <c r="A275" s="42" t="s">
        <v>3772</v>
      </c>
      <c r="B275" s="42" t="s">
        <v>245</v>
      </c>
      <c r="C275" s="42" t="s">
        <v>242</v>
      </c>
      <c r="D275" s="42" t="s">
        <v>1969</v>
      </c>
      <c r="E275" s="42" t="s">
        <v>1970</v>
      </c>
      <c r="F275" s="42" t="s">
        <v>1971</v>
      </c>
      <c r="G275" s="42" t="s">
        <v>1972</v>
      </c>
      <c r="H275" s="42" t="s">
        <v>1973</v>
      </c>
      <c r="I275" s="43" t="s">
        <v>1974</v>
      </c>
    </row>
    <row r="276" spans="1:9" ht="40.799999999999997" x14ac:dyDescent="0.5">
      <c r="A276" s="44" t="s">
        <v>2070</v>
      </c>
      <c r="B276" s="44" t="s">
        <v>2113</v>
      </c>
      <c r="C276" s="44" t="s">
        <v>1977</v>
      </c>
      <c r="D276" s="44" t="s">
        <v>2114</v>
      </c>
      <c r="E276" s="45">
        <v>25</v>
      </c>
      <c r="F276" s="44" t="s">
        <v>1979</v>
      </c>
      <c r="G276" s="44" t="s">
        <v>2108</v>
      </c>
      <c r="H276" s="44" t="s">
        <v>1999</v>
      </c>
      <c r="I276" s="49">
        <v>25</v>
      </c>
    </row>
    <row r="277" spans="1:9" ht="40.799999999999997" x14ac:dyDescent="0.5">
      <c r="A277" s="44" t="s">
        <v>2568</v>
      </c>
      <c r="B277" s="44" t="s">
        <v>2152</v>
      </c>
      <c r="C277" s="44" t="s">
        <v>1977</v>
      </c>
      <c r="D277" s="44" t="s">
        <v>2153</v>
      </c>
      <c r="E277" s="45">
        <v>12</v>
      </c>
      <c r="F277" s="44" t="s">
        <v>1979</v>
      </c>
      <c r="G277" s="44" t="s">
        <v>2154</v>
      </c>
      <c r="H277" s="44" t="s">
        <v>1981</v>
      </c>
      <c r="I277" s="49">
        <v>12</v>
      </c>
    </row>
    <row r="278" spans="1:9" ht="30.6" x14ac:dyDescent="0.5">
      <c r="A278" s="44" t="s">
        <v>2048</v>
      </c>
      <c r="B278" s="44" t="s">
        <v>2221</v>
      </c>
      <c r="C278" s="44" t="s">
        <v>1977</v>
      </c>
      <c r="D278" s="44" t="s">
        <v>2222</v>
      </c>
      <c r="E278" s="45">
        <v>18</v>
      </c>
      <c r="F278" s="44" t="s">
        <v>1979</v>
      </c>
      <c r="G278" s="44" t="s">
        <v>2220</v>
      </c>
      <c r="H278" s="44" t="s">
        <v>1981</v>
      </c>
      <c r="I278" s="49">
        <v>18</v>
      </c>
    </row>
    <row r="279" spans="1:9" ht="40.799999999999997" x14ac:dyDescent="0.5">
      <c r="A279" s="44" t="s">
        <v>2148</v>
      </c>
      <c r="B279" s="44" t="s">
        <v>2367</v>
      </c>
      <c r="C279" s="44" t="s">
        <v>1977</v>
      </c>
      <c r="D279" s="44" t="s">
        <v>2368</v>
      </c>
      <c r="E279" s="45">
        <v>20</v>
      </c>
      <c r="F279" s="44" t="s">
        <v>2025</v>
      </c>
      <c r="G279" s="44" t="s">
        <v>2362</v>
      </c>
      <c r="H279" s="44" t="s">
        <v>1981</v>
      </c>
      <c r="I279" s="49">
        <v>20</v>
      </c>
    </row>
    <row r="280" spans="1:9" ht="51" x14ac:dyDescent="0.5">
      <c r="A280" s="44" t="s">
        <v>2396</v>
      </c>
      <c r="B280" s="44" t="s">
        <v>2439</v>
      </c>
      <c r="C280" s="44" t="s">
        <v>1977</v>
      </c>
      <c r="D280" s="44" t="s">
        <v>2440</v>
      </c>
      <c r="E280" s="45">
        <v>4.99</v>
      </c>
      <c r="F280" s="44" t="s">
        <v>2025</v>
      </c>
      <c r="G280" s="44" t="s">
        <v>2429</v>
      </c>
      <c r="H280" s="44" t="s">
        <v>1981</v>
      </c>
      <c r="I280" s="49">
        <v>4.99</v>
      </c>
    </row>
    <row r="281" spans="1:9" ht="40.799999999999997" x14ac:dyDescent="0.5">
      <c r="A281" s="44" t="s">
        <v>2010</v>
      </c>
      <c r="B281" s="44" t="s">
        <v>2522</v>
      </c>
      <c r="C281" s="44" t="s">
        <v>1977</v>
      </c>
      <c r="D281" s="44" t="s">
        <v>2523</v>
      </c>
      <c r="E281" s="45">
        <v>14.99</v>
      </c>
      <c r="F281" s="44" t="s">
        <v>2524</v>
      </c>
      <c r="G281" s="44" t="s">
        <v>2521</v>
      </c>
      <c r="H281" s="44" t="s">
        <v>1999</v>
      </c>
      <c r="I281" s="49">
        <v>14.99</v>
      </c>
    </row>
    <row r="282" spans="1:9" ht="40.799999999999997" x14ac:dyDescent="0.5">
      <c r="A282" s="44" t="s">
        <v>2019</v>
      </c>
      <c r="B282" s="44" t="s">
        <v>2788</v>
      </c>
      <c r="C282" s="44" t="s">
        <v>1977</v>
      </c>
      <c r="D282" s="44" t="s">
        <v>2789</v>
      </c>
      <c r="E282" s="45">
        <v>20.49</v>
      </c>
      <c r="F282" s="44" t="s">
        <v>1985</v>
      </c>
      <c r="G282" s="44" t="s">
        <v>2013</v>
      </c>
      <c r="H282" s="44" t="s">
        <v>1999</v>
      </c>
      <c r="I282" s="49">
        <v>20.49</v>
      </c>
    </row>
    <row r="283" spans="1:9" ht="30.6" x14ac:dyDescent="0.5">
      <c r="A283" s="44" t="s">
        <v>1982</v>
      </c>
      <c r="B283" s="44" t="s">
        <v>2892</v>
      </c>
      <c r="C283" s="44" t="s">
        <v>1977</v>
      </c>
      <c r="D283" s="44" t="s">
        <v>2893</v>
      </c>
      <c r="E283" s="45">
        <v>10</v>
      </c>
      <c r="F283" s="44" t="s">
        <v>1979</v>
      </c>
      <c r="G283" s="44" t="s">
        <v>2886</v>
      </c>
      <c r="H283" s="44" t="s">
        <v>1981</v>
      </c>
      <c r="I283" s="49">
        <v>10</v>
      </c>
    </row>
    <row r="284" spans="1:9" x14ac:dyDescent="0.5">
      <c r="A284" s="50" t="s">
        <v>256</v>
      </c>
      <c r="B284" s="50"/>
      <c r="C284" s="50"/>
      <c r="D284" s="50"/>
      <c r="E284" s="50"/>
      <c r="F284" s="50"/>
      <c r="G284" s="50"/>
      <c r="H284" s="50"/>
      <c r="I284" s="51">
        <v>125.47</v>
      </c>
    </row>
    <row r="288" spans="1:9" ht="10.5" customHeight="1" x14ac:dyDescent="0.5">
      <c r="A288" s="56" t="s">
        <v>238</v>
      </c>
      <c r="B288" s="56"/>
      <c r="C288" s="56"/>
      <c r="D288" s="56"/>
      <c r="E288" s="56"/>
      <c r="F288" s="56"/>
      <c r="G288" s="56"/>
      <c r="H288" s="56"/>
      <c r="I288" s="56"/>
    </row>
    <row r="289" spans="1:9" ht="10.5" customHeight="1" x14ac:dyDescent="0.5">
      <c r="A289" s="55" t="s">
        <v>3797</v>
      </c>
      <c r="B289" s="55"/>
      <c r="C289" s="55"/>
      <c r="D289" s="55"/>
      <c r="E289" s="55"/>
      <c r="F289" s="55"/>
      <c r="G289" s="55"/>
      <c r="H289" s="55"/>
      <c r="I289" s="55"/>
    </row>
    <row r="291" spans="1:9" ht="40.799999999999997" x14ac:dyDescent="0.5">
      <c r="A291" s="42" t="s">
        <v>3772</v>
      </c>
      <c r="B291" s="42" t="s">
        <v>245</v>
      </c>
      <c r="C291" s="42" t="s">
        <v>242</v>
      </c>
      <c r="D291" s="42" t="s">
        <v>1969</v>
      </c>
      <c r="E291" s="42" t="s">
        <v>1970</v>
      </c>
      <c r="F291" s="42" t="s">
        <v>1971</v>
      </c>
      <c r="G291" s="42" t="s">
        <v>1972</v>
      </c>
      <c r="H291" s="42" t="s">
        <v>1973</v>
      </c>
      <c r="I291" s="43" t="s">
        <v>1974</v>
      </c>
    </row>
    <row r="292" spans="1:9" ht="61.2" x14ac:dyDescent="0.5">
      <c r="A292" s="44" t="s">
        <v>2274</v>
      </c>
      <c r="B292" s="44" t="s">
        <v>2044</v>
      </c>
      <c r="C292" s="44" t="s">
        <v>1977</v>
      </c>
      <c r="D292" s="44" t="s">
        <v>2045</v>
      </c>
      <c r="E292" s="45">
        <v>23</v>
      </c>
      <c r="F292" s="44" t="s">
        <v>2046</v>
      </c>
      <c r="G292" s="44" t="s">
        <v>2047</v>
      </c>
      <c r="H292" s="44" t="s">
        <v>1999</v>
      </c>
      <c r="I292" s="49">
        <v>23</v>
      </c>
    </row>
    <row r="293" spans="1:9" ht="81.599999999999994" x14ac:dyDescent="0.5">
      <c r="A293" s="44" t="s">
        <v>2547</v>
      </c>
      <c r="B293" s="44" t="s">
        <v>2256</v>
      </c>
      <c r="C293" s="44" t="s">
        <v>1977</v>
      </c>
      <c r="D293" s="44" t="s">
        <v>2257</v>
      </c>
      <c r="E293" s="45">
        <v>20</v>
      </c>
      <c r="F293" s="44" t="s">
        <v>1979</v>
      </c>
      <c r="G293" s="44" t="s">
        <v>2247</v>
      </c>
      <c r="H293" s="44" t="s">
        <v>1999</v>
      </c>
      <c r="I293" s="49">
        <v>20</v>
      </c>
    </row>
    <row r="294" spans="1:9" ht="91.8" x14ac:dyDescent="0.5">
      <c r="A294" s="44" t="s">
        <v>2148</v>
      </c>
      <c r="B294" s="44" t="s">
        <v>2369</v>
      </c>
      <c r="C294" s="44" t="s">
        <v>1977</v>
      </c>
      <c r="D294" s="44" t="s">
        <v>2370</v>
      </c>
      <c r="E294" s="45">
        <v>20</v>
      </c>
      <c r="F294" s="44" t="s">
        <v>1985</v>
      </c>
      <c r="G294" s="44" t="s">
        <v>2362</v>
      </c>
      <c r="H294" s="44" t="s">
        <v>1981</v>
      </c>
      <c r="I294" s="49">
        <v>20</v>
      </c>
    </row>
    <row r="295" spans="1:9" ht="91.8" x14ac:dyDescent="0.5">
      <c r="A295" s="44" t="s">
        <v>3754</v>
      </c>
      <c r="B295" s="44" t="s">
        <v>2414</v>
      </c>
      <c r="C295" s="44" t="s">
        <v>1977</v>
      </c>
      <c r="D295" s="44" t="s">
        <v>2415</v>
      </c>
      <c r="E295" s="45">
        <v>25</v>
      </c>
      <c r="F295" s="44" t="s">
        <v>1985</v>
      </c>
      <c r="G295" s="44" t="s">
        <v>2003</v>
      </c>
      <c r="H295" s="44" t="s">
        <v>1999</v>
      </c>
      <c r="I295" s="49">
        <v>25</v>
      </c>
    </row>
    <row r="296" spans="1:9" ht="40.799999999999997" x14ac:dyDescent="0.5">
      <c r="A296" s="44" t="s">
        <v>2481</v>
      </c>
      <c r="B296" s="44" t="s">
        <v>2505</v>
      </c>
      <c r="C296" s="44" t="s">
        <v>1977</v>
      </c>
      <c r="D296" s="44" t="s">
        <v>2506</v>
      </c>
      <c r="E296" s="45">
        <v>35</v>
      </c>
      <c r="F296" s="44" t="s">
        <v>2507</v>
      </c>
      <c r="G296" s="44" t="s">
        <v>2508</v>
      </c>
      <c r="H296" s="44" t="s">
        <v>1999</v>
      </c>
      <c r="I296" s="49">
        <v>35</v>
      </c>
    </row>
    <row r="297" spans="1:9" ht="30.6" x14ac:dyDescent="0.5">
      <c r="A297" s="44" t="s">
        <v>2867</v>
      </c>
      <c r="B297" s="44" t="s">
        <v>2720</v>
      </c>
      <c r="C297" s="44" t="s">
        <v>1977</v>
      </c>
      <c r="D297" s="44" t="s">
        <v>2721</v>
      </c>
      <c r="E297" s="45">
        <v>19</v>
      </c>
      <c r="F297" s="44" t="s">
        <v>1985</v>
      </c>
      <c r="G297" s="44" t="s">
        <v>2707</v>
      </c>
      <c r="H297" s="44" t="s">
        <v>1981</v>
      </c>
      <c r="I297" s="49">
        <v>19</v>
      </c>
    </row>
    <row r="298" spans="1:9" ht="30.6" x14ac:dyDescent="0.5">
      <c r="A298" s="44" t="s">
        <v>2187</v>
      </c>
      <c r="B298" s="44" t="s">
        <v>2943</v>
      </c>
      <c r="C298" s="44" t="s">
        <v>1977</v>
      </c>
      <c r="D298" s="44" t="s">
        <v>2944</v>
      </c>
      <c r="E298" s="45">
        <v>27</v>
      </c>
      <c r="F298" s="44" t="s">
        <v>2942</v>
      </c>
      <c r="G298" s="44" t="s">
        <v>2147</v>
      </c>
      <c r="H298" s="44" t="s">
        <v>1999</v>
      </c>
      <c r="I298" s="49">
        <v>27</v>
      </c>
    </row>
    <row r="299" spans="1:9" x14ac:dyDescent="0.5">
      <c r="A299" s="50" t="s">
        <v>256</v>
      </c>
      <c r="B299" s="50"/>
      <c r="C299" s="50"/>
      <c r="D299" s="50"/>
      <c r="E299" s="50"/>
      <c r="F299" s="50"/>
      <c r="G299" s="50"/>
      <c r="H299" s="50"/>
      <c r="I299" s="51">
        <v>169</v>
      </c>
    </row>
    <row r="303" spans="1:9" ht="10.5" customHeight="1" x14ac:dyDescent="0.5">
      <c r="A303" s="56" t="s">
        <v>238</v>
      </c>
      <c r="B303" s="56"/>
      <c r="C303" s="56"/>
      <c r="D303" s="56"/>
      <c r="E303" s="56"/>
      <c r="F303" s="56"/>
      <c r="G303" s="56"/>
      <c r="H303" s="56"/>
      <c r="I303" s="56"/>
    </row>
    <row r="304" spans="1:9" ht="10.5" customHeight="1" x14ac:dyDescent="0.5">
      <c r="A304" s="55" t="s">
        <v>3798</v>
      </c>
      <c r="B304" s="55"/>
      <c r="C304" s="55"/>
      <c r="D304" s="55"/>
      <c r="E304" s="55"/>
      <c r="F304" s="55"/>
      <c r="G304" s="55"/>
      <c r="H304" s="55"/>
      <c r="I304" s="55"/>
    </row>
    <row r="306" spans="1:9" ht="40.799999999999997" x14ac:dyDescent="0.5">
      <c r="A306" s="42" t="s">
        <v>3772</v>
      </c>
      <c r="B306" s="42" t="s">
        <v>245</v>
      </c>
      <c r="C306" s="42" t="s">
        <v>242</v>
      </c>
      <c r="D306" s="42" t="s">
        <v>1969</v>
      </c>
      <c r="E306" s="42" t="s">
        <v>1970</v>
      </c>
      <c r="F306" s="42" t="s">
        <v>1971</v>
      </c>
      <c r="G306" s="42" t="s">
        <v>1972</v>
      </c>
      <c r="H306" s="42" t="s">
        <v>1973</v>
      </c>
      <c r="I306" s="43" t="s">
        <v>1974</v>
      </c>
    </row>
    <row r="307" spans="1:9" ht="30.6" x14ac:dyDescent="0.5">
      <c r="A307" s="44" t="s">
        <v>2278</v>
      </c>
      <c r="B307" s="44" t="s">
        <v>2137</v>
      </c>
      <c r="C307" s="44" t="s">
        <v>1977</v>
      </c>
      <c r="D307" s="44" t="s">
        <v>2138</v>
      </c>
      <c r="E307" s="45">
        <v>17</v>
      </c>
      <c r="F307" s="44" t="s">
        <v>2139</v>
      </c>
      <c r="G307" s="44" t="s">
        <v>2135</v>
      </c>
      <c r="H307" s="44" t="s">
        <v>1981</v>
      </c>
      <c r="I307" s="49">
        <v>17</v>
      </c>
    </row>
    <row r="308" spans="1:9" ht="40.799999999999997" x14ac:dyDescent="0.5">
      <c r="A308" s="44" t="s">
        <v>2181</v>
      </c>
      <c r="B308" s="44" t="s">
        <v>2531</v>
      </c>
      <c r="C308" s="44" t="s">
        <v>1977</v>
      </c>
      <c r="D308" s="44" t="s">
        <v>2532</v>
      </c>
      <c r="E308" s="45">
        <v>10</v>
      </c>
      <c r="F308" s="44" t="s">
        <v>2232</v>
      </c>
      <c r="G308" s="44" t="s">
        <v>2533</v>
      </c>
      <c r="H308" s="44" t="s">
        <v>1999</v>
      </c>
      <c r="I308" s="49">
        <v>10</v>
      </c>
    </row>
    <row r="309" spans="1:9" x14ac:dyDescent="0.5">
      <c r="A309" s="50" t="s">
        <v>256</v>
      </c>
      <c r="B309" s="50"/>
      <c r="C309" s="50"/>
      <c r="D309" s="50"/>
      <c r="E309" s="50"/>
      <c r="F309" s="50"/>
      <c r="G309" s="50"/>
      <c r="H309" s="50"/>
      <c r="I309" s="51">
        <v>27</v>
      </c>
    </row>
    <row r="313" spans="1:9" ht="10.5" customHeight="1" x14ac:dyDescent="0.5">
      <c r="A313" s="56" t="s">
        <v>238</v>
      </c>
      <c r="B313" s="56"/>
      <c r="C313" s="56"/>
      <c r="D313" s="56"/>
      <c r="E313" s="56"/>
      <c r="F313" s="56"/>
      <c r="G313" s="56"/>
      <c r="H313" s="56"/>
      <c r="I313" s="56"/>
    </row>
    <row r="314" spans="1:9" ht="10.5" customHeight="1" x14ac:dyDescent="0.5">
      <c r="A314" s="55" t="s">
        <v>3799</v>
      </c>
      <c r="B314" s="55"/>
      <c r="C314" s="55"/>
      <c r="D314" s="55"/>
      <c r="E314" s="55"/>
      <c r="F314" s="55"/>
      <c r="G314" s="55"/>
      <c r="H314" s="55"/>
      <c r="I314" s="55"/>
    </row>
    <row r="316" spans="1:9" ht="40.799999999999997" x14ac:dyDescent="0.5">
      <c r="A316" s="42" t="s">
        <v>3772</v>
      </c>
      <c r="B316" s="42" t="s">
        <v>245</v>
      </c>
      <c r="C316" s="42" t="s">
        <v>242</v>
      </c>
      <c r="D316" s="42" t="s">
        <v>1969</v>
      </c>
      <c r="E316" s="42" t="s">
        <v>1970</v>
      </c>
      <c r="F316" s="42" t="s">
        <v>1971</v>
      </c>
      <c r="G316" s="42" t="s">
        <v>1972</v>
      </c>
      <c r="H316" s="42" t="s">
        <v>1973</v>
      </c>
      <c r="I316" s="43" t="s">
        <v>1974</v>
      </c>
    </row>
    <row r="317" spans="1:9" ht="40.799999999999997" x14ac:dyDescent="0.5">
      <c r="A317" s="44" t="s">
        <v>2274</v>
      </c>
      <c r="B317" s="44" t="s">
        <v>2049</v>
      </c>
      <c r="C317" s="44" t="s">
        <v>1977</v>
      </c>
      <c r="D317" s="44" t="s">
        <v>2050</v>
      </c>
      <c r="E317" s="45">
        <v>5</v>
      </c>
      <c r="F317" s="44" t="s">
        <v>2046</v>
      </c>
      <c r="G317" s="44" t="s">
        <v>2047</v>
      </c>
      <c r="H317" s="44" t="s">
        <v>1999</v>
      </c>
      <c r="I317" s="49">
        <v>5</v>
      </c>
    </row>
    <row r="318" spans="1:9" x14ac:dyDescent="0.5">
      <c r="A318" s="50" t="s">
        <v>256</v>
      </c>
      <c r="B318" s="50"/>
      <c r="C318" s="50"/>
      <c r="D318" s="50"/>
      <c r="E318" s="50"/>
      <c r="F318" s="50"/>
      <c r="G318" s="50"/>
      <c r="H318" s="50"/>
      <c r="I318" s="51">
        <v>5</v>
      </c>
    </row>
    <row r="322" spans="1:9" ht="10.5" customHeight="1" x14ac:dyDescent="0.5">
      <c r="A322" s="56" t="s">
        <v>238</v>
      </c>
      <c r="B322" s="56"/>
      <c r="C322" s="56"/>
      <c r="D322" s="56"/>
      <c r="E322" s="56"/>
      <c r="F322" s="56"/>
      <c r="G322" s="56"/>
      <c r="H322" s="56"/>
      <c r="I322" s="56"/>
    </row>
    <row r="323" spans="1:9" ht="10.5" customHeight="1" x14ac:dyDescent="0.5">
      <c r="A323" s="55" t="s">
        <v>3800</v>
      </c>
      <c r="B323" s="55"/>
      <c r="C323" s="55"/>
      <c r="D323" s="55"/>
      <c r="E323" s="55"/>
      <c r="F323" s="55"/>
      <c r="G323" s="55"/>
      <c r="H323" s="55"/>
      <c r="I323" s="55"/>
    </row>
    <row r="325" spans="1:9" ht="40.799999999999997" x14ac:dyDescent="0.5">
      <c r="A325" s="42" t="s">
        <v>3772</v>
      </c>
      <c r="B325" s="42" t="s">
        <v>245</v>
      </c>
      <c r="C325" s="42" t="s">
        <v>242</v>
      </c>
      <c r="D325" s="42" t="s">
        <v>1969</v>
      </c>
      <c r="E325" s="42" t="s">
        <v>1970</v>
      </c>
      <c r="F325" s="42" t="s">
        <v>1971</v>
      </c>
      <c r="G325" s="42" t="s">
        <v>1972</v>
      </c>
      <c r="H325" s="42" t="s">
        <v>1973</v>
      </c>
      <c r="I325" s="43" t="s">
        <v>1974</v>
      </c>
    </row>
    <row r="326" spans="1:9" ht="40.799999999999997" x14ac:dyDescent="0.5">
      <c r="A326" s="44" t="s">
        <v>2086</v>
      </c>
      <c r="B326" s="44" t="s">
        <v>2314</v>
      </c>
      <c r="C326" s="44" t="s">
        <v>1977</v>
      </c>
      <c r="D326" s="44" t="s">
        <v>2315</v>
      </c>
      <c r="E326" s="45">
        <v>17</v>
      </c>
      <c r="F326" s="44" t="s">
        <v>1985</v>
      </c>
      <c r="G326" s="44" t="s">
        <v>2309</v>
      </c>
      <c r="H326" s="44" t="s">
        <v>1999</v>
      </c>
      <c r="I326" s="49">
        <v>17</v>
      </c>
    </row>
    <row r="327" spans="1:9" ht="51" x14ac:dyDescent="0.5">
      <c r="A327" s="44" t="s">
        <v>2680</v>
      </c>
      <c r="B327" s="44" t="s">
        <v>2339</v>
      </c>
      <c r="C327" s="44" t="s">
        <v>1977</v>
      </c>
      <c r="D327" s="44" t="s">
        <v>2340</v>
      </c>
      <c r="E327" s="45">
        <v>15</v>
      </c>
      <c r="F327" s="44" t="s">
        <v>1985</v>
      </c>
      <c r="G327" s="44" t="s">
        <v>2341</v>
      </c>
      <c r="H327" s="44" t="s">
        <v>1999</v>
      </c>
      <c r="I327" s="49">
        <v>15</v>
      </c>
    </row>
    <row r="328" spans="1:9" ht="30.6" x14ac:dyDescent="0.5">
      <c r="A328" s="54" t="s">
        <v>2237</v>
      </c>
      <c r="B328" s="44" t="s">
        <v>2392</v>
      </c>
      <c r="C328" s="44" t="s">
        <v>1977</v>
      </c>
      <c r="D328" s="44" t="s">
        <v>2393</v>
      </c>
      <c r="E328" s="45">
        <v>5</v>
      </c>
      <c r="F328" s="44" t="s">
        <v>1985</v>
      </c>
      <c r="G328" s="44" t="s">
        <v>2240</v>
      </c>
      <c r="H328" s="44" t="s">
        <v>1999</v>
      </c>
      <c r="I328" s="49">
        <v>5</v>
      </c>
    </row>
    <row r="329" spans="1:9" ht="20.399999999999999" x14ac:dyDescent="0.5">
      <c r="A329" s="54"/>
      <c r="B329" s="44" t="s">
        <v>2394</v>
      </c>
      <c r="C329" s="44" t="s">
        <v>1977</v>
      </c>
      <c r="D329" s="44" t="s">
        <v>2395</v>
      </c>
      <c r="E329" s="45">
        <v>7</v>
      </c>
      <c r="F329" s="44" t="s">
        <v>1985</v>
      </c>
      <c r="G329" s="44" t="s">
        <v>2240</v>
      </c>
      <c r="H329" s="44" t="s">
        <v>1981</v>
      </c>
      <c r="I329" s="49">
        <v>7</v>
      </c>
    </row>
    <row r="330" spans="1:9" ht="81.599999999999994" x14ac:dyDescent="0.5">
      <c r="A330" s="44" t="s">
        <v>1982</v>
      </c>
      <c r="B330" s="44" t="s">
        <v>2894</v>
      </c>
      <c r="C330" s="44" t="s">
        <v>1977</v>
      </c>
      <c r="D330" s="44" t="s">
        <v>2895</v>
      </c>
      <c r="E330" s="45">
        <v>26</v>
      </c>
      <c r="F330" s="44" t="s">
        <v>2025</v>
      </c>
      <c r="G330" s="44" t="s">
        <v>2886</v>
      </c>
      <c r="H330" s="44" t="s">
        <v>1999</v>
      </c>
      <c r="I330" s="49">
        <v>26</v>
      </c>
    </row>
    <row r="331" spans="1:9" x14ac:dyDescent="0.5">
      <c r="A331" s="50" t="s">
        <v>256</v>
      </c>
      <c r="B331" s="50"/>
      <c r="C331" s="50"/>
      <c r="D331" s="50"/>
      <c r="E331" s="50"/>
      <c r="F331" s="50"/>
      <c r="G331" s="50"/>
      <c r="H331" s="50"/>
      <c r="I331" s="51">
        <v>70</v>
      </c>
    </row>
    <row r="335" spans="1:9" ht="10.5" customHeight="1" x14ac:dyDescent="0.5">
      <c r="A335" s="56" t="s">
        <v>238</v>
      </c>
      <c r="B335" s="56"/>
      <c r="C335" s="56"/>
      <c r="D335" s="56"/>
      <c r="E335" s="56"/>
      <c r="F335" s="56"/>
      <c r="G335" s="56"/>
      <c r="H335" s="56"/>
      <c r="I335" s="56"/>
    </row>
    <row r="336" spans="1:9" ht="10.5" customHeight="1" x14ac:dyDescent="0.5">
      <c r="A336" s="55" t="s">
        <v>3801</v>
      </c>
      <c r="B336" s="55"/>
      <c r="C336" s="55"/>
      <c r="D336" s="55"/>
      <c r="E336" s="55"/>
      <c r="F336" s="55"/>
      <c r="G336" s="55"/>
      <c r="H336" s="55"/>
      <c r="I336" s="55"/>
    </row>
    <row r="338" spans="1:9" ht="40.799999999999997" x14ac:dyDescent="0.5">
      <c r="A338" s="42" t="s">
        <v>3772</v>
      </c>
      <c r="B338" s="42" t="s">
        <v>245</v>
      </c>
      <c r="C338" s="42" t="s">
        <v>242</v>
      </c>
      <c r="D338" s="42" t="s">
        <v>1969</v>
      </c>
      <c r="E338" s="42" t="s">
        <v>1970</v>
      </c>
      <c r="F338" s="42" t="s">
        <v>1971</v>
      </c>
      <c r="G338" s="42" t="s">
        <v>1972</v>
      </c>
      <c r="H338" s="42" t="s">
        <v>1973</v>
      </c>
      <c r="I338" s="43" t="s">
        <v>1974</v>
      </c>
    </row>
    <row r="339" spans="1:9" ht="51" x14ac:dyDescent="0.5">
      <c r="A339" s="44" t="s">
        <v>2080</v>
      </c>
      <c r="B339" s="44" t="s">
        <v>2548</v>
      </c>
      <c r="C339" s="44" t="s">
        <v>1977</v>
      </c>
      <c r="D339" s="44" t="s">
        <v>2549</v>
      </c>
      <c r="E339" s="45">
        <v>3</v>
      </c>
      <c r="F339" s="44" t="s">
        <v>1979</v>
      </c>
      <c r="G339" s="44" t="s">
        <v>2084</v>
      </c>
      <c r="H339" s="44" t="s">
        <v>1999</v>
      </c>
      <c r="I339" s="49">
        <v>3</v>
      </c>
    </row>
    <row r="340" spans="1:9" ht="30.6" x14ac:dyDescent="0.5">
      <c r="A340" s="44" t="s">
        <v>2867</v>
      </c>
      <c r="B340" s="44" t="s">
        <v>2722</v>
      </c>
      <c r="C340" s="44" t="s">
        <v>1977</v>
      </c>
      <c r="D340" s="44" t="s">
        <v>2723</v>
      </c>
      <c r="E340" s="45">
        <v>15</v>
      </c>
      <c r="F340" s="44" t="s">
        <v>2025</v>
      </c>
      <c r="G340" s="44" t="s">
        <v>2707</v>
      </c>
      <c r="H340" s="44" t="s">
        <v>1981</v>
      </c>
      <c r="I340" s="49">
        <v>15</v>
      </c>
    </row>
    <row r="341" spans="1:9" ht="40.799999999999997" x14ac:dyDescent="0.5">
      <c r="A341" s="44" t="s">
        <v>2019</v>
      </c>
      <c r="B341" s="44" t="s">
        <v>2790</v>
      </c>
      <c r="C341" s="44" t="s">
        <v>1977</v>
      </c>
      <c r="D341" s="44" t="s">
        <v>2791</v>
      </c>
      <c r="E341" s="45">
        <v>20</v>
      </c>
      <c r="F341" s="44" t="s">
        <v>1985</v>
      </c>
      <c r="G341" s="44" t="s">
        <v>2013</v>
      </c>
      <c r="H341" s="44" t="s">
        <v>1999</v>
      </c>
      <c r="I341" s="49">
        <v>20</v>
      </c>
    </row>
    <row r="342" spans="1:9" ht="30.6" x14ac:dyDescent="0.5">
      <c r="A342" s="44" t="s">
        <v>2187</v>
      </c>
      <c r="B342" s="44" t="s">
        <v>2945</v>
      </c>
      <c r="C342" s="44" t="s">
        <v>1977</v>
      </c>
      <c r="D342" s="44" t="s">
        <v>2946</v>
      </c>
      <c r="E342" s="45">
        <v>15</v>
      </c>
      <c r="F342" s="44" t="s">
        <v>1979</v>
      </c>
      <c r="G342" s="44" t="s">
        <v>2192</v>
      </c>
      <c r="H342" s="44" t="s">
        <v>1981</v>
      </c>
      <c r="I342" s="49">
        <v>15</v>
      </c>
    </row>
    <row r="343" spans="1:9" x14ac:dyDescent="0.5">
      <c r="A343" s="50" t="s">
        <v>256</v>
      </c>
      <c r="B343" s="50"/>
      <c r="C343" s="50"/>
      <c r="D343" s="50"/>
      <c r="E343" s="50"/>
      <c r="F343" s="50"/>
      <c r="G343" s="50"/>
      <c r="H343" s="50"/>
      <c r="I343" s="51">
        <v>53</v>
      </c>
    </row>
    <row r="347" spans="1:9" ht="10.5" customHeight="1" x14ac:dyDescent="0.5">
      <c r="A347" s="56" t="s">
        <v>238</v>
      </c>
      <c r="B347" s="56"/>
      <c r="C347" s="56"/>
      <c r="D347" s="56"/>
      <c r="E347" s="56"/>
      <c r="F347" s="56"/>
      <c r="G347" s="56"/>
      <c r="H347" s="56"/>
      <c r="I347" s="56"/>
    </row>
    <row r="348" spans="1:9" ht="10.5" customHeight="1" x14ac:dyDescent="0.5">
      <c r="A348" s="55" t="s">
        <v>3802</v>
      </c>
      <c r="B348" s="55"/>
      <c r="C348" s="55"/>
      <c r="D348" s="55"/>
      <c r="E348" s="55"/>
      <c r="F348" s="55"/>
      <c r="G348" s="55"/>
      <c r="H348" s="55"/>
      <c r="I348" s="55"/>
    </row>
    <row r="350" spans="1:9" ht="40.799999999999997" x14ac:dyDescent="0.5">
      <c r="A350" s="42" t="s">
        <v>3772</v>
      </c>
      <c r="B350" s="42" t="s">
        <v>245</v>
      </c>
      <c r="C350" s="42" t="s">
        <v>242</v>
      </c>
      <c r="D350" s="42" t="s">
        <v>1969</v>
      </c>
      <c r="E350" s="42" t="s">
        <v>1970</v>
      </c>
      <c r="F350" s="42" t="s">
        <v>1971</v>
      </c>
      <c r="G350" s="42" t="s">
        <v>1972</v>
      </c>
      <c r="H350" s="42" t="s">
        <v>1973</v>
      </c>
      <c r="I350" s="43" t="s">
        <v>1974</v>
      </c>
    </row>
    <row r="351" spans="1:9" ht="40.799999999999997" x14ac:dyDescent="0.5">
      <c r="A351" s="44" t="s">
        <v>2019</v>
      </c>
      <c r="B351" s="44" t="s">
        <v>2793</v>
      </c>
      <c r="C351" s="44" t="s">
        <v>1977</v>
      </c>
      <c r="D351" s="44" t="s">
        <v>2794</v>
      </c>
      <c r="E351" s="45">
        <v>12</v>
      </c>
      <c r="F351" s="44" t="s">
        <v>2795</v>
      </c>
      <c r="G351" s="44" t="s">
        <v>2013</v>
      </c>
      <c r="H351" s="44" t="s">
        <v>1981</v>
      </c>
      <c r="I351" s="49">
        <v>12</v>
      </c>
    </row>
    <row r="352" spans="1:9" x14ac:dyDescent="0.5">
      <c r="A352" s="50" t="s">
        <v>256</v>
      </c>
      <c r="B352" s="50"/>
      <c r="C352" s="50"/>
      <c r="D352" s="50"/>
      <c r="E352" s="50"/>
      <c r="F352" s="50"/>
      <c r="G352" s="50"/>
      <c r="H352" s="50"/>
      <c r="I352" s="51">
        <v>12</v>
      </c>
    </row>
    <row r="356" spans="1:9" ht="10.5" customHeight="1" x14ac:dyDescent="0.5">
      <c r="A356" s="56" t="s">
        <v>238</v>
      </c>
      <c r="B356" s="56"/>
      <c r="C356" s="56"/>
      <c r="D356" s="56"/>
      <c r="E356" s="56"/>
      <c r="F356" s="56"/>
      <c r="G356" s="56"/>
      <c r="H356" s="56"/>
      <c r="I356" s="56"/>
    </row>
    <row r="357" spans="1:9" ht="10.5" customHeight="1" x14ac:dyDescent="0.5">
      <c r="A357" s="55" t="s">
        <v>3803</v>
      </c>
      <c r="B357" s="55"/>
      <c r="C357" s="55"/>
      <c r="D357" s="55"/>
      <c r="E357" s="55"/>
      <c r="F357" s="55"/>
      <c r="G357" s="55"/>
      <c r="H357" s="55"/>
      <c r="I357" s="55"/>
    </row>
    <row r="359" spans="1:9" ht="40.799999999999997" x14ac:dyDescent="0.5">
      <c r="A359" s="42" t="s">
        <v>3772</v>
      </c>
      <c r="B359" s="42" t="s">
        <v>245</v>
      </c>
      <c r="C359" s="42" t="s">
        <v>242</v>
      </c>
      <c r="D359" s="42" t="s">
        <v>1969</v>
      </c>
      <c r="E359" s="42" t="s">
        <v>1970</v>
      </c>
      <c r="F359" s="42" t="s">
        <v>1971</v>
      </c>
      <c r="G359" s="42" t="s">
        <v>1972</v>
      </c>
      <c r="H359" s="42" t="s">
        <v>1973</v>
      </c>
      <c r="I359" s="43" t="s">
        <v>1974</v>
      </c>
    </row>
    <row r="360" spans="1:9" ht="40.799999999999997" x14ac:dyDescent="0.5">
      <c r="A360" s="44" t="s">
        <v>1991</v>
      </c>
      <c r="B360" s="44" t="s">
        <v>1976</v>
      </c>
      <c r="C360" s="44" t="s">
        <v>1977</v>
      </c>
      <c r="D360" s="44" t="s">
        <v>1978</v>
      </c>
      <c r="E360" s="45">
        <v>16.38</v>
      </c>
      <c r="F360" s="44" t="s">
        <v>1979</v>
      </c>
      <c r="G360" s="44" t="s">
        <v>1980</v>
      </c>
      <c r="H360" s="44" t="s">
        <v>1981</v>
      </c>
      <c r="I360" s="49">
        <v>16.38</v>
      </c>
    </row>
    <row r="361" spans="1:9" ht="61.2" x14ac:dyDescent="0.5">
      <c r="A361" s="44" t="s">
        <v>2680</v>
      </c>
      <c r="B361" s="44" t="s">
        <v>2342</v>
      </c>
      <c r="C361" s="44" t="s">
        <v>1977</v>
      </c>
      <c r="D361" s="44" t="s">
        <v>2343</v>
      </c>
      <c r="E361" s="45">
        <v>15.81</v>
      </c>
      <c r="F361" s="44" t="s">
        <v>2344</v>
      </c>
      <c r="G361" s="44" t="s">
        <v>2341</v>
      </c>
      <c r="H361" s="44" t="s">
        <v>1999</v>
      </c>
      <c r="I361" s="49">
        <v>15.81</v>
      </c>
    </row>
    <row r="362" spans="1:9" ht="51" x14ac:dyDescent="0.5">
      <c r="A362" s="44" t="s">
        <v>2396</v>
      </c>
      <c r="B362" s="44" t="s">
        <v>2441</v>
      </c>
      <c r="C362" s="44" t="s">
        <v>1977</v>
      </c>
      <c r="D362" s="44" t="s">
        <v>2442</v>
      </c>
      <c r="E362" s="45">
        <v>10.16</v>
      </c>
      <c r="F362" s="44" t="s">
        <v>1985</v>
      </c>
      <c r="G362" s="44" t="s">
        <v>2429</v>
      </c>
      <c r="H362" s="44" t="s">
        <v>1981</v>
      </c>
      <c r="I362" s="49">
        <v>10.16</v>
      </c>
    </row>
    <row r="363" spans="1:9" x14ac:dyDescent="0.5">
      <c r="A363" s="50" t="s">
        <v>256</v>
      </c>
      <c r="B363" s="50"/>
      <c r="C363" s="50"/>
      <c r="D363" s="50"/>
      <c r="E363" s="50"/>
      <c r="F363" s="50"/>
      <c r="G363" s="50"/>
      <c r="H363" s="50"/>
      <c r="I363" s="51">
        <v>42.35</v>
      </c>
    </row>
    <row r="367" spans="1:9" ht="10.5" customHeight="1" x14ac:dyDescent="0.5">
      <c r="A367" s="56" t="s">
        <v>238</v>
      </c>
      <c r="B367" s="56"/>
      <c r="C367" s="56"/>
      <c r="D367" s="56"/>
      <c r="E367" s="56"/>
      <c r="F367" s="56"/>
      <c r="G367" s="56"/>
      <c r="H367" s="56"/>
      <c r="I367" s="56"/>
    </row>
    <row r="368" spans="1:9" ht="10.5" customHeight="1" x14ac:dyDescent="0.5">
      <c r="A368" s="55" t="s">
        <v>3804</v>
      </c>
      <c r="B368" s="55"/>
      <c r="C368" s="55"/>
      <c r="D368" s="55"/>
      <c r="E368" s="55"/>
      <c r="F368" s="55"/>
      <c r="G368" s="55"/>
      <c r="H368" s="55"/>
      <c r="I368" s="55"/>
    </row>
    <row r="370" spans="1:9" ht="40.799999999999997" x14ac:dyDescent="0.5">
      <c r="A370" s="42" t="s">
        <v>3772</v>
      </c>
      <c r="B370" s="42" t="s">
        <v>245</v>
      </c>
      <c r="C370" s="42" t="s">
        <v>242</v>
      </c>
      <c r="D370" s="42" t="s">
        <v>1969</v>
      </c>
      <c r="E370" s="42" t="s">
        <v>1970</v>
      </c>
      <c r="F370" s="42" t="s">
        <v>1971</v>
      </c>
      <c r="G370" s="42" t="s">
        <v>1972</v>
      </c>
      <c r="H370" s="42" t="s">
        <v>1973</v>
      </c>
      <c r="I370" s="43" t="s">
        <v>1974</v>
      </c>
    </row>
    <row r="371" spans="1:9" ht="51" x14ac:dyDescent="0.5">
      <c r="A371" s="44" t="s">
        <v>2123</v>
      </c>
      <c r="B371" s="44" t="s">
        <v>2087</v>
      </c>
      <c r="C371" s="44" t="s">
        <v>1977</v>
      </c>
      <c r="D371" s="44" t="s">
        <v>2088</v>
      </c>
      <c r="E371" s="45">
        <v>19.920000000000002</v>
      </c>
      <c r="F371" s="44" t="s">
        <v>2089</v>
      </c>
      <c r="G371" s="44" t="s">
        <v>2090</v>
      </c>
      <c r="H371" s="44" t="s">
        <v>1999</v>
      </c>
      <c r="I371" s="49">
        <v>19.920000000000002</v>
      </c>
    </row>
    <row r="372" spans="1:9" ht="51" x14ac:dyDescent="0.5">
      <c r="A372" s="44" t="s">
        <v>3756</v>
      </c>
      <c r="B372" s="44" t="s">
        <v>2587</v>
      </c>
      <c r="C372" s="44" t="s">
        <v>1977</v>
      </c>
      <c r="D372" s="44" t="s">
        <v>2588</v>
      </c>
      <c r="E372" s="45">
        <v>16.920000000000002</v>
      </c>
      <c r="F372" s="44" t="s">
        <v>1985</v>
      </c>
      <c r="G372" s="44" t="s">
        <v>2589</v>
      </c>
      <c r="H372" s="44" t="s">
        <v>1981</v>
      </c>
      <c r="I372" s="49">
        <v>16.920000000000002</v>
      </c>
    </row>
    <row r="373" spans="1:9" ht="40.799999999999997" x14ac:dyDescent="0.5">
      <c r="A373" s="44" t="s">
        <v>2967</v>
      </c>
      <c r="B373" s="44" t="s">
        <v>2694</v>
      </c>
      <c r="C373" s="44" t="s">
        <v>1977</v>
      </c>
      <c r="D373" s="44" t="s">
        <v>2695</v>
      </c>
      <c r="E373" s="45">
        <v>15.25</v>
      </c>
      <c r="F373" s="44" t="s">
        <v>2696</v>
      </c>
      <c r="G373" s="44" t="s">
        <v>2693</v>
      </c>
      <c r="H373" s="44" t="s">
        <v>1981</v>
      </c>
      <c r="I373" s="49">
        <v>15.25</v>
      </c>
    </row>
    <row r="374" spans="1:9" ht="30.6" x14ac:dyDescent="0.5">
      <c r="A374" s="44" t="s">
        <v>2867</v>
      </c>
      <c r="B374" s="44" t="s">
        <v>2724</v>
      </c>
      <c r="C374" s="44" t="s">
        <v>1977</v>
      </c>
      <c r="D374" s="44" t="s">
        <v>2725</v>
      </c>
      <c r="E374" s="45">
        <v>19.14</v>
      </c>
      <c r="F374" s="44" t="s">
        <v>1985</v>
      </c>
      <c r="G374" s="44" t="s">
        <v>2707</v>
      </c>
      <c r="H374" s="44" t="s">
        <v>1981</v>
      </c>
      <c r="I374" s="49">
        <v>19.14</v>
      </c>
    </row>
    <row r="375" spans="1:9" ht="20.399999999999999" x14ac:dyDescent="0.5">
      <c r="A375" s="54" t="s">
        <v>2019</v>
      </c>
      <c r="B375" s="54" t="s">
        <v>2796</v>
      </c>
      <c r="C375" s="54" t="s">
        <v>1977</v>
      </c>
      <c r="D375" s="54" t="s">
        <v>2797</v>
      </c>
      <c r="E375" s="45">
        <v>7.14</v>
      </c>
      <c r="F375" s="44" t="s">
        <v>2025</v>
      </c>
      <c r="G375" s="44" t="s">
        <v>2009</v>
      </c>
      <c r="H375" s="44" t="s">
        <v>1999</v>
      </c>
      <c r="I375" s="49">
        <v>7.14</v>
      </c>
    </row>
    <row r="376" spans="1:9" ht="20.399999999999999" x14ac:dyDescent="0.5">
      <c r="A376" s="54"/>
      <c r="B376" s="54"/>
      <c r="C376" s="54"/>
      <c r="D376" s="54"/>
      <c r="E376" s="45">
        <v>9.9499999999999993</v>
      </c>
      <c r="F376" s="44" t="s">
        <v>2025</v>
      </c>
      <c r="G376" s="44" t="s">
        <v>2009</v>
      </c>
      <c r="H376" s="44" t="s">
        <v>1999</v>
      </c>
      <c r="I376" s="49">
        <v>9.9499999999999993</v>
      </c>
    </row>
    <row r="377" spans="1:9" ht="30.6" x14ac:dyDescent="0.5">
      <c r="A377" s="54"/>
      <c r="B377" s="44" t="s">
        <v>2798</v>
      </c>
      <c r="C377" s="44" t="s">
        <v>1977</v>
      </c>
      <c r="D377" s="44" t="s">
        <v>2799</v>
      </c>
      <c r="E377" s="45">
        <v>19.989999999999998</v>
      </c>
      <c r="F377" s="44" t="s">
        <v>1979</v>
      </c>
      <c r="G377" s="44" t="s">
        <v>2013</v>
      </c>
      <c r="H377" s="44" t="s">
        <v>1981</v>
      </c>
      <c r="I377" s="49">
        <v>19.989999999999998</v>
      </c>
    </row>
    <row r="378" spans="1:9" ht="40.799999999999997" x14ac:dyDescent="0.5">
      <c r="A378" s="54"/>
      <c r="B378" s="44" t="s">
        <v>2800</v>
      </c>
      <c r="C378" s="44" t="s">
        <v>1977</v>
      </c>
      <c r="D378" s="44" t="s">
        <v>2801</v>
      </c>
      <c r="E378" s="45">
        <v>16.93</v>
      </c>
      <c r="F378" s="44" t="s">
        <v>1985</v>
      </c>
      <c r="G378" s="44" t="s">
        <v>2779</v>
      </c>
      <c r="H378" s="44" t="s">
        <v>1999</v>
      </c>
      <c r="I378" s="49">
        <v>16.93</v>
      </c>
    </row>
    <row r="379" spans="1:9" ht="30.6" x14ac:dyDescent="0.5">
      <c r="A379" s="54"/>
      <c r="B379" s="44" t="s">
        <v>2802</v>
      </c>
      <c r="C379" s="44" t="s">
        <v>1977</v>
      </c>
      <c r="D379" s="44" t="s">
        <v>2803</v>
      </c>
      <c r="E379" s="45">
        <v>11.27</v>
      </c>
      <c r="F379" s="44" t="s">
        <v>2776</v>
      </c>
      <c r="G379" s="44" t="s">
        <v>2779</v>
      </c>
      <c r="H379" s="44" t="s">
        <v>1981</v>
      </c>
      <c r="I379" s="49">
        <v>11.27</v>
      </c>
    </row>
    <row r="380" spans="1:9" ht="20.399999999999999" x14ac:dyDescent="0.5">
      <c r="A380" s="54"/>
      <c r="B380" s="44" t="s">
        <v>2804</v>
      </c>
      <c r="C380" s="44" t="s">
        <v>1977</v>
      </c>
      <c r="D380" s="44" t="s">
        <v>2805</v>
      </c>
      <c r="E380" s="45">
        <v>21.74</v>
      </c>
      <c r="F380" s="44" t="s">
        <v>1985</v>
      </c>
      <c r="G380" s="44" t="s">
        <v>2779</v>
      </c>
      <c r="H380" s="44" t="s">
        <v>1999</v>
      </c>
      <c r="I380" s="49">
        <v>21.74</v>
      </c>
    </row>
    <row r="381" spans="1:9" ht="20.399999999999999" x14ac:dyDescent="0.5">
      <c r="A381" s="54"/>
      <c r="B381" s="44" t="s">
        <v>2806</v>
      </c>
      <c r="C381" s="44" t="s">
        <v>1977</v>
      </c>
      <c r="D381" s="44" t="s">
        <v>2807</v>
      </c>
      <c r="E381" s="45">
        <v>5.99</v>
      </c>
      <c r="F381" s="44" t="s">
        <v>2776</v>
      </c>
      <c r="G381" s="44" t="s">
        <v>2013</v>
      </c>
      <c r="H381" s="44" t="s">
        <v>1981</v>
      </c>
      <c r="I381" s="49">
        <v>5.99</v>
      </c>
    </row>
    <row r="382" spans="1:9" ht="20.399999999999999" x14ac:dyDescent="0.5">
      <c r="A382" s="54"/>
      <c r="B382" s="44" t="s">
        <v>2808</v>
      </c>
      <c r="C382" s="44" t="s">
        <v>1977</v>
      </c>
      <c r="D382" s="44" t="s">
        <v>2809</v>
      </c>
      <c r="E382" s="45">
        <v>7.99</v>
      </c>
      <c r="F382" s="44" t="s">
        <v>2025</v>
      </c>
      <c r="G382" s="44" t="s">
        <v>2013</v>
      </c>
      <c r="H382" s="44" t="s">
        <v>1981</v>
      </c>
      <c r="I382" s="49">
        <v>7.99</v>
      </c>
    </row>
    <row r="383" spans="1:9" ht="30.6" x14ac:dyDescent="0.5">
      <c r="A383" s="54" t="s">
        <v>2184</v>
      </c>
      <c r="B383" s="44" t="s">
        <v>2906</v>
      </c>
      <c r="C383" s="44" t="s">
        <v>1977</v>
      </c>
      <c r="D383" s="44" t="s">
        <v>2907</v>
      </c>
      <c r="E383" s="45">
        <v>12.95</v>
      </c>
      <c r="F383" s="44" t="s">
        <v>1985</v>
      </c>
      <c r="G383" s="44" t="s">
        <v>2908</v>
      </c>
      <c r="H383" s="44" t="s">
        <v>1999</v>
      </c>
      <c r="I383" s="49">
        <v>12.95</v>
      </c>
    </row>
    <row r="384" spans="1:9" ht="20.399999999999999" x14ac:dyDescent="0.5">
      <c r="A384" s="54"/>
      <c r="B384" s="44" t="s">
        <v>2909</v>
      </c>
      <c r="C384" s="44" t="s">
        <v>1977</v>
      </c>
      <c r="D384" s="44" t="s">
        <v>2910</v>
      </c>
      <c r="E384" s="45">
        <v>8.5299999999999994</v>
      </c>
      <c r="F384" s="44" t="s">
        <v>2911</v>
      </c>
      <c r="G384" s="44" t="s">
        <v>2908</v>
      </c>
      <c r="H384" s="44" t="s">
        <v>1999</v>
      </c>
      <c r="I384" s="49">
        <v>8.5299999999999994</v>
      </c>
    </row>
    <row r="385" spans="1:9" x14ac:dyDescent="0.5">
      <c r="A385" s="50" t="s">
        <v>256</v>
      </c>
      <c r="B385" s="50"/>
      <c r="C385" s="50"/>
      <c r="D385" s="50"/>
      <c r="E385" s="50"/>
      <c r="F385" s="50"/>
      <c r="G385" s="50"/>
      <c r="H385" s="50"/>
      <c r="I385" s="51">
        <v>193.71</v>
      </c>
    </row>
    <row r="389" spans="1:9" ht="10.5" customHeight="1" x14ac:dyDescent="0.5">
      <c r="A389" s="56" t="s">
        <v>238</v>
      </c>
      <c r="B389" s="56"/>
      <c r="C389" s="56"/>
      <c r="D389" s="56"/>
      <c r="E389" s="56"/>
      <c r="F389" s="56"/>
      <c r="G389" s="56"/>
      <c r="H389" s="56"/>
      <c r="I389" s="56"/>
    </row>
    <row r="390" spans="1:9" ht="10.5" customHeight="1" x14ac:dyDescent="0.5">
      <c r="A390" s="55" t="s">
        <v>3805</v>
      </c>
      <c r="B390" s="55"/>
      <c r="C390" s="55"/>
      <c r="D390" s="55"/>
      <c r="E390" s="55"/>
      <c r="F390" s="55"/>
      <c r="G390" s="55"/>
      <c r="H390" s="55"/>
      <c r="I390" s="55"/>
    </row>
    <row r="392" spans="1:9" ht="40.799999999999997" x14ac:dyDescent="0.5">
      <c r="A392" s="42" t="s">
        <v>3772</v>
      </c>
      <c r="B392" s="42" t="s">
        <v>245</v>
      </c>
      <c r="C392" s="42" t="s">
        <v>242</v>
      </c>
      <c r="D392" s="42" t="s">
        <v>1969</v>
      </c>
      <c r="E392" s="42" t="s">
        <v>1970</v>
      </c>
      <c r="F392" s="42" t="s">
        <v>1971</v>
      </c>
      <c r="G392" s="42" t="s">
        <v>1972</v>
      </c>
      <c r="H392" s="42" t="s">
        <v>1973</v>
      </c>
      <c r="I392" s="43" t="s">
        <v>1974</v>
      </c>
    </row>
    <row r="393" spans="1:9" ht="30.6" x14ac:dyDescent="0.5">
      <c r="A393" s="44" t="s">
        <v>2843</v>
      </c>
      <c r="B393" s="44" t="s">
        <v>2075</v>
      </c>
      <c r="C393" s="44" t="s">
        <v>1977</v>
      </c>
      <c r="D393" s="44" t="s">
        <v>2076</v>
      </c>
      <c r="E393" s="45">
        <v>17.989999999999998</v>
      </c>
      <c r="F393" s="44" t="s">
        <v>2077</v>
      </c>
      <c r="G393" s="44" t="s">
        <v>2078</v>
      </c>
      <c r="H393" s="44" t="s">
        <v>1999</v>
      </c>
      <c r="I393" s="49">
        <v>17.989999999999998</v>
      </c>
    </row>
    <row r="394" spans="1:9" ht="40.799999999999997" x14ac:dyDescent="0.5">
      <c r="A394" s="44" t="s">
        <v>2070</v>
      </c>
      <c r="B394" s="44" t="s">
        <v>2115</v>
      </c>
      <c r="C394" s="44" t="s">
        <v>1977</v>
      </c>
      <c r="D394" s="44" t="s">
        <v>2116</v>
      </c>
      <c r="E394" s="45">
        <v>17.989999999999998</v>
      </c>
      <c r="F394" s="44" t="s">
        <v>1985</v>
      </c>
      <c r="G394" s="44" t="s">
        <v>2108</v>
      </c>
      <c r="H394" s="44" t="s">
        <v>1999</v>
      </c>
      <c r="I394" s="49">
        <v>17.989999999999998</v>
      </c>
    </row>
    <row r="395" spans="1:9" ht="51" x14ac:dyDescent="0.5">
      <c r="A395" s="44" t="s">
        <v>2851</v>
      </c>
      <c r="B395" s="44" t="s">
        <v>2331</v>
      </c>
      <c r="C395" s="44" t="s">
        <v>1977</v>
      </c>
      <c r="D395" s="44" t="s">
        <v>2332</v>
      </c>
      <c r="E395" s="45">
        <v>29.99</v>
      </c>
      <c r="F395" s="44" t="s">
        <v>2333</v>
      </c>
      <c r="G395" s="44" t="s">
        <v>2334</v>
      </c>
      <c r="H395" s="44" t="s">
        <v>1999</v>
      </c>
      <c r="I395" s="49">
        <v>29.99</v>
      </c>
    </row>
    <row r="396" spans="1:9" ht="91.8" x14ac:dyDescent="0.5">
      <c r="A396" s="44" t="s">
        <v>2684</v>
      </c>
      <c r="B396" s="44" t="s">
        <v>2528</v>
      </c>
      <c r="C396" s="44" t="s">
        <v>1977</v>
      </c>
      <c r="D396" s="44" t="s">
        <v>2529</v>
      </c>
      <c r="E396" s="45">
        <v>14.1</v>
      </c>
      <c r="F396" s="44" t="s">
        <v>1979</v>
      </c>
      <c r="G396" s="44" t="s">
        <v>2003</v>
      </c>
      <c r="H396" s="44" t="s">
        <v>1981</v>
      </c>
      <c r="I396" s="49">
        <v>14.1</v>
      </c>
    </row>
    <row r="397" spans="1:9" ht="40.799999999999997" x14ac:dyDescent="0.5">
      <c r="A397" s="44" t="s">
        <v>2014</v>
      </c>
      <c r="B397" s="44" t="s">
        <v>2535</v>
      </c>
      <c r="C397" s="44" t="s">
        <v>1977</v>
      </c>
      <c r="D397" s="44" t="s">
        <v>2536</v>
      </c>
      <c r="E397" s="45">
        <v>5.19</v>
      </c>
      <c r="F397" s="44" t="s">
        <v>2537</v>
      </c>
      <c r="G397" s="44" t="s">
        <v>2538</v>
      </c>
      <c r="H397" s="44" t="s">
        <v>1999</v>
      </c>
      <c r="I397" s="49">
        <v>5.19</v>
      </c>
    </row>
    <row r="398" spans="1:9" ht="20.399999999999999" x14ac:dyDescent="0.5">
      <c r="A398" s="54" t="s">
        <v>2000</v>
      </c>
      <c r="B398" s="44" t="s">
        <v>2847</v>
      </c>
      <c r="C398" s="44" t="s">
        <v>1977</v>
      </c>
      <c r="D398" s="44" t="s">
        <v>2848</v>
      </c>
      <c r="E398" s="45">
        <v>29.99</v>
      </c>
      <c r="F398" s="44" t="s">
        <v>2846</v>
      </c>
      <c r="G398" s="44" t="s">
        <v>2172</v>
      </c>
      <c r="H398" s="44" t="s">
        <v>1981</v>
      </c>
      <c r="I398" s="49">
        <v>29.99</v>
      </c>
    </row>
    <row r="399" spans="1:9" ht="61.2" x14ac:dyDescent="0.5">
      <c r="A399" s="54"/>
      <c r="B399" s="44" t="s">
        <v>2849</v>
      </c>
      <c r="C399" s="44" t="s">
        <v>1977</v>
      </c>
      <c r="D399" s="44" t="s">
        <v>2850</v>
      </c>
      <c r="E399" s="45">
        <v>6.95</v>
      </c>
      <c r="F399" s="44" t="s">
        <v>2846</v>
      </c>
      <c r="G399" s="44" t="s">
        <v>2172</v>
      </c>
      <c r="H399" s="44" t="s">
        <v>1999</v>
      </c>
      <c r="I399" s="49">
        <v>6.95</v>
      </c>
    </row>
    <row r="400" spans="1:9" ht="51" x14ac:dyDescent="0.5">
      <c r="A400" s="44" t="s">
        <v>3345</v>
      </c>
      <c r="B400" s="44" t="s">
        <v>2925</v>
      </c>
      <c r="C400" s="44" t="s">
        <v>1977</v>
      </c>
      <c r="D400" s="44" t="s">
        <v>2926</v>
      </c>
      <c r="E400" s="45">
        <v>22.49</v>
      </c>
      <c r="F400" s="44" t="s">
        <v>2927</v>
      </c>
      <c r="G400" s="44" t="s">
        <v>2928</v>
      </c>
      <c r="H400" s="44" t="s">
        <v>1981</v>
      </c>
      <c r="I400" s="49">
        <v>22.49</v>
      </c>
    </row>
    <row r="401" spans="1:9" x14ac:dyDescent="0.5">
      <c r="A401" s="50" t="s">
        <v>256</v>
      </c>
      <c r="B401" s="50"/>
      <c r="C401" s="50"/>
      <c r="D401" s="50"/>
      <c r="E401" s="50"/>
      <c r="F401" s="50"/>
      <c r="G401" s="50"/>
      <c r="H401" s="50"/>
      <c r="I401" s="51">
        <v>144.69</v>
      </c>
    </row>
    <row r="405" spans="1:9" ht="10.5" customHeight="1" x14ac:dyDescent="0.5">
      <c r="A405" s="56" t="s">
        <v>238</v>
      </c>
      <c r="B405" s="56"/>
      <c r="C405" s="56"/>
      <c r="D405" s="56"/>
      <c r="E405" s="56"/>
      <c r="F405" s="56"/>
      <c r="G405" s="56"/>
      <c r="H405" s="56"/>
      <c r="I405" s="56"/>
    </row>
    <row r="406" spans="1:9" ht="10.5" customHeight="1" x14ac:dyDescent="0.5">
      <c r="A406" s="55" t="s">
        <v>3806</v>
      </c>
      <c r="B406" s="55"/>
      <c r="C406" s="55"/>
      <c r="D406" s="55"/>
      <c r="E406" s="55"/>
      <c r="F406" s="55"/>
      <c r="G406" s="55"/>
      <c r="H406" s="55"/>
      <c r="I406" s="55"/>
    </row>
    <row r="408" spans="1:9" ht="40.799999999999997" x14ac:dyDescent="0.5">
      <c r="A408" s="42" t="s">
        <v>3772</v>
      </c>
      <c r="B408" s="42" t="s">
        <v>245</v>
      </c>
      <c r="C408" s="42" t="s">
        <v>242</v>
      </c>
      <c r="D408" s="42" t="s">
        <v>1969</v>
      </c>
      <c r="E408" s="42" t="s">
        <v>1970</v>
      </c>
      <c r="F408" s="42" t="s">
        <v>1971</v>
      </c>
      <c r="G408" s="42" t="s">
        <v>1972</v>
      </c>
      <c r="H408" s="42" t="s">
        <v>1973</v>
      </c>
      <c r="I408" s="43" t="s">
        <v>1974</v>
      </c>
    </row>
    <row r="409" spans="1:9" ht="40.799999999999997" x14ac:dyDescent="0.5">
      <c r="A409" s="44" t="s">
        <v>3520</v>
      </c>
      <c r="B409" s="44" t="s">
        <v>2033</v>
      </c>
      <c r="C409" s="44" t="s">
        <v>1977</v>
      </c>
      <c r="D409" s="44" t="s">
        <v>2034</v>
      </c>
      <c r="E409" s="45">
        <v>23</v>
      </c>
      <c r="F409" s="44" t="s">
        <v>2035</v>
      </c>
      <c r="G409" s="44" t="s">
        <v>2036</v>
      </c>
      <c r="H409" s="44" t="s">
        <v>1981</v>
      </c>
      <c r="I409" s="49">
        <v>23</v>
      </c>
    </row>
    <row r="410" spans="1:9" ht="71.400000000000006" x14ac:dyDescent="0.5">
      <c r="A410" s="44" t="s">
        <v>2148</v>
      </c>
      <c r="B410" s="44" t="s">
        <v>2371</v>
      </c>
      <c r="C410" s="44" t="s">
        <v>1977</v>
      </c>
      <c r="D410" s="44" t="s">
        <v>2372</v>
      </c>
      <c r="E410" s="45">
        <v>27</v>
      </c>
      <c r="F410" s="44" t="s">
        <v>2025</v>
      </c>
      <c r="G410" s="44" t="s">
        <v>2362</v>
      </c>
      <c r="H410" s="44" t="s">
        <v>1981</v>
      </c>
      <c r="I410" s="49">
        <v>27</v>
      </c>
    </row>
    <row r="411" spans="1:9" ht="71.400000000000006" x14ac:dyDescent="0.5">
      <c r="A411" s="44" t="s">
        <v>3762</v>
      </c>
      <c r="B411" s="44" t="s">
        <v>2763</v>
      </c>
      <c r="C411" s="44" t="s">
        <v>1977</v>
      </c>
      <c r="D411" s="44" t="s">
        <v>2764</v>
      </c>
      <c r="E411" s="45">
        <v>10</v>
      </c>
      <c r="F411" s="44" t="s">
        <v>1979</v>
      </c>
      <c r="G411" s="44" t="s">
        <v>2765</v>
      </c>
      <c r="H411" s="44" t="s">
        <v>1999</v>
      </c>
      <c r="I411" s="49">
        <v>10</v>
      </c>
    </row>
    <row r="412" spans="1:9" ht="30.6" x14ac:dyDescent="0.5">
      <c r="A412" s="44" t="s">
        <v>1982</v>
      </c>
      <c r="B412" s="44" t="s">
        <v>2896</v>
      </c>
      <c r="C412" s="44" t="s">
        <v>1977</v>
      </c>
      <c r="D412" s="44" t="s">
        <v>2897</v>
      </c>
      <c r="E412" s="45">
        <v>26</v>
      </c>
      <c r="F412" s="44" t="s">
        <v>2025</v>
      </c>
      <c r="G412" s="44" t="s">
        <v>2886</v>
      </c>
      <c r="H412" s="44" t="s">
        <v>1999</v>
      </c>
      <c r="I412" s="49">
        <v>26</v>
      </c>
    </row>
    <row r="413" spans="1:9" ht="51" x14ac:dyDescent="0.5">
      <c r="A413" s="44" t="s">
        <v>3345</v>
      </c>
      <c r="B413" s="44" t="s">
        <v>2929</v>
      </c>
      <c r="C413" s="44" t="s">
        <v>1977</v>
      </c>
      <c r="D413" s="44" t="s">
        <v>2930</v>
      </c>
      <c r="E413" s="45">
        <v>9</v>
      </c>
      <c r="F413" s="44" t="s">
        <v>1985</v>
      </c>
      <c r="G413" s="44" t="s">
        <v>2928</v>
      </c>
      <c r="H413" s="44" t="s">
        <v>1999</v>
      </c>
      <c r="I413" s="49">
        <v>9</v>
      </c>
    </row>
    <row r="414" spans="1:9" x14ac:dyDescent="0.5">
      <c r="A414" s="50" t="s">
        <v>256</v>
      </c>
      <c r="B414" s="50"/>
      <c r="C414" s="50"/>
      <c r="D414" s="50"/>
      <c r="E414" s="50"/>
      <c r="F414" s="50"/>
      <c r="G414" s="50"/>
      <c r="H414" s="50"/>
      <c r="I414" s="51">
        <v>95</v>
      </c>
    </row>
    <row r="418" spans="1:9" ht="10.5" customHeight="1" x14ac:dyDescent="0.5">
      <c r="A418" s="56" t="s">
        <v>238</v>
      </c>
      <c r="B418" s="56"/>
      <c r="C418" s="56"/>
      <c r="D418" s="56"/>
      <c r="E418" s="56"/>
      <c r="F418" s="56"/>
      <c r="G418" s="56"/>
      <c r="H418" s="56"/>
      <c r="I418" s="56"/>
    </row>
    <row r="419" spans="1:9" ht="10.5" customHeight="1" x14ac:dyDescent="0.5">
      <c r="A419" s="55" t="s">
        <v>3807</v>
      </c>
      <c r="B419" s="55"/>
      <c r="C419" s="55"/>
      <c r="D419" s="55"/>
      <c r="E419" s="55"/>
      <c r="F419" s="55"/>
      <c r="G419" s="55"/>
      <c r="H419" s="55"/>
      <c r="I419" s="55"/>
    </row>
    <row r="421" spans="1:9" ht="40.799999999999997" x14ac:dyDescent="0.5">
      <c r="A421" s="42" t="s">
        <v>3772</v>
      </c>
      <c r="B421" s="42" t="s">
        <v>245</v>
      </c>
      <c r="C421" s="42" t="s">
        <v>242</v>
      </c>
      <c r="D421" s="42" t="s">
        <v>1969</v>
      </c>
      <c r="E421" s="42" t="s">
        <v>1970</v>
      </c>
      <c r="F421" s="42" t="s">
        <v>1971</v>
      </c>
      <c r="G421" s="42" t="s">
        <v>1972</v>
      </c>
      <c r="H421" s="42" t="s">
        <v>1973</v>
      </c>
      <c r="I421" s="43" t="s">
        <v>1974</v>
      </c>
    </row>
    <row r="422" spans="1:9" ht="40.799999999999997" x14ac:dyDescent="0.5">
      <c r="A422" s="44" t="s">
        <v>2000</v>
      </c>
      <c r="B422" s="44" t="s">
        <v>2852</v>
      </c>
      <c r="C422" s="44" t="s">
        <v>1977</v>
      </c>
      <c r="D422" s="44" t="s">
        <v>2853</v>
      </c>
      <c r="E422" s="45">
        <v>18</v>
      </c>
      <c r="F422" s="44" t="s">
        <v>1979</v>
      </c>
      <c r="G422" s="44" t="s">
        <v>2172</v>
      </c>
      <c r="H422" s="44" t="s">
        <v>1999</v>
      </c>
      <c r="I422" s="49">
        <v>18</v>
      </c>
    </row>
    <row r="423" spans="1:9" x14ac:dyDescent="0.5">
      <c r="A423" s="50" t="s">
        <v>256</v>
      </c>
      <c r="B423" s="50"/>
      <c r="C423" s="50"/>
      <c r="D423" s="50"/>
      <c r="E423" s="50"/>
      <c r="F423" s="50"/>
      <c r="G423" s="50"/>
      <c r="H423" s="50"/>
      <c r="I423" s="51">
        <v>18</v>
      </c>
    </row>
    <row r="427" spans="1:9" ht="10.5" customHeight="1" x14ac:dyDescent="0.5">
      <c r="A427" s="56" t="s">
        <v>238</v>
      </c>
      <c r="B427" s="56"/>
      <c r="C427" s="56"/>
      <c r="D427" s="56"/>
      <c r="E427" s="56"/>
      <c r="F427" s="56"/>
      <c r="G427" s="56"/>
      <c r="H427" s="56"/>
      <c r="I427" s="56"/>
    </row>
    <row r="428" spans="1:9" ht="10.5" customHeight="1" x14ac:dyDescent="0.5">
      <c r="A428" s="55" t="s">
        <v>3808</v>
      </c>
      <c r="B428" s="55"/>
      <c r="C428" s="55"/>
      <c r="D428" s="55"/>
      <c r="E428" s="55"/>
      <c r="F428" s="55"/>
      <c r="G428" s="55"/>
      <c r="H428" s="55"/>
      <c r="I428" s="55"/>
    </row>
    <row r="430" spans="1:9" ht="40.799999999999997" x14ac:dyDescent="0.5">
      <c r="A430" s="42" t="s">
        <v>3772</v>
      </c>
      <c r="B430" s="42" t="s">
        <v>245</v>
      </c>
      <c r="C430" s="42" t="s">
        <v>242</v>
      </c>
      <c r="D430" s="42" t="s">
        <v>1969</v>
      </c>
      <c r="E430" s="42" t="s">
        <v>1970</v>
      </c>
      <c r="F430" s="42" t="s">
        <v>1971</v>
      </c>
      <c r="G430" s="42" t="s">
        <v>1972</v>
      </c>
      <c r="H430" s="42" t="s">
        <v>1973</v>
      </c>
      <c r="I430" s="43" t="s">
        <v>1974</v>
      </c>
    </row>
    <row r="431" spans="1:9" ht="51" x14ac:dyDescent="0.5">
      <c r="A431" s="44" t="s">
        <v>2405</v>
      </c>
      <c r="B431" s="44" t="s">
        <v>2681</v>
      </c>
      <c r="C431" s="44" t="s">
        <v>1977</v>
      </c>
      <c r="D431" s="44" t="s">
        <v>2682</v>
      </c>
      <c r="E431" s="45">
        <v>5</v>
      </c>
      <c r="F431" s="44" t="s">
        <v>1985</v>
      </c>
      <c r="G431" s="44" t="s">
        <v>2683</v>
      </c>
      <c r="H431" s="44" t="s">
        <v>1999</v>
      </c>
      <c r="I431" s="49">
        <v>5</v>
      </c>
    </row>
    <row r="432" spans="1:9" ht="71.400000000000006" x14ac:dyDescent="0.5">
      <c r="A432" s="44" t="s">
        <v>2967</v>
      </c>
      <c r="B432" s="44" t="s">
        <v>2697</v>
      </c>
      <c r="C432" s="44" t="s">
        <v>1977</v>
      </c>
      <c r="D432" s="44" t="s">
        <v>2698</v>
      </c>
      <c r="E432" s="45">
        <v>19</v>
      </c>
      <c r="F432" s="44" t="s">
        <v>2696</v>
      </c>
      <c r="G432" s="44" t="s">
        <v>2341</v>
      </c>
      <c r="H432" s="44" t="s">
        <v>1999</v>
      </c>
      <c r="I432" s="49">
        <v>19</v>
      </c>
    </row>
    <row r="433" spans="1:9" x14ac:dyDescent="0.5">
      <c r="A433" s="50" t="s">
        <v>256</v>
      </c>
      <c r="B433" s="50"/>
      <c r="C433" s="50"/>
      <c r="D433" s="50"/>
      <c r="E433" s="50"/>
      <c r="F433" s="50"/>
      <c r="G433" s="50"/>
      <c r="H433" s="50"/>
      <c r="I433" s="51">
        <v>24</v>
      </c>
    </row>
    <row r="437" spans="1:9" ht="10.5" customHeight="1" x14ac:dyDescent="0.5">
      <c r="A437" s="56" t="s">
        <v>238</v>
      </c>
      <c r="B437" s="56"/>
      <c r="C437" s="56"/>
      <c r="D437" s="56"/>
      <c r="E437" s="56"/>
      <c r="F437" s="56"/>
      <c r="G437" s="56"/>
      <c r="H437" s="56"/>
      <c r="I437" s="56"/>
    </row>
    <row r="438" spans="1:9" ht="10.5" customHeight="1" x14ac:dyDescent="0.5">
      <c r="A438" s="55" t="s">
        <v>3809</v>
      </c>
      <c r="B438" s="55"/>
      <c r="C438" s="55"/>
      <c r="D438" s="55"/>
      <c r="E438" s="55"/>
      <c r="F438" s="55"/>
      <c r="G438" s="55"/>
      <c r="H438" s="55"/>
      <c r="I438" s="55"/>
    </row>
    <row r="440" spans="1:9" ht="40.799999999999997" x14ac:dyDescent="0.5">
      <c r="A440" s="42" t="s">
        <v>3772</v>
      </c>
      <c r="B440" s="42" t="s">
        <v>245</v>
      </c>
      <c r="C440" s="42" t="s">
        <v>242</v>
      </c>
      <c r="D440" s="42" t="s">
        <v>1969</v>
      </c>
      <c r="E440" s="42" t="s">
        <v>1970</v>
      </c>
      <c r="F440" s="42" t="s">
        <v>1971</v>
      </c>
      <c r="G440" s="42" t="s">
        <v>1972</v>
      </c>
      <c r="H440" s="42" t="s">
        <v>1973</v>
      </c>
      <c r="I440" s="43" t="s">
        <v>1974</v>
      </c>
    </row>
    <row r="441" spans="1:9" ht="30.6" x14ac:dyDescent="0.5">
      <c r="A441" s="44" t="s">
        <v>2132</v>
      </c>
      <c r="B441" s="44" t="s">
        <v>2100</v>
      </c>
      <c r="C441" s="44" t="s">
        <v>1977</v>
      </c>
      <c r="D441" s="44" t="s">
        <v>2101</v>
      </c>
      <c r="E441" s="45">
        <v>31</v>
      </c>
      <c r="F441" s="44" t="s">
        <v>2065</v>
      </c>
      <c r="G441" s="44" t="s">
        <v>2102</v>
      </c>
      <c r="H441" s="44" t="s">
        <v>1999</v>
      </c>
      <c r="I441" s="49">
        <v>31</v>
      </c>
    </row>
    <row r="442" spans="1:9" ht="51" x14ac:dyDescent="0.5">
      <c r="A442" s="44" t="s">
        <v>2396</v>
      </c>
      <c r="B442" s="44" t="s">
        <v>2443</v>
      </c>
      <c r="C442" s="44" t="s">
        <v>1977</v>
      </c>
      <c r="D442" s="44" t="s">
        <v>2444</v>
      </c>
      <c r="E442" s="45">
        <v>20</v>
      </c>
      <c r="F442" s="44" t="s">
        <v>1985</v>
      </c>
      <c r="G442" s="44" t="s">
        <v>2429</v>
      </c>
      <c r="H442" s="44" t="s">
        <v>1981</v>
      </c>
      <c r="I442" s="49">
        <v>20</v>
      </c>
    </row>
    <row r="443" spans="1:9" ht="30.6" x14ac:dyDescent="0.5">
      <c r="A443" s="44" t="s">
        <v>2162</v>
      </c>
      <c r="B443" s="44" t="s">
        <v>2494</v>
      </c>
      <c r="C443" s="44" t="s">
        <v>1977</v>
      </c>
      <c r="D443" s="44" t="s">
        <v>2495</v>
      </c>
      <c r="E443" s="45">
        <v>10</v>
      </c>
      <c r="F443" s="44" t="s">
        <v>2232</v>
      </c>
      <c r="G443" s="44" t="s">
        <v>2496</v>
      </c>
      <c r="H443" s="44" t="s">
        <v>1999</v>
      </c>
      <c r="I443" s="49">
        <v>10</v>
      </c>
    </row>
    <row r="444" spans="1:9" ht="61.2" x14ac:dyDescent="0.5">
      <c r="A444" s="54" t="s">
        <v>2226</v>
      </c>
      <c r="B444" s="44" t="s">
        <v>2578</v>
      </c>
      <c r="C444" s="44" t="s">
        <v>1977</v>
      </c>
      <c r="D444" s="44" t="s">
        <v>2579</v>
      </c>
      <c r="E444" s="45">
        <v>35</v>
      </c>
      <c r="F444" s="44" t="s">
        <v>2025</v>
      </c>
      <c r="G444" s="44" t="s">
        <v>2580</v>
      </c>
      <c r="H444" s="44" t="s">
        <v>1999</v>
      </c>
      <c r="I444" s="49">
        <v>35</v>
      </c>
    </row>
    <row r="445" spans="1:9" ht="112.2" x14ac:dyDescent="0.5">
      <c r="A445" s="54"/>
      <c r="B445" s="44" t="s">
        <v>2581</v>
      </c>
      <c r="C445" s="44" t="s">
        <v>1977</v>
      </c>
      <c r="D445" s="44" t="s">
        <v>2582</v>
      </c>
      <c r="E445" s="45">
        <v>17</v>
      </c>
      <c r="F445" s="44" t="s">
        <v>1979</v>
      </c>
      <c r="G445" s="44" t="s">
        <v>2469</v>
      </c>
      <c r="H445" s="44" t="s">
        <v>1999</v>
      </c>
      <c r="I445" s="49">
        <v>17</v>
      </c>
    </row>
    <row r="446" spans="1:9" x14ac:dyDescent="0.5">
      <c r="A446" s="50" t="s">
        <v>256</v>
      </c>
      <c r="B446" s="50"/>
      <c r="C446" s="50"/>
      <c r="D446" s="50"/>
      <c r="E446" s="50"/>
      <c r="F446" s="50"/>
      <c r="G446" s="50"/>
      <c r="H446" s="50"/>
      <c r="I446" s="51">
        <v>113</v>
      </c>
    </row>
    <row r="450" spans="1:9" ht="10.5" customHeight="1" x14ac:dyDescent="0.5">
      <c r="A450" s="56" t="s">
        <v>238</v>
      </c>
      <c r="B450" s="56"/>
      <c r="C450" s="56"/>
      <c r="D450" s="56"/>
      <c r="E450" s="56"/>
      <c r="F450" s="56"/>
      <c r="G450" s="56"/>
      <c r="H450" s="56"/>
      <c r="I450" s="56"/>
    </row>
    <row r="451" spans="1:9" ht="10.5" customHeight="1" x14ac:dyDescent="0.5">
      <c r="A451" s="55" t="s">
        <v>3810</v>
      </c>
      <c r="B451" s="55"/>
      <c r="C451" s="55"/>
      <c r="D451" s="55"/>
      <c r="E451" s="55"/>
      <c r="F451" s="55"/>
      <c r="G451" s="55"/>
      <c r="H451" s="55"/>
      <c r="I451" s="55"/>
    </row>
    <row r="453" spans="1:9" ht="40.799999999999997" x14ac:dyDescent="0.5">
      <c r="A453" s="42" t="s">
        <v>3772</v>
      </c>
      <c r="B453" s="42" t="s">
        <v>245</v>
      </c>
      <c r="C453" s="42" t="s">
        <v>242</v>
      </c>
      <c r="D453" s="42" t="s">
        <v>1969</v>
      </c>
      <c r="E453" s="42" t="s">
        <v>1970</v>
      </c>
      <c r="F453" s="42" t="s">
        <v>1971</v>
      </c>
      <c r="G453" s="42" t="s">
        <v>1972</v>
      </c>
      <c r="H453" s="42" t="s">
        <v>1973</v>
      </c>
      <c r="I453" s="43" t="s">
        <v>1974</v>
      </c>
    </row>
    <row r="454" spans="1:9" ht="61.2" x14ac:dyDescent="0.5">
      <c r="A454" s="44" t="s">
        <v>2037</v>
      </c>
      <c r="B454" s="44" t="s">
        <v>2628</v>
      </c>
      <c r="C454" s="44" t="s">
        <v>1977</v>
      </c>
      <c r="D454" s="44" t="s">
        <v>2629</v>
      </c>
      <c r="E454" s="45">
        <v>12</v>
      </c>
      <c r="F454" s="44" t="s">
        <v>1985</v>
      </c>
      <c r="G454" s="44" t="s">
        <v>2592</v>
      </c>
      <c r="H454" s="44" t="s">
        <v>1999</v>
      </c>
      <c r="I454" s="49">
        <v>12</v>
      </c>
    </row>
    <row r="455" spans="1:9" x14ac:dyDescent="0.5">
      <c r="A455" s="50" t="s">
        <v>256</v>
      </c>
      <c r="B455" s="50"/>
      <c r="C455" s="50"/>
      <c r="D455" s="50"/>
      <c r="E455" s="50"/>
      <c r="F455" s="50"/>
      <c r="G455" s="50"/>
      <c r="H455" s="50"/>
      <c r="I455" s="51">
        <v>12</v>
      </c>
    </row>
    <row r="459" spans="1:9" ht="10.5" customHeight="1" x14ac:dyDescent="0.5">
      <c r="A459" s="56" t="s">
        <v>238</v>
      </c>
      <c r="B459" s="56"/>
      <c r="C459" s="56"/>
      <c r="D459" s="56"/>
      <c r="E459" s="56"/>
      <c r="F459" s="56"/>
      <c r="G459" s="56"/>
      <c r="H459" s="56"/>
      <c r="I459" s="56"/>
    </row>
    <row r="460" spans="1:9" ht="10.5" customHeight="1" x14ac:dyDescent="0.5">
      <c r="A460" s="55" t="s">
        <v>3811</v>
      </c>
      <c r="B460" s="55"/>
      <c r="C460" s="55"/>
      <c r="D460" s="55"/>
      <c r="E460" s="55"/>
      <c r="F460" s="55"/>
      <c r="G460" s="55"/>
      <c r="H460" s="55"/>
      <c r="I460" s="55"/>
    </row>
    <row r="462" spans="1:9" ht="40.799999999999997" x14ac:dyDescent="0.5">
      <c r="A462" s="42" t="s">
        <v>3772</v>
      </c>
      <c r="B462" s="42" t="s">
        <v>245</v>
      </c>
      <c r="C462" s="42" t="s">
        <v>242</v>
      </c>
      <c r="D462" s="42" t="s">
        <v>1969</v>
      </c>
      <c r="E462" s="42" t="s">
        <v>1970</v>
      </c>
      <c r="F462" s="42" t="s">
        <v>1971</v>
      </c>
      <c r="G462" s="42" t="s">
        <v>1972</v>
      </c>
      <c r="H462" s="42" t="s">
        <v>1973</v>
      </c>
      <c r="I462" s="43" t="s">
        <v>1974</v>
      </c>
    </row>
    <row r="463" spans="1:9" ht="30.6" x14ac:dyDescent="0.5">
      <c r="A463" s="44" t="s">
        <v>2217</v>
      </c>
      <c r="B463" s="44" t="s">
        <v>2149</v>
      </c>
      <c r="C463" s="44" t="s">
        <v>1977</v>
      </c>
      <c r="D463" s="44" t="s">
        <v>2150</v>
      </c>
      <c r="E463" s="45">
        <v>2.5</v>
      </c>
      <c r="F463" s="44" t="s">
        <v>1979</v>
      </c>
      <c r="G463" s="44" t="s">
        <v>2147</v>
      </c>
      <c r="H463" s="44" t="s">
        <v>1999</v>
      </c>
      <c r="I463" s="49">
        <v>2.5</v>
      </c>
    </row>
    <row r="464" spans="1:9" ht="30.6" x14ac:dyDescent="0.5">
      <c r="A464" s="44" t="s">
        <v>2867</v>
      </c>
      <c r="B464" s="44" t="s">
        <v>2726</v>
      </c>
      <c r="C464" s="44" t="s">
        <v>1977</v>
      </c>
      <c r="D464" s="44" t="s">
        <v>2727</v>
      </c>
      <c r="E464" s="45">
        <v>15.99</v>
      </c>
      <c r="F464" s="44" t="s">
        <v>1985</v>
      </c>
      <c r="G464" s="44" t="s">
        <v>2707</v>
      </c>
      <c r="H464" s="44" t="s">
        <v>1981</v>
      </c>
      <c r="I464" s="49">
        <v>15.99</v>
      </c>
    </row>
    <row r="465" spans="1:9" ht="91.8" x14ac:dyDescent="0.5">
      <c r="A465" s="54" t="s">
        <v>2000</v>
      </c>
      <c r="B465" s="44" t="s">
        <v>2854</v>
      </c>
      <c r="C465" s="44" t="s">
        <v>1977</v>
      </c>
      <c r="D465" s="44" t="s">
        <v>2855</v>
      </c>
      <c r="E465" s="45">
        <v>12.99</v>
      </c>
      <c r="F465" s="44" t="s">
        <v>2846</v>
      </c>
      <c r="G465" s="44" t="s">
        <v>2172</v>
      </c>
      <c r="H465" s="44" t="s">
        <v>1999</v>
      </c>
      <c r="I465" s="49">
        <v>12.99</v>
      </c>
    </row>
    <row r="466" spans="1:9" ht="30.6" x14ac:dyDescent="0.5">
      <c r="A466" s="54"/>
      <c r="B466" s="44" t="s">
        <v>2856</v>
      </c>
      <c r="C466" s="44" t="s">
        <v>1977</v>
      </c>
      <c r="D466" s="44" t="s">
        <v>2857</v>
      </c>
      <c r="E466" s="45">
        <v>16.989999999999998</v>
      </c>
      <c r="F466" s="44" t="s">
        <v>2846</v>
      </c>
      <c r="G466" s="44" t="s">
        <v>2172</v>
      </c>
      <c r="H466" s="44" t="s">
        <v>1999</v>
      </c>
      <c r="I466" s="49">
        <v>16.989999999999998</v>
      </c>
    </row>
    <row r="467" spans="1:9" x14ac:dyDescent="0.5">
      <c r="A467" s="50" t="s">
        <v>256</v>
      </c>
      <c r="B467" s="50"/>
      <c r="C467" s="50"/>
      <c r="D467" s="50"/>
      <c r="E467" s="50"/>
      <c r="F467" s="50"/>
      <c r="G467" s="50"/>
      <c r="H467" s="50"/>
      <c r="I467" s="51">
        <v>48.47</v>
      </c>
    </row>
    <row r="471" spans="1:9" ht="10.5" customHeight="1" x14ac:dyDescent="0.5">
      <c r="A471" s="56" t="s">
        <v>238</v>
      </c>
      <c r="B471" s="56"/>
      <c r="C471" s="56"/>
      <c r="D471" s="56"/>
      <c r="E471" s="56"/>
      <c r="F471" s="56"/>
      <c r="G471" s="56"/>
      <c r="H471" s="56"/>
      <c r="I471" s="56"/>
    </row>
    <row r="472" spans="1:9" ht="10.5" customHeight="1" x14ac:dyDescent="0.5">
      <c r="A472" s="55" t="s">
        <v>3812</v>
      </c>
      <c r="B472" s="55"/>
      <c r="C472" s="55"/>
      <c r="D472" s="55"/>
      <c r="E472" s="55"/>
      <c r="F472" s="55"/>
      <c r="G472" s="55"/>
      <c r="H472" s="55"/>
      <c r="I472" s="55"/>
    </row>
    <row r="474" spans="1:9" ht="40.799999999999997" x14ac:dyDescent="0.5">
      <c r="A474" s="42" t="s">
        <v>3772</v>
      </c>
      <c r="B474" s="42" t="s">
        <v>245</v>
      </c>
      <c r="C474" s="42" t="s">
        <v>242</v>
      </c>
      <c r="D474" s="42" t="s">
        <v>1969</v>
      </c>
      <c r="E474" s="42" t="s">
        <v>1970</v>
      </c>
      <c r="F474" s="42" t="s">
        <v>1971</v>
      </c>
      <c r="G474" s="42" t="s">
        <v>1972</v>
      </c>
      <c r="H474" s="42" t="s">
        <v>1973</v>
      </c>
      <c r="I474" s="43" t="s">
        <v>1974</v>
      </c>
    </row>
    <row r="475" spans="1:9" ht="30.6" x14ac:dyDescent="0.5">
      <c r="A475" s="44" t="s">
        <v>2148</v>
      </c>
      <c r="B475" s="44" t="s">
        <v>2374</v>
      </c>
      <c r="C475" s="44" t="s">
        <v>1977</v>
      </c>
      <c r="D475" s="44" t="s">
        <v>2375</v>
      </c>
      <c r="E475" s="45">
        <v>13</v>
      </c>
      <c r="F475" s="44" t="s">
        <v>2025</v>
      </c>
      <c r="G475" s="44" t="s">
        <v>2362</v>
      </c>
      <c r="H475" s="44" t="s">
        <v>1999</v>
      </c>
      <c r="I475" s="49">
        <v>13</v>
      </c>
    </row>
    <row r="476" spans="1:9" ht="51" x14ac:dyDescent="0.5">
      <c r="A476" s="44" t="s">
        <v>2396</v>
      </c>
      <c r="B476" s="44" t="s">
        <v>2445</v>
      </c>
      <c r="C476" s="44" t="s">
        <v>1977</v>
      </c>
      <c r="D476" s="44" t="s">
        <v>2446</v>
      </c>
      <c r="E476" s="45">
        <v>9</v>
      </c>
      <c r="F476" s="44" t="s">
        <v>2025</v>
      </c>
      <c r="G476" s="44" t="s">
        <v>2429</v>
      </c>
      <c r="H476" s="44" t="s">
        <v>1981</v>
      </c>
      <c r="I476" s="49">
        <v>9</v>
      </c>
    </row>
    <row r="477" spans="1:9" ht="40.799999999999997" x14ac:dyDescent="0.5">
      <c r="A477" s="44" t="s">
        <v>2019</v>
      </c>
      <c r="B477" s="44" t="s">
        <v>2810</v>
      </c>
      <c r="C477" s="44" t="s">
        <v>1977</v>
      </c>
      <c r="D477" s="44" t="s">
        <v>2811</v>
      </c>
      <c r="E477" s="45">
        <v>6</v>
      </c>
      <c r="F477" s="44" t="s">
        <v>1985</v>
      </c>
      <c r="G477" s="44" t="s">
        <v>2013</v>
      </c>
      <c r="H477" s="44" t="s">
        <v>1999</v>
      </c>
      <c r="I477" s="49">
        <v>6</v>
      </c>
    </row>
    <row r="478" spans="1:9" ht="30.6" x14ac:dyDescent="0.5">
      <c r="A478" s="44" t="s">
        <v>2187</v>
      </c>
      <c r="B478" s="44" t="s">
        <v>2947</v>
      </c>
      <c r="C478" s="44" t="s">
        <v>1977</v>
      </c>
      <c r="D478" s="44" t="s">
        <v>2948</v>
      </c>
      <c r="E478" s="45">
        <v>6</v>
      </c>
      <c r="F478" s="44" t="s">
        <v>1985</v>
      </c>
      <c r="G478" s="44" t="s">
        <v>2192</v>
      </c>
      <c r="H478" s="44" t="s">
        <v>1981</v>
      </c>
      <c r="I478" s="49">
        <v>6</v>
      </c>
    </row>
    <row r="479" spans="1:9" x14ac:dyDescent="0.5">
      <c r="A479" s="50" t="s">
        <v>256</v>
      </c>
      <c r="B479" s="50"/>
      <c r="C479" s="50"/>
      <c r="D479" s="50"/>
      <c r="E479" s="50"/>
      <c r="F479" s="50"/>
      <c r="G479" s="50"/>
      <c r="H479" s="50"/>
      <c r="I479" s="51">
        <v>34</v>
      </c>
    </row>
    <row r="483" spans="1:9" ht="10.5" customHeight="1" x14ac:dyDescent="0.5">
      <c r="A483" s="56" t="s">
        <v>238</v>
      </c>
      <c r="B483" s="56"/>
      <c r="C483" s="56"/>
      <c r="D483" s="56"/>
      <c r="E483" s="56"/>
      <c r="F483" s="56"/>
      <c r="G483" s="56"/>
      <c r="H483" s="56"/>
      <c r="I483" s="56"/>
    </row>
    <row r="484" spans="1:9" ht="10.5" customHeight="1" x14ac:dyDescent="0.5">
      <c r="A484" s="55" t="s">
        <v>3813</v>
      </c>
      <c r="B484" s="55"/>
      <c r="C484" s="55"/>
      <c r="D484" s="55"/>
      <c r="E484" s="55"/>
      <c r="F484" s="55"/>
      <c r="G484" s="55"/>
      <c r="H484" s="55"/>
      <c r="I484" s="55"/>
    </row>
    <row r="486" spans="1:9" ht="40.799999999999997" x14ac:dyDescent="0.5">
      <c r="A486" s="42" t="s">
        <v>3772</v>
      </c>
      <c r="B486" s="42" t="s">
        <v>245</v>
      </c>
      <c r="C486" s="42" t="s">
        <v>242</v>
      </c>
      <c r="D486" s="42" t="s">
        <v>1969</v>
      </c>
      <c r="E486" s="42" t="s">
        <v>1970</v>
      </c>
      <c r="F486" s="42" t="s">
        <v>1971</v>
      </c>
      <c r="G486" s="42" t="s">
        <v>1972</v>
      </c>
      <c r="H486" s="42" t="s">
        <v>1973</v>
      </c>
      <c r="I486" s="43" t="s">
        <v>1974</v>
      </c>
    </row>
    <row r="487" spans="1:9" ht="30.6" x14ac:dyDescent="0.5">
      <c r="A487" s="44" t="s">
        <v>2313</v>
      </c>
      <c r="B487" s="44" t="s">
        <v>2238</v>
      </c>
      <c r="C487" s="44" t="s">
        <v>1977</v>
      </c>
      <c r="D487" s="44" t="s">
        <v>2239</v>
      </c>
      <c r="E487" s="45">
        <v>5</v>
      </c>
      <c r="F487" s="44" t="s">
        <v>1979</v>
      </c>
      <c r="G487" s="44" t="s">
        <v>2240</v>
      </c>
      <c r="H487" s="44" t="s">
        <v>1999</v>
      </c>
      <c r="I487" s="49">
        <v>5</v>
      </c>
    </row>
    <row r="488" spans="1:9" ht="51" x14ac:dyDescent="0.5">
      <c r="A488" s="44" t="s">
        <v>2680</v>
      </c>
      <c r="B488" s="44" t="s">
        <v>2345</v>
      </c>
      <c r="C488" s="44" t="s">
        <v>1977</v>
      </c>
      <c r="D488" s="44" t="s">
        <v>2346</v>
      </c>
      <c r="E488" s="45">
        <v>14</v>
      </c>
      <c r="F488" s="44" t="s">
        <v>1985</v>
      </c>
      <c r="G488" s="44" t="s">
        <v>2341</v>
      </c>
      <c r="H488" s="44" t="s">
        <v>1999</v>
      </c>
      <c r="I488" s="49">
        <v>14</v>
      </c>
    </row>
    <row r="489" spans="1:9" ht="51" x14ac:dyDescent="0.5">
      <c r="A489" s="44" t="s">
        <v>2396</v>
      </c>
      <c r="B489" s="44" t="s">
        <v>2447</v>
      </c>
      <c r="C489" s="44" t="s">
        <v>1977</v>
      </c>
      <c r="D489" s="44" t="s">
        <v>2448</v>
      </c>
      <c r="E489" s="45">
        <v>13</v>
      </c>
      <c r="F489" s="44" t="s">
        <v>1985</v>
      </c>
      <c r="G489" s="44" t="s">
        <v>2429</v>
      </c>
      <c r="H489" s="44" t="s">
        <v>1981</v>
      </c>
      <c r="I489" s="49">
        <v>13</v>
      </c>
    </row>
    <row r="490" spans="1:9" ht="30.6" x14ac:dyDescent="0.5">
      <c r="A490" s="44" t="s">
        <v>2867</v>
      </c>
      <c r="B490" s="44" t="s">
        <v>2728</v>
      </c>
      <c r="C490" s="44" t="s">
        <v>1977</v>
      </c>
      <c r="D490" s="44" t="s">
        <v>2729</v>
      </c>
      <c r="E490" s="45">
        <v>27</v>
      </c>
      <c r="F490" s="44" t="s">
        <v>2025</v>
      </c>
      <c r="G490" s="44" t="s">
        <v>2707</v>
      </c>
      <c r="H490" s="44" t="s">
        <v>1999</v>
      </c>
      <c r="I490" s="49">
        <v>27</v>
      </c>
    </row>
    <row r="491" spans="1:9" ht="40.799999999999997" x14ac:dyDescent="0.5">
      <c r="A491" s="44" t="s">
        <v>2019</v>
      </c>
      <c r="B491" s="44" t="s">
        <v>2812</v>
      </c>
      <c r="C491" s="44" t="s">
        <v>1977</v>
      </c>
      <c r="D491" s="44" t="s">
        <v>2813</v>
      </c>
      <c r="E491" s="45">
        <v>17</v>
      </c>
      <c r="F491" s="44" t="s">
        <v>1985</v>
      </c>
      <c r="G491" s="44" t="s">
        <v>2013</v>
      </c>
      <c r="H491" s="44" t="s">
        <v>1999</v>
      </c>
      <c r="I491" s="49">
        <v>17</v>
      </c>
    </row>
    <row r="492" spans="1:9" ht="214.2" x14ac:dyDescent="0.5">
      <c r="A492" s="44" t="s">
        <v>1986</v>
      </c>
      <c r="B492" s="44" t="s">
        <v>2959</v>
      </c>
      <c r="C492" s="44" t="s">
        <v>1977</v>
      </c>
      <c r="D492" s="44" t="s">
        <v>2960</v>
      </c>
      <c r="E492" s="45">
        <v>17</v>
      </c>
      <c r="F492" s="44" t="s">
        <v>2025</v>
      </c>
      <c r="G492" s="44" t="s">
        <v>2961</v>
      </c>
      <c r="H492" s="44" t="s">
        <v>1999</v>
      </c>
      <c r="I492" s="49">
        <v>17</v>
      </c>
    </row>
    <row r="493" spans="1:9" x14ac:dyDescent="0.5">
      <c r="A493" s="50" t="s">
        <v>256</v>
      </c>
      <c r="B493" s="50"/>
      <c r="C493" s="50"/>
      <c r="D493" s="50"/>
      <c r="E493" s="50"/>
      <c r="F493" s="50"/>
      <c r="G493" s="50"/>
      <c r="H493" s="50"/>
      <c r="I493" s="51">
        <v>93</v>
      </c>
    </row>
    <row r="497" spans="1:9" ht="10.5" customHeight="1" x14ac:dyDescent="0.5">
      <c r="A497" s="56" t="s">
        <v>238</v>
      </c>
      <c r="B497" s="56"/>
      <c r="C497" s="56"/>
      <c r="D497" s="56"/>
      <c r="E497" s="56"/>
      <c r="F497" s="56"/>
      <c r="G497" s="56"/>
      <c r="H497" s="56"/>
      <c r="I497" s="56"/>
    </row>
    <row r="498" spans="1:9" ht="10.5" customHeight="1" x14ac:dyDescent="0.5">
      <c r="A498" s="55" t="s">
        <v>3814</v>
      </c>
      <c r="B498" s="55"/>
      <c r="C498" s="55"/>
      <c r="D498" s="55"/>
      <c r="E498" s="55"/>
      <c r="F498" s="55"/>
      <c r="G498" s="55"/>
      <c r="H498" s="55"/>
      <c r="I498" s="55"/>
    </row>
    <row r="500" spans="1:9" ht="40.799999999999997" x14ac:dyDescent="0.5">
      <c r="A500" s="42" t="s">
        <v>3772</v>
      </c>
      <c r="B500" s="42" t="s">
        <v>245</v>
      </c>
      <c r="C500" s="42" t="s">
        <v>242</v>
      </c>
      <c r="D500" s="42" t="s">
        <v>1969</v>
      </c>
      <c r="E500" s="42" t="s">
        <v>1970</v>
      </c>
      <c r="F500" s="42" t="s">
        <v>1971</v>
      </c>
      <c r="G500" s="42" t="s">
        <v>1972</v>
      </c>
      <c r="H500" s="42" t="s">
        <v>1973</v>
      </c>
      <c r="I500" s="43" t="s">
        <v>1974</v>
      </c>
    </row>
    <row r="501" spans="1:9" ht="40.799999999999997" x14ac:dyDescent="0.5">
      <c r="A501" s="44" t="s">
        <v>2237</v>
      </c>
      <c r="B501" s="44" t="s">
        <v>2397</v>
      </c>
      <c r="C501" s="44" t="s">
        <v>1977</v>
      </c>
      <c r="D501" s="44" t="s">
        <v>2398</v>
      </c>
      <c r="E501" s="45">
        <v>17</v>
      </c>
      <c r="F501" s="44" t="s">
        <v>1979</v>
      </c>
      <c r="G501" s="44" t="s">
        <v>2240</v>
      </c>
      <c r="H501" s="44" t="s">
        <v>1981</v>
      </c>
      <c r="I501" s="49">
        <v>17</v>
      </c>
    </row>
    <row r="502" spans="1:9" ht="51" x14ac:dyDescent="0.5">
      <c r="A502" s="44" t="s">
        <v>2867</v>
      </c>
      <c r="B502" s="44" t="s">
        <v>2730</v>
      </c>
      <c r="C502" s="44" t="s">
        <v>1977</v>
      </c>
      <c r="D502" s="44" t="s">
        <v>2731</v>
      </c>
      <c r="E502" s="45">
        <v>8.5</v>
      </c>
      <c r="F502" s="44" t="s">
        <v>2732</v>
      </c>
      <c r="G502" s="44" t="s">
        <v>2707</v>
      </c>
      <c r="H502" s="44" t="s">
        <v>1999</v>
      </c>
      <c r="I502" s="49">
        <v>8.5</v>
      </c>
    </row>
    <row r="503" spans="1:9" ht="30.6" x14ac:dyDescent="0.5">
      <c r="A503" s="44" t="s">
        <v>2187</v>
      </c>
      <c r="B503" s="44" t="s">
        <v>2949</v>
      </c>
      <c r="C503" s="44" t="s">
        <v>1977</v>
      </c>
      <c r="D503" s="44" t="s">
        <v>2950</v>
      </c>
      <c r="E503" s="45">
        <v>26.5</v>
      </c>
      <c r="F503" s="44" t="s">
        <v>1985</v>
      </c>
      <c r="G503" s="44" t="s">
        <v>2951</v>
      </c>
      <c r="H503" s="44" t="s">
        <v>1981</v>
      </c>
      <c r="I503" s="49">
        <v>26.5</v>
      </c>
    </row>
    <row r="504" spans="1:9" ht="40.799999999999997" x14ac:dyDescent="0.5">
      <c r="A504" s="44" t="s">
        <v>2611</v>
      </c>
      <c r="B504" s="44" t="s">
        <v>2955</v>
      </c>
      <c r="C504" s="44" t="s">
        <v>1977</v>
      </c>
      <c r="D504" s="44" t="s">
        <v>2956</v>
      </c>
      <c r="E504" s="45">
        <v>19</v>
      </c>
      <c r="F504" s="44" t="s">
        <v>2065</v>
      </c>
      <c r="G504" s="44" t="s">
        <v>2957</v>
      </c>
      <c r="H504" s="44" t="s">
        <v>1999</v>
      </c>
      <c r="I504" s="49">
        <v>19</v>
      </c>
    </row>
    <row r="505" spans="1:9" ht="30.6" x14ac:dyDescent="0.5">
      <c r="A505" s="44" t="s">
        <v>1986</v>
      </c>
      <c r="B505" s="44" t="s">
        <v>2962</v>
      </c>
      <c r="C505" s="44" t="s">
        <v>1977</v>
      </c>
      <c r="D505" s="44" t="s">
        <v>2963</v>
      </c>
      <c r="E505" s="45">
        <v>3.5</v>
      </c>
      <c r="F505" s="44" t="s">
        <v>2025</v>
      </c>
      <c r="G505" s="44" t="s">
        <v>2961</v>
      </c>
      <c r="H505" s="44" t="s">
        <v>1999</v>
      </c>
      <c r="I505" s="49">
        <v>3.5</v>
      </c>
    </row>
    <row r="506" spans="1:9" x14ac:dyDescent="0.5">
      <c r="A506" s="50" t="s">
        <v>256</v>
      </c>
      <c r="B506" s="50"/>
      <c r="C506" s="50"/>
      <c r="D506" s="50"/>
      <c r="E506" s="50"/>
      <c r="F506" s="50"/>
      <c r="G506" s="50"/>
      <c r="H506" s="50"/>
      <c r="I506" s="51">
        <v>74.5</v>
      </c>
    </row>
    <row r="510" spans="1:9" ht="10.5" customHeight="1" x14ac:dyDescent="0.5">
      <c r="A510" s="56" t="s">
        <v>238</v>
      </c>
      <c r="B510" s="56"/>
      <c r="C510" s="56"/>
      <c r="D510" s="56"/>
      <c r="E510" s="56"/>
      <c r="F510" s="56"/>
      <c r="G510" s="56"/>
      <c r="H510" s="56"/>
      <c r="I510" s="56"/>
    </row>
    <row r="511" spans="1:9" ht="10.5" customHeight="1" x14ac:dyDescent="0.5">
      <c r="A511" s="55" t="s">
        <v>3815</v>
      </c>
      <c r="B511" s="55"/>
      <c r="C511" s="55"/>
      <c r="D511" s="55"/>
      <c r="E511" s="55"/>
      <c r="F511" s="55"/>
      <c r="G511" s="55"/>
      <c r="H511" s="55"/>
      <c r="I511" s="55"/>
    </row>
    <row r="513" spans="1:9" ht="40.799999999999997" x14ac:dyDescent="0.5">
      <c r="A513" s="42" t="s">
        <v>3772</v>
      </c>
      <c r="B513" s="42" t="s">
        <v>245</v>
      </c>
      <c r="C513" s="42" t="s">
        <v>242</v>
      </c>
      <c r="D513" s="42" t="s">
        <v>1969</v>
      </c>
      <c r="E513" s="42" t="s">
        <v>1970</v>
      </c>
      <c r="F513" s="42" t="s">
        <v>1971</v>
      </c>
      <c r="G513" s="42" t="s">
        <v>1972</v>
      </c>
      <c r="H513" s="42" t="s">
        <v>1973</v>
      </c>
      <c r="I513" s="43" t="s">
        <v>1974</v>
      </c>
    </row>
    <row r="514" spans="1:9" ht="51" x14ac:dyDescent="0.5">
      <c r="A514" s="44" t="s">
        <v>2223</v>
      </c>
      <c r="B514" s="44" t="s">
        <v>2476</v>
      </c>
      <c r="C514" s="44" t="s">
        <v>1977</v>
      </c>
      <c r="D514" s="44" t="s">
        <v>2477</v>
      </c>
      <c r="E514" s="45">
        <v>11.99</v>
      </c>
      <c r="F514" s="44" t="s">
        <v>2473</v>
      </c>
      <c r="G514" s="44" t="s">
        <v>2469</v>
      </c>
      <c r="H514" s="44" t="s">
        <v>1999</v>
      </c>
      <c r="I514" s="49">
        <v>11.99</v>
      </c>
    </row>
    <row r="515" spans="1:9" x14ac:dyDescent="0.5">
      <c r="A515" s="50" t="s">
        <v>256</v>
      </c>
      <c r="B515" s="50"/>
      <c r="C515" s="50"/>
      <c r="D515" s="50"/>
      <c r="E515" s="50"/>
      <c r="F515" s="50"/>
      <c r="G515" s="50"/>
      <c r="H515" s="50"/>
      <c r="I515" s="51">
        <v>11.99</v>
      </c>
    </row>
    <row r="519" spans="1:9" ht="10.5" customHeight="1" x14ac:dyDescent="0.5">
      <c r="A519" s="56" t="s">
        <v>238</v>
      </c>
      <c r="B519" s="56"/>
      <c r="C519" s="56"/>
      <c r="D519" s="56"/>
      <c r="E519" s="56"/>
      <c r="F519" s="56"/>
      <c r="G519" s="56"/>
      <c r="H519" s="56"/>
      <c r="I519" s="56"/>
    </row>
    <row r="520" spans="1:9" ht="10.5" customHeight="1" x14ac:dyDescent="0.5">
      <c r="A520" s="55" t="s">
        <v>3816</v>
      </c>
      <c r="B520" s="55"/>
      <c r="C520" s="55"/>
      <c r="D520" s="55"/>
      <c r="E520" s="55"/>
      <c r="F520" s="55"/>
      <c r="G520" s="55"/>
      <c r="H520" s="55"/>
      <c r="I520" s="55"/>
    </row>
    <row r="522" spans="1:9" ht="40.799999999999997" x14ac:dyDescent="0.5">
      <c r="A522" s="42" t="s">
        <v>3772</v>
      </c>
      <c r="B522" s="42" t="s">
        <v>245</v>
      </c>
      <c r="C522" s="42" t="s">
        <v>242</v>
      </c>
      <c r="D522" s="42" t="s">
        <v>1969</v>
      </c>
      <c r="E522" s="42" t="s">
        <v>1970</v>
      </c>
      <c r="F522" s="42" t="s">
        <v>1971</v>
      </c>
      <c r="G522" s="42" t="s">
        <v>1972</v>
      </c>
      <c r="H522" s="42" t="s">
        <v>1973</v>
      </c>
      <c r="I522" s="43" t="s">
        <v>1974</v>
      </c>
    </row>
    <row r="523" spans="1:9" ht="40.799999999999997" x14ac:dyDescent="0.5">
      <c r="A523" s="44" t="s">
        <v>2229</v>
      </c>
      <c r="B523" s="44" t="s">
        <v>2672</v>
      </c>
      <c r="C523" s="44" t="s">
        <v>1977</v>
      </c>
      <c r="D523" s="44" t="s">
        <v>2673</v>
      </c>
      <c r="E523" s="45">
        <v>15</v>
      </c>
      <c r="F523" s="44" t="s">
        <v>2232</v>
      </c>
      <c r="G523" s="44" t="s">
        <v>2674</v>
      </c>
      <c r="H523" s="44" t="s">
        <v>1981</v>
      </c>
      <c r="I523" s="49">
        <v>15</v>
      </c>
    </row>
    <row r="524" spans="1:9" ht="30.6" x14ac:dyDescent="0.5">
      <c r="A524" s="44" t="s">
        <v>1982</v>
      </c>
      <c r="B524" s="44" t="s">
        <v>2898</v>
      </c>
      <c r="C524" s="44" t="s">
        <v>1977</v>
      </c>
      <c r="D524" s="44" t="s">
        <v>2899</v>
      </c>
      <c r="E524" s="45">
        <v>7</v>
      </c>
      <c r="F524" s="44" t="s">
        <v>2900</v>
      </c>
      <c r="G524" s="44" t="s">
        <v>2886</v>
      </c>
      <c r="H524" s="44" t="s">
        <v>1999</v>
      </c>
      <c r="I524" s="49">
        <v>7</v>
      </c>
    </row>
    <row r="525" spans="1:9" x14ac:dyDescent="0.5">
      <c r="A525" s="50" t="s">
        <v>256</v>
      </c>
      <c r="B525" s="50"/>
      <c r="C525" s="50"/>
      <c r="D525" s="50"/>
      <c r="E525" s="50"/>
      <c r="F525" s="50"/>
      <c r="G525" s="50"/>
      <c r="H525" s="50"/>
      <c r="I525" s="51">
        <v>22</v>
      </c>
    </row>
    <row r="529" spans="1:9" ht="10.5" customHeight="1" x14ac:dyDescent="0.5">
      <c r="A529" s="56" t="s">
        <v>238</v>
      </c>
      <c r="B529" s="56"/>
      <c r="C529" s="56"/>
      <c r="D529" s="56"/>
      <c r="E529" s="56"/>
      <c r="F529" s="56"/>
      <c r="G529" s="56"/>
      <c r="H529" s="56"/>
      <c r="I529" s="56"/>
    </row>
    <row r="530" spans="1:9" ht="10.5" customHeight="1" x14ac:dyDescent="0.5">
      <c r="A530" s="55" t="s">
        <v>3817</v>
      </c>
      <c r="B530" s="55"/>
      <c r="C530" s="55"/>
      <c r="D530" s="55"/>
      <c r="E530" s="55"/>
      <c r="F530" s="55"/>
      <c r="G530" s="55"/>
      <c r="H530" s="55"/>
      <c r="I530" s="55"/>
    </row>
    <row r="532" spans="1:9" ht="40.799999999999997" x14ac:dyDescent="0.5">
      <c r="A532" s="42" t="s">
        <v>3772</v>
      </c>
      <c r="B532" s="42" t="s">
        <v>245</v>
      </c>
      <c r="C532" s="42" t="s">
        <v>242</v>
      </c>
      <c r="D532" s="42" t="s">
        <v>1969</v>
      </c>
      <c r="E532" s="42" t="s">
        <v>1970</v>
      </c>
      <c r="F532" s="42" t="s">
        <v>1971</v>
      </c>
      <c r="G532" s="42" t="s">
        <v>1972</v>
      </c>
      <c r="H532" s="42" t="s">
        <v>1973</v>
      </c>
      <c r="I532" s="43" t="s">
        <v>1974</v>
      </c>
    </row>
    <row r="533" spans="1:9" ht="81.599999999999994" x14ac:dyDescent="0.5">
      <c r="A533" s="44" t="s">
        <v>2032</v>
      </c>
      <c r="B533" s="44" t="s">
        <v>2323</v>
      </c>
      <c r="C533" s="44" t="s">
        <v>1977</v>
      </c>
      <c r="D533" s="44" t="s">
        <v>2324</v>
      </c>
      <c r="E533" s="45">
        <v>17</v>
      </c>
      <c r="F533" s="44" t="s">
        <v>1985</v>
      </c>
      <c r="G533" s="44" t="s">
        <v>2325</v>
      </c>
      <c r="H533" s="44" t="s">
        <v>1999</v>
      </c>
      <c r="I533" s="49">
        <v>17</v>
      </c>
    </row>
    <row r="534" spans="1:9" ht="30.6" x14ac:dyDescent="0.5">
      <c r="A534" s="44" t="s">
        <v>2148</v>
      </c>
      <c r="B534" s="44" t="s">
        <v>2376</v>
      </c>
      <c r="C534" s="44" t="s">
        <v>1977</v>
      </c>
      <c r="D534" s="44" t="s">
        <v>2377</v>
      </c>
      <c r="E534" s="45">
        <v>14</v>
      </c>
      <c r="F534" s="44" t="s">
        <v>1985</v>
      </c>
      <c r="G534" s="44" t="s">
        <v>2378</v>
      </c>
      <c r="H534" s="44" t="s">
        <v>1999</v>
      </c>
      <c r="I534" s="49">
        <v>14</v>
      </c>
    </row>
    <row r="535" spans="1:9" ht="40.799999999999997" x14ac:dyDescent="0.5">
      <c r="A535" s="44" t="s">
        <v>2223</v>
      </c>
      <c r="B535" s="44" t="s">
        <v>2478</v>
      </c>
      <c r="C535" s="44" t="s">
        <v>1977</v>
      </c>
      <c r="D535" s="44" t="s">
        <v>2479</v>
      </c>
      <c r="E535" s="45">
        <v>19</v>
      </c>
      <c r="F535" s="44" t="s">
        <v>2473</v>
      </c>
      <c r="G535" s="44" t="s">
        <v>2480</v>
      </c>
      <c r="H535" s="44" t="s">
        <v>1999</v>
      </c>
      <c r="I535" s="49">
        <v>19</v>
      </c>
    </row>
    <row r="536" spans="1:9" ht="40.799999999999997" x14ac:dyDescent="0.5">
      <c r="A536" s="44" t="s">
        <v>2408</v>
      </c>
      <c r="B536" s="44" t="s">
        <v>2757</v>
      </c>
      <c r="C536" s="44" t="s">
        <v>1977</v>
      </c>
      <c r="D536" s="44" t="s">
        <v>2758</v>
      </c>
      <c r="E536" s="45">
        <v>15</v>
      </c>
      <c r="F536" s="44" t="s">
        <v>2759</v>
      </c>
      <c r="G536" s="44" t="s">
        <v>2756</v>
      </c>
      <c r="H536" s="44" t="s">
        <v>1981</v>
      </c>
      <c r="I536" s="49">
        <v>15</v>
      </c>
    </row>
    <row r="537" spans="1:9" ht="20.399999999999999" x14ac:dyDescent="0.5">
      <c r="A537" s="54" t="s">
        <v>2000</v>
      </c>
      <c r="B537" s="44" t="s">
        <v>2858</v>
      </c>
      <c r="C537" s="44" t="s">
        <v>1977</v>
      </c>
      <c r="D537" s="44" t="s">
        <v>2859</v>
      </c>
      <c r="E537" s="45">
        <v>15</v>
      </c>
      <c r="F537" s="44" t="s">
        <v>1979</v>
      </c>
      <c r="G537" s="44" t="s">
        <v>2172</v>
      </c>
      <c r="H537" s="44" t="s">
        <v>1999</v>
      </c>
      <c r="I537" s="49">
        <v>15</v>
      </c>
    </row>
    <row r="538" spans="1:9" ht="51" x14ac:dyDescent="0.5">
      <c r="A538" s="54"/>
      <c r="B538" s="44" t="s">
        <v>2860</v>
      </c>
      <c r="C538" s="44" t="s">
        <v>1977</v>
      </c>
      <c r="D538" s="44" t="s">
        <v>2861</v>
      </c>
      <c r="E538" s="45">
        <v>25</v>
      </c>
      <c r="F538" s="44" t="s">
        <v>2862</v>
      </c>
      <c r="G538" s="44" t="s">
        <v>2172</v>
      </c>
      <c r="H538" s="44" t="s">
        <v>1999</v>
      </c>
      <c r="I538" s="49">
        <v>25</v>
      </c>
    </row>
    <row r="539" spans="1:9" x14ac:dyDescent="0.5">
      <c r="A539" s="50" t="s">
        <v>256</v>
      </c>
      <c r="B539" s="50"/>
      <c r="C539" s="50"/>
      <c r="D539" s="50"/>
      <c r="E539" s="50"/>
      <c r="F539" s="50"/>
      <c r="G539" s="50"/>
      <c r="H539" s="50"/>
      <c r="I539" s="51">
        <v>105</v>
      </c>
    </row>
    <row r="543" spans="1:9" ht="10.5" customHeight="1" x14ac:dyDescent="0.5">
      <c r="A543" s="56" t="s">
        <v>238</v>
      </c>
      <c r="B543" s="56"/>
      <c r="C543" s="56"/>
      <c r="D543" s="56"/>
      <c r="E543" s="56"/>
      <c r="F543" s="56"/>
      <c r="G543" s="56"/>
      <c r="H543" s="56"/>
      <c r="I543" s="56"/>
    </row>
    <row r="544" spans="1:9" ht="10.5" customHeight="1" x14ac:dyDescent="0.5">
      <c r="A544" s="55" t="s">
        <v>3818</v>
      </c>
      <c r="B544" s="55"/>
      <c r="C544" s="55"/>
      <c r="D544" s="55"/>
      <c r="E544" s="55"/>
      <c r="F544" s="55"/>
      <c r="G544" s="55"/>
      <c r="H544" s="55"/>
      <c r="I544" s="55"/>
    </row>
    <row r="546" spans="1:9" ht="40.799999999999997" x14ac:dyDescent="0.5">
      <c r="A546" s="42" t="s">
        <v>3772</v>
      </c>
      <c r="B546" s="42" t="s">
        <v>245</v>
      </c>
      <c r="C546" s="42" t="s">
        <v>242</v>
      </c>
      <c r="D546" s="42" t="s">
        <v>1969</v>
      </c>
      <c r="E546" s="42" t="s">
        <v>1970</v>
      </c>
      <c r="F546" s="42" t="s">
        <v>1971</v>
      </c>
      <c r="G546" s="42" t="s">
        <v>1972</v>
      </c>
      <c r="H546" s="42" t="s">
        <v>1973</v>
      </c>
      <c r="I546" s="43" t="s">
        <v>1974</v>
      </c>
    </row>
    <row r="547" spans="1:9" ht="51" x14ac:dyDescent="0.5">
      <c r="A547" s="44" t="s">
        <v>2048</v>
      </c>
      <c r="B547" s="44" t="s">
        <v>2224</v>
      </c>
      <c r="C547" s="44" t="s">
        <v>1977</v>
      </c>
      <c r="D547" s="44" t="s">
        <v>2225</v>
      </c>
      <c r="E547" s="45">
        <v>5</v>
      </c>
      <c r="F547" s="44" t="s">
        <v>2025</v>
      </c>
      <c r="G547" s="44" t="s">
        <v>2214</v>
      </c>
      <c r="H547" s="44" t="s">
        <v>1999</v>
      </c>
      <c r="I547" s="49">
        <v>5</v>
      </c>
    </row>
    <row r="548" spans="1:9" ht="40.799999999999997" x14ac:dyDescent="0.5">
      <c r="A548" s="44" t="s">
        <v>3058</v>
      </c>
      <c r="B548" s="44" t="s">
        <v>2356</v>
      </c>
      <c r="C548" s="44" t="s">
        <v>1977</v>
      </c>
      <c r="D548" s="44" t="s">
        <v>2357</v>
      </c>
      <c r="E548" s="45">
        <v>14</v>
      </c>
      <c r="F548" s="44" t="s">
        <v>2065</v>
      </c>
      <c r="G548" s="44" t="s">
        <v>2358</v>
      </c>
      <c r="H548" s="44" t="s">
        <v>1999</v>
      </c>
      <c r="I548" s="49">
        <v>14</v>
      </c>
    </row>
    <row r="549" spans="1:9" ht="30.6" x14ac:dyDescent="0.5">
      <c r="A549" s="44" t="s">
        <v>2148</v>
      </c>
      <c r="B549" s="44" t="s">
        <v>2379</v>
      </c>
      <c r="C549" s="44" t="s">
        <v>1977</v>
      </c>
      <c r="D549" s="44" t="s">
        <v>2380</v>
      </c>
      <c r="E549" s="45">
        <v>18</v>
      </c>
      <c r="F549" s="44" t="s">
        <v>2025</v>
      </c>
      <c r="G549" s="44" t="s">
        <v>2362</v>
      </c>
      <c r="H549" s="44" t="s">
        <v>1999</v>
      </c>
      <c r="I549" s="49">
        <v>18</v>
      </c>
    </row>
    <row r="550" spans="1:9" ht="40.799999999999997" x14ac:dyDescent="0.5">
      <c r="A550" s="54" t="s">
        <v>2396</v>
      </c>
      <c r="B550" s="44" t="s">
        <v>2449</v>
      </c>
      <c r="C550" s="44" t="s">
        <v>1977</v>
      </c>
      <c r="D550" s="44" t="s">
        <v>2450</v>
      </c>
      <c r="E550" s="45">
        <v>28</v>
      </c>
      <c r="F550" s="44" t="s">
        <v>1979</v>
      </c>
      <c r="G550" s="44" t="s">
        <v>2451</v>
      </c>
      <c r="H550" s="44" t="s">
        <v>1981</v>
      </c>
      <c r="I550" s="49">
        <v>28</v>
      </c>
    </row>
    <row r="551" spans="1:9" ht="20.399999999999999" x14ac:dyDescent="0.5">
      <c r="A551" s="54"/>
      <c r="B551" s="44" t="s">
        <v>2452</v>
      </c>
      <c r="C551" s="44" t="s">
        <v>1977</v>
      </c>
      <c r="D551" s="44" t="s">
        <v>2453</v>
      </c>
      <c r="E551" s="45">
        <v>13</v>
      </c>
      <c r="F551" s="44" t="s">
        <v>2025</v>
      </c>
      <c r="G551" s="44" t="s">
        <v>2429</v>
      </c>
      <c r="H551" s="44" t="s">
        <v>1981</v>
      </c>
      <c r="I551" s="49">
        <v>13</v>
      </c>
    </row>
    <row r="552" spans="1:9" ht="40.799999999999997" x14ac:dyDescent="0.5">
      <c r="A552" s="44" t="s">
        <v>2037</v>
      </c>
      <c r="B552" s="44" t="s">
        <v>2630</v>
      </c>
      <c r="C552" s="44" t="s">
        <v>1977</v>
      </c>
      <c r="D552" s="44" t="s">
        <v>2631</v>
      </c>
      <c r="E552" s="45">
        <v>26</v>
      </c>
      <c r="F552" s="44" t="s">
        <v>2607</v>
      </c>
      <c r="G552" s="44" t="s">
        <v>2592</v>
      </c>
      <c r="H552" s="44" t="s">
        <v>1999</v>
      </c>
      <c r="I552" s="49">
        <v>26</v>
      </c>
    </row>
    <row r="553" spans="1:9" ht="30.6" x14ac:dyDescent="0.5">
      <c r="A553" s="54" t="s">
        <v>2019</v>
      </c>
      <c r="B553" s="44" t="s">
        <v>2814</v>
      </c>
      <c r="C553" s="44" t="s">
        <v>1977</v>
      </c>
      <c r="D553" s="44" t="s">
        <v>2815</v>
      </c>
      <c r="E553" s="45">
        <v>16</v>
      </c>
      <c r="F553" s="44" t="s">
        <v>2776</v>
      </c>
      <c r="G553" s="44" t="s">
        <v>2013</v>
      </c>
      <c r="H553" s="44" t="s">
        <v>1981</v>
      </c>
      <c r="I553" s="49">
        <v>16</v>
      </c>
    </row>
    <row r="554" spans="1:9" ht="30.6" x14ac:dyDescent="0.5">
      <c r="A554" s="54"/>
      <c r="B554" s="44" t="s">
        <v>2816</v>
      </c>
      <c r="C554" s="44" t="s">
        <v>1977</v>
      </c>
      <c r="D554" s="44" t="s">
        <v>2817</v>
      </c>
      <c r="E554" s="45">
        <v>28</v>
      </c>
      <c r="F554" s="44" t="s">
        <v>2776</v>
      </c>
      <c r="G554" s="44" t="s">
        <v>2013</v>
      </c>
      <c r="H554" s="44" t="s">
        <v>1981</v>
      </c>
      <c r="I554" s="49">
        <v>28</v>
      </c>
    </row>
    <row r="555" spans="1:9" ht="132.6" x14ac:dyDescent="0.5">
      <c r="A555" s="54"/>
      <c r="B555" s="44" t="s">
        <v>2818</v>
      </c>
      <c r="C555" s="44" t="s">
        <v>1977</v>
      </c>
      <c r="D555" s="44" t="s">
        <v>2819</v>
      </c>
      <c r="E555" s="45">
        <v>27</v>
      </c>
      <c r="F555" s="44" t="s">
        <v>1985</v>
      </c>
      <c r="G555" s="44" t="s">
        <v>2013</v>
      </c>
      <c r="H555" s="44" t="s">
        <v>1999</v>
      </c>
      <c r="I555" s="49">
        <v>27</v>
      </c>
    </row>
    <row r="556" spans="1:9" ht="40.799999999999997" x14ac:dyDescent="0.5">
      <c r="A556" s="44" t="s">
        <v>2000</v>
      </c>
      <c r="B556" s="44" t="s">
        <v>2863</v>
      </c>
      <c r="C556" s="44" t="s">
        <v>1977</v>
      </c>
      <c r="D556" s="44" t="s">
        <v>2864</v>
      </c>
      <c r="E556" s="45">
        <v>13</v>
      </c>
      <c r="F556" s="44" t="s">
        <v>2862</v>
      </c>
      <c r="G556" s="44" t="s">
        <v>2172</v>
      </c>
      <c r="H556" s="44" t="s">
        <v>1999</v>
      </c>
      <c r="I556" s="49">
        <v>13</v>
      </c>
    </row>
    <row r="557" spans="1:9" x14ac:dyDescent="0.5">
      <c r="A557" s="50" t="s">
        <v>256</v>
      </c>
      <c r="B557" s="50"/>
      <c r="C557" s="50"/>
      <c r="D557" s="50"/>
      <c r="E557" s="50"/>
      <c r="F557" s="50"/>
      <c r="G557" s="50"/>
      <c r="H557" s="50"/>
      <c r="I557" s="51">
        <v>188</v>
      </c>
    </row>
    <row r="561" spans="1:9" ht="10.5" customHeight="1" x14ac:dyDescent="0.5">
      <c r="A561" s="56" t="s">
        <v>238</v>
      </c>
      <c r="B561" s="56"/>
      <c r="C561" s="56"/>
      <c r="D561" s="56"/>
      <c r="E561" s="56"/>
      <c r="F561" s="56"/>
      <c r="G561" s="56"/>
      <c r="H561" s="56"/>
      <c r="I561" s="56"/>
    </row>
    <row r="562" spans="1:9" ht="10.5" customHeight="1" x14ac:dyDescent="0.5">
      <c r="A562" s="55" t="s">
        <v>3819</v>
      </c>
      <c r="B562" s="55"/>
      <c r="C562" s="55"/>
      <c r="D562" s="55"/>
      <c r="E562" s="55"/>
      <c r="F562" s="55"/>
      <c r="G562" s="55"/>
      <c r="H562" s="55"/>
      <c r="I562" s="55"/>
    </row>
    <row r="564" spans="1:9" ht="40.799999999999997" x14ac:dyDescent="0.5">
      <c r="A564" s="42" t="s">
        <v>3772</v>
      </c>
      <c r="B564" s="42" t="s">
        <v>245</v>
      </c>
      <c r="C564" s="42" t="s">
        <v>242</v>
      </c>
      <c r="D564" s="42" t="s">
        <v>1969</v>
      </c>
      <c r="E564" s="42" t="s">
        <v>1970</v>
      </c>
      <c r="F564" s="42" t="s">
        <v>1971</v>
      </c>
      <c r="G564" s="42" t="s">
        <v>1972</v>
      </c>
      <c r="H564" s="42" t="s">
        <v>1973</v>
      </c>
      <c r="I564" s="43" t="s">
        <v>1974</v>
      </c>
    </row>
    <row r="565" spans="1:9" ht="102" x14ac:dyDescent="0.5">
      <c r="A565" s="44" t="s">
        <v>3073</v>
      </c>
      <c r="B565" s="44" t="s">
        <v>2163</v>
      </c>
      <c r="C565" s="44" t="s">
        <v>1977</v>
      </c>
      <c r="D565" s="44" t="s">
        <v>2164</v>
      </c>
      <c r="E565" s="45">
        <v>15.99</v>
      </c>
      <c r="F565" s="44" t="s">
        <v>2165</v>
      </c>
      <c r="G565" s="44" t="s">
        <v>2166</v>
      </c>
      <c r="H565" s="44" t="s">
        <v>1981</v>
      </c>
      <c r="I565" s="49">
        <v>15.99</v>
      </c>
    </row>
    <row r="566" spans="1:9" ht="40.799999999999997" x14ac:dyDescent="0.5">
      <c r="A566" s="44" t="s">
        <v>2086</v>
      </c>
      <c r="B566" s="44" t="s">
        <v>2316</v>
      </c>
      <c r="C566" s="44" t="s">
        <v>1977</v>
      </c>
      <c r="D566" s="44" t="s">
        <v>2317</v>
      </c>
      <c r="E566" s="45">
        <v>18</v>
      </c>
      <c r="F566" s="44" t="s">
        <v>1985</v>
      </c>
      <c r="G566" s="44" t="s">
        <v>2309</v>
      </c>
      <c r="H566" s="44" t="s">
        <v>1999</v>
      </c>
      <c r="I566" s="49">
        <v>18</v>
      </c>
    </row>
    <row r="567" spans="1:9" ht="30.6" x14ac:dyDescent="0.5">
      <c r="A567" s="44" t="s">
        <v>2005</v>
      </c>
      <c r="B567" s="44" t="s">
        <v>2515</v>
      </c>
      <c r="C567" s="44" t="s">
        <v>1977</v>
      </c>
      <c r="D567" s="44" t="s">
        <v>2516</v>
      </c>
      <c r="E567" s="45">
        <v>44.99</v>
      </c>
      <c r="F567" s="44" t="s">
        <v>1979</v>
      </c>
      <c r="G567" s="44" t="s">
        <v>2517</v>
      </c>
      <c r="H567" s="44" t="s">
        <v>1981</v>
      </c>
      <c r="I567" s="49">
        <v>44.99</v>
      </c>
    </row>
    <row r="568" spans="1:9" ht="30.6" x14ac:dyDescent="0.5">
      <c r="A568" s="44" t="s">
        <v>2226</v>
      </c>
      <c r="B568" s="44" t="s">
        <v>2583</v>
      </c>
      <c r="C568" s="44" t="s">
        <v>1977</v>
      </c>
      <c r="D568" s="44" t="s">
        <v>2574</v>
      </c>
      <c r="E568" s="45">
        <v>29.99</v>
      </c>
      <c r="F568" s="44" t="s">
        <v>1985</v>
      </c>
      <c r="G568" s="44" t="s">
        <v>2130</v>
      </c>
      <c r="H568" s="44" t="s">
        <v>1999</v>
      </c>
      <c r="I568" s="49">
        <v>29.99</v>
      </c>
    </row>
    <row r="569" spans="1:9" ht="40.799999999999997" x14ac:dyDescent="0.5">
      <c r="A569" s="44" t="s">
        <v>2037</v>
      </c>
      <c r="B569" s="44" t="s">
        <v>2632</v>
      </c>
      <c r="C569" s="44" t="s">
        <v>1977</v>
      </c>
      <c r="D569" s="44" t="s">
        <v>2633</v>
      </c>
      <c r="E569" s="45">
        <v>30</v>
      </c>
      <c r="F569" s="44" t="s">
        <v>1985</v>
      </c>
      <c r="G569" s="44" t="s">
        <v>2592</v>
      </c>
      <c r="H569" s="44" t="s">
        <v>1999</v>
      </c>
      <c r="I569" s="49">
        <v>30</v>
      </c>
    </row>
    <row r="570" spans="1:9" x14ac:dyDescent="0.5">
      <c r="A570" s="50" t="s">
        <v>256</v>
      </c>
      <c r="B570" s="50"/>
      <c r="C570" s="50"/>
      <c r="D570" s="50"/>
      <c r="E570" s="50"/>
      <c r="F570" s="50"/>
      <c r="G570" s="50"/>
      <c r="H570" s="50"/>
      <c r="I570" s="51">
        <v>138.97</v>
      </c>
    </row>
    <row r="574" spans="1:9" ht="10.5" customHeight="1" x14ac:dyDescent="0.5">
      <c r="A574" s="56" t="s">
        <v>238</v>
      </c>
      <c r="B574" s="56"/>
      <c r="C574" s="56"/>
      <c r="D574" s="56"/>
      <c r="E574" s="56"/>
      <c r="F574" s="56"/>
      <c r="G574" s="56"/>
      <c r="H574" s="56"/>
      <c r="I574" s="56"/>
    </row>
    <row r="575" spans="1:9" ht="10.5" customHeight="1" x14ac:dyDescent="0.5">
      <c r="A575" s="55" t="s">
        <v>3820</v>
      </c>
      <c r="B575" s="55"/>
      <c r="C575" s="55"/>
      <c r="D575" s="55"/>
      <c r="E575" s="55"/>
      <c r="F575" s="55"/>
      <c r="G575" s="55"/>
      <c r="H575" s="55"/>
      <c r="I575" s="55"/>
    </row>
    <row r="577" spans="1:9" ht="40.799999999999997" x14ac:dyDescent="0.5">
      <c r="A577" s="42" t="s">
        <v>3772</v>
      </c>
      <c r="B577" s="42" t="s">
        <v>245</v>
      </c>
      <c r="C577" s="42" t="s">
        <v>242</v>
      </c>
      <c r="D577" s="42" t="s">
        <v>1969</v>
      </c>
      <c r="E577" s="42" t="s">
        <v>1970</v>
      </c>
      <c r="F577" s="42" t="s">
        <v>1971</v>
      </c>
      <c r="G577" s="42" t="s">
        <v>1972</v>
      </c>
      <c r="H577" s="42" t="s">
        <v>1973</v>
      </c>
      <c r="I577" s="43" t="s">
        <v>1974</v>
      </c>
    </row>
    <row r="578" spans="1:9" ht="30.6" x14ac:dyDescent="0.5">
      <c r="A578" s="44" t="s">
        <v>2223</v>
      </c>
      <c r="B578" s="44" t="s">
        <v>2482</v>
      </c>
      <c r="C578" s="44" t="s">
        <v>1977</v>
      </c>
      <c r="D578" s="44" t="s">
        <v>2483</v>
      </c>
      <c r="E578" s="45">
        <v>21</v>
      </c>
      <c r="F578" s="44" t="s">
        <v>2473</v>
      </c>
      <c r="G578" s="44" t="s">
        <v>2480</v>
      </c>
      <c r="H578" s="44" t="s">
        <v>1999</v>
      </c>
      <c r="I578" s="49">
        <v>21</v>
      </c>
    </row>
    <row r="579" spans="1:9" ht="30.6" x14ac:dyDescent="0.5">
      <c r="A579" s="54" t="s">
        <v>2080</v>
      </c>
      <c r="B579" s="44" t="s">
        <v>2550</v>
      </c>
      <c r="C579" s="44" t="s">
        <v>1977</v>
      </c>
      <c r="D579" s="44" t="s">
        <v>2551</v>
      </c>
      <c r="E579" s="45">
        <v>17</v>
      </c>
      <c r="F579" s="44" t="s">
        <v>1985</v>
      </c>
      <c r="G579" s="44" t="s">
        <v>2084</v>
      </c>
      <c r="H579" s="44" t="s">
        <v>1981</v>
      </c>
      <c r="I579" s="49">
        <v>17</v>
      </c>
    </row>
    <row r="580" spans="1:9" ht="40.799999999999997" x14ac:dyDescent="0.5">
      <c r="A580" s="54"/>
      <c r="B580" s="44" t="s">
        <v>2552</v>
      </c>
      <c r="C580" s="44" t="s">
        <v>1977</v>
      </c>
      <c r="D580" s="44" t="s">
        <v>2553</v>
      </c>
      <c r="E580" s="45">
        <v>25</v>
      </c>
      <c r="F580" s="44" t="s">
        <v>1985</v>
      </c>
      <c r="G580" s="44" t="s">
        <v>2084</v>
      </c>
      <c r="H580" s="44" t="s">
        <v>1999</v>
      </c>
      <c r="I580" s="49">
        <v>25</v>
      </c>
    </row>
    <row r="581" spans="1:9" ht="30.6" x14ac:dyDescent="0.5">
      <c r="A581" s="54"/>
      <c r="B581" s="44" t="s">
        <v>2554</v>
      </c>
      <c r="C581" s="44" t="s">
        <v>1977</v>
      </c>
      <c r="D581" s="44" t="s">
        <v>2555</v>
      </c>
      <c r="E581" s="45">
        <v>30</v>
      </c>
      <c r="F581" s="44" t="s">
        <v>1985</v>
      </c>
      <c r="G581" s="44" t="s">
        <v>2084</v>
      </c>
      <c r="H581" s="44" t="s">
        <v>1999</v>
      </c>
      <c r="I581" s="49">
        <v>30</v>
      </c>
    </row>
    <row r="582" spans="1:9" ht="20.399999999999999" x14ac:dyDescent="0.5">
      <c r="A582" s="54"/>
      <c r="B582" s="44" t="s">
        <v>2556</v>
      </c>
      <c r="C582" s="44" t="s">
        <v>1977</v>
      </c>
      <c r="D582" s="44" t="s">
        <v>2557</v>
      </c>
      <c r="E582" s="45">
        <v>10</v>
      </c>
      <c r="F582" s="44" t="s">
        <v>1985</v>
      </c>
      <c r="G582" s="44" t="s">
        <v>2084</v>
      </c>
      <c r="H582" s="44" t="s">
        <v>1999</v>
      </c>
      <c r="I582" s="49">
        <v>10</v>
      </c>
    </row>
    <row r="583" spans="1:9" ht="30.6" x14ac:dyDescent="0.5">
      <c r="A583" s="44" t="s">
        <v>2867</v>
      </c>
      <c r="B583" s="44" t="s">
        <v>2733</v>
      </c>
      <c r="C583" s="44" t="s">
        <v>1977</v>
      </c>
      <c r="D583" s="44" t="s">
        <v>2734</v>
      </c>
      <c r="E583" s="45">
        <v>22</v>
      </c>
      <c r="F583" s="44" t="s">
        <v>1979</v>
      </c>
      <c r="G583" s="44" t="s">
        <v>2707</v>
      </c>
      <c r="H583" s="44" t="s">
        <v>1999</v>
      </c>
      <c r="I583" s="49">
        <v>22</v>
      </c>
    </row>
    <row r="584" spans="1:9" ht="30.6" x14ac:dyDescent="0.5">
      <c r="A584" s="44" t="s">
        <v>2408</v>
      </c>
      <c r="B584" s="44" t="s">
        <v>2760</v>
      </c>
      <c r="C584" s="44" t="s">
        <v>1977</v>
      </c>
      <c r="D584" s="44" t="s">
        <v>2761</v>
      </c>
      <c r="E584" s="45">
        <v>10</v>
      </c>
      <c r="F584" s="44" t="s">
        <v>1979</v>
      </c>
      <c r="G584" s="44" t="s">
        <v>2756</v>
      </c>
      <c r="H584" s="44" t="s">
        <v>1999</v>
      </c>
      <c r="I584" s="49">
        <v>10</v>
      </c>
    </row>
    <row r="585" spans="1:9" ht="30.6" x14ac:dyDescent="0.5">
      <c r="A585" s="44" t="s">
        <v>1986</v>
      </c>
      <c r="B585" s="44" t="s">
        <v>2964</v>
      </c>
      <c r="C585" s="44" t="s">
        <v>1977</v>
      </c>
      <c r="D585" s="44" t="s">
        <v>2965</v>
      </c>
      <c r="E585" s="45">
        <v>29</v>
      </c>
      <c r="F585" s="44" t="s">
        <v>2966</v>
      </c>
      <c r="G585" s="44" t="s">
        <v>2961</v>
      </c>
      <c r="H585" s="44" t="s">
        <v>1999</v>
      </c>
      <c r="I585" s="49">
        <v>29</v>
      </c>
    </row>
    <row r="586" spans="1:9" x14ac:dyDescent="0.5">
      <c r="A586" s="50" t="s">
        <v>256</v>
      </c>
      <c r="B586" s="50"/>
      <c r="C586" s="50"/>
      <c r="D586" s="50"/>
      <c r="E586" s="50"/>
      <c r="F586" s="50"/>
      <c r="G586" s="50"/>
      <c r="H586" s="50"/>
      <c r="I586" s="51">
        <v>164</v>
      </c>
    </row>
    <row r="590" spans="1:9" ht="10.5" customHeight="1" x14ac:dyDescent="0.5">
      <c r="A590" s="56" t="s">
        <v>238</v>
      </c>
      <c r="B590" s="56"/>
      <c r="C590" s="56"/>
      <c r="D590" s="56"/>
      <c r="E590" s="56"/>
      <c r="F590" s="56"/>
      <c r="G590" s="56"/>
      <c r="H590" s="56"/>
      <c r="I590" s="56"/>
    </row>
    <row r="591" spans="1:9" ht="10.5" customHeight="1" x14ac:dyDescent="0.5">
      <c r="A591" s="55" t="s">
        <v>3821</v>
      </c>
      <c r="B591" s="55"/>
      <c r="C591" s="55"/>
      <c r="D591" s="55"/>
      <c r="E591" s="55"/>
      <c r="F591" s="55"/>
      <c r="G591" s="55"/>
      <c r="H591" s="55"/>
      <c r="I591" s="55"/>
    </row>
    <row r="593" spans="1:9" ht="40.799999999999997" x14ac:dyDescent="0.5">
      <c r="A593" s="42" t="s">
        <v>3772</v>
      </c>
      <c r="B593" s="42" t="s">
        <v>245</v>
      </c>
      <c r="C593" s="42" t="s">
        <v>242</v>
      </c>
      <c r="D593" s="42" t="s">
        <v>1969</v>
      </c>
      <c r="E593" s="42" t="s">
        <v>1970</v>
      </c>
      <c r="F593" s="42" t="s">
        <v>1971</v>
      </c>
      <c r="G593" s="42" t="s">
        <v>1972</v>
      </c>
      <c r="H593" s="42" t="s">
        <v>1973</v>
      </c>
      <c r="I593" s="43" t="s">
        <v>1974</v>
      </c>
    </row>
    <row r="594" spans="1:9" ht="51" x14ac:dyDescent="0.5">
      <c r="A594" s="44" t="s">
        <v>2608</v>
      </c>
      <c r="B594" s="44" t="s">
        <v>2656</v>
      </c>
      <c r="C594" s="44" t="s">
        <v>1977</v>
      </c>
      <c r="D594" s="44" t="s">
        <v>2657</v>
      </c>
      <c r="E594" s="45">
        <v>10</v>
      </c>
      <c r="F594" s="44" t="s">
        <v>1985</v>
      </c>
      <c r="G594" s="44" t="s">
        <v>2592</v>
      </c>
      <c r="H594" s="44" t="s">
        <v>1999</v>
      </c>
      <c r="I594" s="49">
        <v>10</v>
      </c>
    </row>
    <row r="595" spans="1:9" x14ac:dyDescent="0.5">
      <c r="A595" s="50" t="s">
        <v>256</v>
      </c>
      <c r="B595" s="50"/>
      <c r="C595" s="50"/>
      <c r="D595" s="50"/>
      <c r="E595" s="50"/>
      <c r="F595" s="50"/>
      <c r="G595" s="50"/>
      <c r="H595" s="50"/>
      <c r="I595" s="51">
        <v>10</v>
      </c>
    </row>
    <row r="599" spans="1:9" ht="10.5" customHeight="1" x14ac:dyDescent="0.5">
      <c r="A599" s="56" t="s">
        <v>238</v>
      </c>
      <c r="B599" s="56"/>
      <c r="C599" s="56"/>
      <c r="D599" s="56"/>
      <c r="E599" s="56"/>
      <c r="F599" s="56"/>
      <c r="G599" s="56"/>
      <c r="H599" s="56"/>
      <c r="I599" s="56"/>
    </row>
    <row r="600" spans="1:9" ht="10.5" customHeight="1" x14ac:dyDescent="0.5">
      <c r="A600" s="55" t="s">
        <v>3822</v>
      </c>
      <c r="B600" s="55"/>
      <c r="C600" s="55"/>
      <c r="D600" s="55"/>
      <c r="E600" s="55"/>
      <c r="F600" s="55"/>
      <c r="G600" s="55"/>
      <c r="H600" s="55"/>
      <c r="I600" s="55"/>
    </row>
    <row r="602" spans="1:9" ht="40.799999999999997" x14ac:dyDescent="0.5">
      <c r="A602" s="42" t="s">
        <v>3772</v>
      </c>
      <c r="B602" s="42" t="s">
        <v>245</v>
      </c>
      <c r="C602" s="42" t="s">
        <v>242</v>
      </c>
      <c r="D602" s="42" t="s">
        <v>1969</v>
      </c>
      <c r="E602" s="42" t="s">
        <v>1970</v>
      </c>
      <c r="F602" s="42" t="s">
        <v>1971</v>
      </c>
      <c r="G602" s="42" t="s">
        <v>1972</v>
      </c>
      <c r="H602" s="42" t="s">
        <v>1973</v>
      </c>
      <c r="I602" s="43" t="s">
        <v>1974</v>
      </c>
    </row>
    <row r="603" spans="1:9" ht="40.799999999999997" x14ac:dyDescent="0.5">
      <c r="A603" s="44" t="s">
        <v>2104</v>
      </c>
      <c r="B603" s="44" t="s">
        <v>2006</v>
      </c>
      <c r="C603" s="44" t="s">
        <v>1977</v>
      </c>
      <c r="D603" s="44" t="s">
        <v>2007</v>
      </c>
      <c r="E603" s="45">
        <v>25</v>
      </c>
      <c r="F603" s="44" t="s">
        <v>2008</v>
      </c>
      <c r="G603" s="44" t="s">
        <v>2009</v>
      </c>
      <c r="H603" s="44" t="s">
        <v>1981</v>
      </c>
      <c r="I603" s="49">
        <v>25</v>
      </c>
    </row>
    <row r="604" spans="1:9" ht="40.799999999999997" x14ac:dyDescent="0.5">
      <c r="A604" s="44" t="s">
        <v>2010</v>
      </c>
      <c r="B604" s="44" t="s">
        <v>2525</v>
      </c>
      <c r="C604" s="44" t="s">
        <v>1977</v>
      </c>
      <c r="D604" s="44" t="s">
        <v>2520</v>
      </c>
      <c r="E604" s="45">
        <v>10</v>
      </c>
      <c r="F604" s="44" t="s">
        <v>2232</v>
      </c>
      <c r="G604" s="44" t="s">
        <v>2521</v>
      </c>
      <c r="H604" s="44" t="s">
        <v>1999</v>
      </c>
      <c r="I604" s="49">
        <v>10</v>
      </c>
    </row>
    <row r="605" spans="1:9" ht="30.6" x14ac:dyDescent="0.5">
      <c r="A605" s="44" t="s">
        <v>2140</v>
      </c>
      <c r="B605" s="44" t="s">
        <v>2544</v>
      </c>
      <c r="C605" s="44" t="s">
        <v>1977</v>
      </c>
      <c r="D605" s="44" t="s">
        <v>2545</v>
      </c>
      <c r="E605" s="45">
        <v>5</v>
      </c>
      <c r="F605" s="44" t="s">
        <v>1979</v>
      </c>
      <c r="G605" s="44" t="s">
        <v>2517</v>
      </c>
      <c r="H605" s="44" t="s">
        <v>1999</v>
      </c>
      <c r="I605" s="49">
        <v>5</v>
      </c>
    </row>
    <row r="606" spans="1:9" x14ac:dyDescent="0.5">
      <c r="A606" s="50" t="s">
        <v>256</v>
      </c>
      <c r="B606" s="50"/>
      <c r="C606" s="50"/>
      <c r="D606" s="50"/>
      <c r="E606" s="50"/>
      <c r="F606" s="50"/>
      <c r="G606" s="50"/>
      <c r="H606" s="50"/>
      <c r="I606" s="51">
        <v>40</v>
      </c>
    </row>
    <row r="610" spans="1:9" ht="10.5" customHeight="1" x14ac:dyDescent="0.5">
      <c r="A610" s="56" t="s">
        <v>238</v>
      </c>
      <c r="B610" s="56"/>
      <c r="C610" s="56"/>
      <c r="D610" s="56"/>
      <c r="E610" s="56"/>
      <c r="F610" s="56"/>
      <c r="G610" s="56"/>
      <c r="H610" s="56"/>
      <c r="I610" s="56"/>
    </row>
    <row r="611" spans="1:9" ht="10.5" customHeight="1" x14ac:dyDescent="0.5">
      <c r="A611" s="55" t="s">
        <v>3823</v>
      </c>
      <c r="B611" s="55"/>
      <c r="C611" s="55"/>
      <c r="D611" s="55"/>
      <c r="E611" s="55"/>
      <c r="F611" s="55"/>
      <c r="G611" s="55"/>
      <c r="H611" s="55"/>
      <c r="I611" s="55"/>
    </row>
    <row r="613" spans="1:9" ht="40.799999999999997" x14ac:dyDescent="0.5">
      <c r="A613" s="42" t="s">
        <v>3772</v>
      </c>
      <c r="B613" s="42" t="s">
        <v>245</v>
      </c>
      <c r="C613" s="42" t="s">
        <v>242</v>
      </c>
      <c r="D613" s="42" t="s">
        <v>1969</v>
      </c>
      <c r="E613" s="42" t="s">
        <v>1970</v>
      </c>
      <c r="F613" s="42" t="s">
        <v>1971</v>
      </c>
      <c r="G613" s="42" t="s">
        <v>1972</v>
      </c>
      <c r="H613" s="42" t="s">
        <v>1973</v>
      </c>
      <c r="I613" s="43" t="s">
        <v>1974</v>
      </c>
    </row>
    <row r="614" spans="1:9" ht="40.799999999999997" x14ac:dyDescent="0.5">
      <c r="A614" s="44" t="s">
        <v>2104</v>
      </c>
      <c r="B614" s="44" t="s">
        <v>2011</v>
      </c>
      <c r="C614" s="44" t="s">
        <v>1977</v>
      </c>
      <c r="D614" s="44" t="s">
        <v>2012</v>
      </c>
      <c r="E614" s="45">
        <v>13</v>
      </c>
      <c r="F614" s="44" t="s">
        <v>2008</v>
      </c>
      <c r="G614" s="44" t="s">
        <v>2013</v>
      </c>
      <c r="H614" s="44" t="s">
        <v>1981</v>
      </c>
      <c r="I614" s="49">
        <v>13</v>
      </c>
    </row>
    <row r="615" spans="1:9" ht="30.6" x14ac:dyDescent="0.5">
      <c r="A615" s="44" t="s">
        <v>2313</v>
      </c>
      <c r="B615" s="44" t="s">
        <v>2241</v>
      </c>
      <c r="C615" s="44" t="s">
        <v>1977</v>
      </c>
      <c r="D615" s="44" t="s">
        <v>2242</v>
      </c>
      <c r="E615" s="45">
        <v>6</v>
      </c>
      <c r="F615" s="44" t="s">
        <v>1979</v>
      </c>
      <c r="G615" s="44" t="s">
        <v>2243</v>
      </c>
      <c r="H615" s="44" t="s">
        <v>1999</v>
      </c>
      <c r="I615" s="49">
        <v>6</v>
      </c>
    </row>
    <row r="616" spans="1:9" ht="20.399999999999999" x14ac:dyDescent="0.5">
      <c r="A616" s="54" t="s">
        <v>2237</v>
      </c>
      <c r="B616" s="44" t="s">
        <v>2399</v>
      </c>
      <c r="C616" s="44" t="s">
        <v>1977</v>
      </c>
      <c r="D616" s="44" t="s">
        <v>2400</v>
      </c>
      <c r="E616" s="45">
        <v>20</v>
      </c>
      <c r="F616" s="44" t="s">
        <v>1979</v>
      </c>
      <c r="G616" s="44" t="s">
        <v>2240</v>
      </c>
      <c r="H616" s="44" t="s">
        <v>1999</v>
      </c>
      <c r="I616" s="49">
        <v>20</v>
      </c>
    </row>
    <row r="617" spans="1:9" ht="20.399999999999999" x14ac:dyDescent="0.5">
      <c r="A617" s="54"/>
      <c r="B617" s="44" t="s">
        <v>2401</v>
      </c>
      <c r="C617" s="44" t="s">
        <v>1977</v>
      </c>
      <c r="D617" s="44" t="s">
        <v>2402</v>
      </c>
      <c r="E617" s="45">
        <v>12</v>
      </c>
      <c r="F617" s="44" t="s">
        <v>1979</v>
      </c>
      <c r="G617" s="44" t="s">
        <v>2240</v>
      </c>
      <c r="H617" s="44" t="s">
        <v>1999</v>
      </c>
      <c r="I617" s="49">
        <v>12</v>
      </c>
    </row>
    <row r="618" spans="1:9" ht="91.8" x14ac:dyDescent="0.5">
      <c r="A618" s="44" t="s">
        <v>2967</v>
      </c>
      <c r="B618" s="44" t="s">
        <v>2699</v>
      </c>
      <c r="C618" s="44" t="s">
        <v>1977</v>
      </c>
      <c r="D618" s="44" t="s">
        <v>2700</v>
      </c>
      <c r="E618" s="45">
        <v>28</v>
      </c>
      <c r="F618" s="44" t="s">
        <v>2696</v>
      </c>
      <c r="G618" s="44" t="s">
        <v>2701</v>
      </c>
      <c r="H618" s="44" t="s">
        <v>1999</v>
      </c>
      <c r="I618" s="49">
        <v>28</v>
      </c>
    </row>
    <row r="619" spans="1:9" x14ac:dyDescent="0.5">
      <c r="A619" s="50" t="s">
        <v>256</v>
      </c>
      <c r="B619" s="50"/>
      <c r="C619" s="50"/>
      <c r="D619" s="50"/>
      <c r="E619" s="50"/>
      <c r="F619" s="50"/>
      <c r="G619" s="50"/>
      <c r="H619" s="50"/>
      <c r="I619" s="51">
        <v>79</v>
      </c>
    </row>
    <row r="623" spans="1:9" ht="10.5" customHeight="1" x14ac:dyDescent="0.5">
      <c r="A623" s="56" t="s">
        <v>238</v>
      </c>
      <c r="B623" s="56"/>
      <c r="C623" s="56"/>
      <c r="D623" s="56"/>
      <c r="E623" s="56"/>
      <c r="F623" s="56"/>
      <c r="G623" s="56"/>
      <c r="H623" s="56"/>
      <c r="I623" s="56"/>
    </row>
    <row r="624" spans="1:9" ht="10.5" customHeight="1" x14ac:dyDescent="0.5">
      <c r="A624" s="55" t="s">
        <v>3824</v>
      </c>
      <c r="B624" s="55"/>
      <c r="C624" s="55"/>
      <c r="D624" s="55"/>
      <c r="E624" s="55"/>
      <c r="F624" s="55"/>
      <c r="G624" s="55"/>
      <c r="H624" s="55"/>
      <c r="I624" s="55"/>
    </row>
    <row r="626" spans="1:9" ht="40.799999999999997" x14ac:dyDescent="0.5">
      <c r="A626" s="42" t="s">
        <v>3772</v>
      </c>
      <c r="B626" s="42" t="s">
        <v>245</v>
      </c>
      <c r="C626" s="42" t="s">
        <v>242</v>
      </c>
      <c r="D626" s="42" t="s">
        <v>1969</v>
      </c>
      <c r="E626" s="42" t="s">
        <v>1970</v>
      </c>
      <c r="F626" s="42" t="s">
        <v>1971</v>
      </c>
      <c r="G626" s="42" t="s">
        <v>1972</v>
      </c>
      <c r="H626" s="42" t="s">
        <v>1973</v>
      </c>
      <c r="I626" s="43" t="s">
        <v>1974</v>
      </c>
    </row>
    <row r="627" spans="1:9" ht="51" x14ac:dyDescent="0.5">
      <c r="A627" s="44" t="s">
        <v>2405</v>
      </c>
      <c r="B627" s="44" t="s">
        <v>2685</v>
      </c>
      <c r="C627" s="44" t="s">
        <v>1977</v>
      </c>
      <c r="D627" s="44" t="s">
        <v>2686</v>
      </c>
      <c r="E627" s="45">
        <v>5</v>
      </c>
      <c r="F627" s="44" t="s">
        <v>1985</v>
      </c>
      <c r="G627" s="44" t="s">
        <v>2683</v>
      </c>
      <c r="H627" s="44" t="s">
        <v>1999</v>
      </c>
      <c r="I627" s="49">
        <v>5</v>
      </c>
    </row>
    <row r="628" spans="1:9" x14ac:dyDescent="0.5">
      <c r="A628" s="50" t="s">
        <v>256</v>
      </c>
      <c r="B628" s="50"/>
      <c r="C628" s="50"/>
      <c r="D628" s="50"/>
      <c r="E628" s="50"/>
      <c r="F628" s="50"/>
      <c r="G628" s="50"/>
      <c r="H628" s="50"/>
      <c r="I628" s="51">
        <v>5</v>
      </c>
    </row>
    <row r="632" spans="1:9" ht="10.5" customHeight="1" x14ac:dyDescent="0.5">
      <c r="A632" s="56" t="s">
        <v>238</v>
      </c>
      <c r="B632" s="56"/>
      <c r="C632" s="56"/>
      <c r="D632" s="56"/>
      <c r="E632" s="56"/>
      <c r="F632" s="56"/>
      <c r="G632" s="56"/>
      <c r="H632" s="56"/>
      <c r="I632" s="56"/>
    </row>
    <row r="633" spans="1:9" ht="10.5" customHeight="1" x14ac:dyDescent="0.5">
      <c r="A633" s="55" t="s">
        <v>3825</v>
      </c>
      <c r="B633" s="55"/>
      <c r="C633" s="55"/>
      <c r="D633" s="55"/>
      <c r="E633" s="55"/>
      <c r="F633" s="55"/>
      <c r="G633" s="55"/>
      <c r="H633" s="55"/>
      <c r="I633" s="55"/>
    </row>
    <row r="635" spans="1:9" ht="40.799999999999997" x14ac:dyDescent="0.5">
      <c r="A635" s="42" t="s">
        <v>3772</v>
      </c>
      <c r="B635" s="42" t="s">
        <v>245</v>
      </c>
      <c r="C635" s="42" t="s">
        <v>242</v>
      </c>
      <c r="D635" s="42" t="s">
        <v>1969</v>
      </c>
      <c r="E635" s="42" t="s">
        <v>1970</v>
      </c>
      <c r="F635" s="42" t="s">
        <v>1971</v>
      </c>
      <c r="G635" s="42" t="s">
        <v>1972</v>
      </c>
      <c r="H635" s="42" t="s">
        <v>1973</v>
      </c>
      <c r="I635" s="43" t="s">
        <v>1974</v>
      </c>
    </row>
    <row r="636" spans="1:9" ht="40.799999999999997" x14ac:dyDescent="0.5">
      <c r="A636" s="44" t="s">
        <v>2112</v>
      </c>
      <c r="B636" s="44" t="s">
        <v>2182</v>
      </c>
      <c r="C636" s="44" t="s">
        <v>1977</v>
      </c>
      <c r="D636" s="44" t="s">
        <v>2183</v>
      </c>
      <c r="E636" s="45">
        <v>12</v>
      </c>
      <c r="F636" s="44" t="s">
        <v>2025</v>
      </c>
      <c r="G636" s="44" t="s">
        <v>2175</v>
      </c>
      <c r="H636" s="44" t="s">
        <v>1981</v>
      </c>
      <c r="I636" s="49">
        <v>12</v>
      </c>
    </row>
    <row r="637" spans="1:9" ht="40.799999999999997" x14ac:dyDescent="0.5">
      <c r="A637" s="44" t="s">
        <v>2043</v>
      </c>
      <c r="B637" s="44" t="s">
        <v>2198</v>
      </c>
      <c r="C637" s="44" t="s">
        <v>1977</v>
      </c>
      <c r="D637" s="44" t="s">
        <v>2199</v>
      </c>
      <c r="E637" s="45">
        <v>19</v>
      </c>
      <c r="F637" s="44" t="s">
        <v>1979</v>
      </c>
      <c r="G637" s="44" t="s">
        <v>2200</v>
      </c>
      <c r="H637" s="44" t="s">
        <v>1999</v>
      </c>
      <c r="I637" s="49">
        <v>19</v>
      </c>
    </row>
    <row r="638" spans="1:9" x14ac:dyDescent="0.5">
      <c r="A638" s="50" t="s">
        <v>256</v>
      </c>
      <c r="B638" s="50"/>
      <c r="C638" s="50"/>
      <c r="D638" s="50"/>
      <c r="E638" s="50"/>
      <c r="F638" s="50"/>
      <c r="G638" s="50"/>
      <c r="H638" s="50"/>
      <c r="I638" s="51">
        <v>31</v>
      </c>
    </row>
    <row r="642" spans="1:9" ht="10.5" customHeight="1" x14ac:dyDescent="0.5">
      <c r="A642" s="56" t="s">
        <v>238</v>
      </c>
      <c r="B642" s="56"/>
      <c r="C642" s="56"/>
      <c r="D642" s="56"/>
      <c r="E642" s="56"/>
      <c r="F642" s="56"/>
      <c r="G642" s="56"/>
      <c r="H642" s="56"/>
      <c r="I642" s="56"/>
    </row>
    <row r="643" spans="1:9" ht="10.5" customHeight="1" x14ac:dyDescent="0.5">
      <c r="A643" s="55" t="s">
        <v>3826</v>
      </c>
      <c r="B643" s="55"/>
      <c r="C643" s="55"/>
      <c r="D643" s="55"/>
      <c r="E643" s="55"/>
      <c r="F643" s="55"/>
      <c r="G643" s="55"/>
      <c r="H643" s="55"/>
      <c r="I643" s="55"/>
    </row>
    <row r="645" spans="1:9" ht="40.799999999999997" x14ac:dyDescent="0.5">
      <c r="A645" s="42" t="s">
        <v>3772</v>
      </c>
      <c r="B645" s="42" t="s">
        <v>245</v>
      </c>
      <c r="C645" s="42" t="s">
        <v>242</v>
      </c>
      <c r="D645" s="42" t="s">
        <v>1969</v>
      </c>
      <c r="E645" s="42" t="s">
        <v>1970</v>
      </c>
      <c r="F645" s="42" t="s">
        <v>1971</v>
      </c>
      <c r="G645" s="42" t="s">
        <v>1972</v>
      </c>
      <c r="H645" s="42" t="s">
        <v>1973</v>
      </c>
      <c r="I645" s="43" t="s">
        <v>1974</v>
      </c>
    </row>
    <row r="646" spans="1:9" ht="40.799999999999997" x14ac:dyDescent="0.5">
      <c r="A646" s="54" t="s">
        <v>2104</v>
      </c>
      <c r="B646" s="44" t="s">
        <v>2015</v>
      </c>
      <c r="C646" s="44" t="s">
        <v>1977</v>
      </c>
      <c r="D646" s="44" t="s">
        <v>2016</v>
      </c>
      <c r="E646" s="45">
        <v>27.99</v>
      </c>
      <c r="F646" s="44" t="s">
        <v>2008</v>
      </c>
      <c r="G646" s="44" t="s">
        <v>2009</v>
      </c>
      <c r="H646" s="44" t="s">
        <v>1981</v>
      </c>
      <c r="I646" s="49">
        <v>27.99</v>
      </c>
    </row>
    <row r="647" spans="1:9" ht="20.399999999999999" x14ac:dyDescent="0.5">
      <c r="A647" s="54"/>
      <c r="B647" s="44" t="s">
        <v>2017</v>
      </c>
      <c r="C647" s="44" t="s">
        <v>1977</v>
      </c>
      <c r="D647" s="44" t="s">
        <v>2018</v>
      </c>
      <c r="E647" s="45">
        <v>8.99</v>
      </c>
      <c r="F647" s="44" t="s">
        <v>2008</v>
      </c>
      <c r="G647" s="44" t="s">
        <v>2009</v>
      </c>
      <c r="H647" s="44" t="s">
        <v>1999</v>
      </c>
      <c r="I647" s="49">
        <v>8.99</v>
      </c>
    </row>
    <row r="648" spans="1:9" ht="30.6" x14ac:dyDescent="0.5">
      <c r="A648" s="44" t="s">
        <v>2867</v>
      </c>
      <c r="B648" s="44" t="s">
        <v>2735</v>
      </c>
      <c r="C648" s="44" t="s">
        <v>1977</v>
      </c>
      <c r="D648" s="44" t="s">
        <v>2736</v>
      </c>
      <c r="E648" s="45">
        <v>17.989999999999998</v>
      </c>
      <c r="F648" s="44" t="s">
        <v>1985</v>
      </c>
      <c r="G648" s="44" t="s">
        <v>2707</v>
      </c>
      <c r="H648" s="44" t="s">
        <v>1981</v>
      </c>
      <c r="I648" s="49">
        <v>17.989999999999998</v>
      </c>
    </row>
    <row r="649" spans="1:9" x14ac:dyDescent="0.5">
      <c r="A649" s="50" t="s">
        <v>256</v>
      </c>
      <c r="B649" s="50"/>
      <c r="C649" s="50"/>
      <c r="D649" s="50"/>
      <c r="E649" s="50"/>
      <c r="F649" s="50"/>
      <c r="G649" s="50"/>
      <c r="H649" s="50"/>
      <c r="I649" s="51">
        <v>54.97</v>
      </c>
    </row>
    <row r="653" spans="1:9" ht="10.5" customHeight="1" x14ac:dyDescent="0.5">
      <c r="A653" s="56" t="s">
        <v>238</v>
      </c>
      <c r="B653" s="56"/>
      <c r="C653" s="56"/>
      <c r="D653" s="56"/>
      <c r="E653" s="56"/>
      <c r="F653" s="56"/>
      <c r="G653" s="56"/>
      <c r="H653" s="56"/>
      <c r="I653" s="56"/>
    </row>
    <row r="654" spans="1:9" ht="10.5" customHeight="1" x14ac:dyDescent="0.5">
      <c r="A654" s="55" t="s">
        <v>3827</v>
      </c>
      <c r="B654" s="55"/>
      <c r="C654" s="55"/>
      <c r="D654" s="55"/>
      <c r="E654" s="55"/>
      <c r="F654" s="55"/>
      <c r="G654" s="55"/>
      <c r="H654" s="55"/>
      <c r="I654" s="55"/>
    </row>
    <row r="656" spans="1:9" ht="40.799999999999997" x14ac:dyDescent="0.5">
      <c r="A656" s="42" t="s">
        <v>3772</v>
      </c>
      <c r="B656" s="42" t="s">
        <v>245</v>
      </c>
      <c r="C656" s="42" t="s">
        <v>242</v>
      </c>
      <c r="D656" s="42" t="s">
        <v>1969</v>
      </c>
      <c r="E656" s="42" t="s">
        <v>1970</v>
      </c>
      <c r="F656" s="42" t="s">
        <v>1971</v>
      </c>
      <c r="G656" s="42" t="s">
        <v>1972</v>
      </c>
      <c r="H656" s="42" t="s">
        <v>1973</v>
      </c>
      <c r="I656" s="43" t="s">
        <v>1974</v>
      </c>
    </row>
    <row r="657" spans="1:9" ht="30.6" x14ac:dyDescent="0.5">
      <c r="A657" s="44" t="s">
        <v>2278</v>
      </c>
      <c r="B657" s="44" t="s">
        <v>2141</v>
      </c>
      <c r="C657" s="44" t="s">
        <v>1977</v>
      </c>
      <c r="D657" s="44" t="s">
        <v>2142</v>
      </c>
      <c r="E657" s="45">
        <v>30</v>
      </c>
      <c r="F657" s="44" t="s">
        <v>2139</v>
      </c>
      <c r="G657" s="44" t="s">
        <v>2135</v>
      </c>
      <c r="H657" s="44" t="s">
        <v>1981</v>
      </c>
      <c r="I657" s="49">
        <v>30</v>
      </c>
    </row>
    <row r="658" spans="1:9" ht="112.2" x14ac:dyDescent="0.5">
      <c r="A658" s="44" t="s">
        <v>2568</v>
      </c>
      <c r="B658" s="44" t="s">
        <v>2155</v>
      </c>
      <c r="C658" s="44" t="s">
        <v>1977</v>
      </c>
      <c r="D658" s="44" t="s">
        <v>2156</v>
      </c>
      <c r="E658" s="45">
        <v>18.25</v>
      </c>
      <c r="F658" s="44" t="s">
        <v>2157</v>
      </c>
      <c r="G658" s="44" t="s">
        <v>2154</v>
      </c>
      <c r="H658" s="44" t="s">
        <v>1999</v>
      </c>
      <c r="I658" s="49">
        <v>18.25</v>
      </c>
    </row>
    <row r="659" spans="1:9" x14ac:dyDescent="0.5">
      <c r="A659" s="50" t="s">
        <v>256</v>
      </c>
      <c r="B659" s="50"/>
      <c r="C659" s="50"/>
      <c r="D659" s="50"/>
      <c r="E659" s="50"/>
      <c r="F659" s="50"/>
      <c r="G659" s="50"/>
      <c r="H659" s="50"/>
      <c r="I659" s="51">
        <v>48.25</v>
      </c>
    </row>
    <row r="663" spans="1:9" ht="10.5" customHeight="1" x14ac:dyDescent="0.5">
      <c r="A663" s="56" t="s">
        <v>238</v>
      </c>
      <c r="B663" s="56"/>
      <c r="C663" s="56"/>
      <c r="D663" s="56"/>
      <c r="E663" s="56"/>
      <c r="F663" s="56"/>
      <c r="G663" s="56"/>
      <c r="H663" s="56"/>
      <c r="I663" s="56"/>
    </row>
    <row r="664" spans="1:9" ht="10.5" customHeight="1" x14ac:dyDescent="0.5">
      <c r="A664" s="55" t="s">
        <v>3828</v>
      </c>
      <c r="B664" s="55"/>
      <c r="C664" s="55"/>
      <c r="D664" s="55"/>
      <c r="E664" s="55"/>
      <c r="F664" s="55"/>
      <c r="G664" s="55"/>
      <c r="H664" s="55"/>
      <c r="I664" s="55"/>
    </row>
    <row r="666" spans="1:9" ht="40.799999999999997" x14ac:dyDescent="0.5">
      <c r="A666" s="42" t="s">
        <v>3772</v>
      </c>
      <c r="B666" s="42" t="s">
        <v>245</v>
      </c>
      <c r="C666" s="42" t="s">
        <v>242</v>
      </c>
      <c r="D666" s="42" t="s">
        <v>1969</v>
      </c>
      <c r="E666" s="42" t="s">
        <v>1970</v>
      </c>
      <c r="F666" s="42" t="s">
        <v>1971</v>
      </c>
      <c r="G666" s="42" t="s">
        <v>1972</v>
      </c>
      <c r="H666" s="42" t="s">
        <v>1973</v>
      </c>
      <c r="I666" s="43" t="s">
        <v>1974</v>
      </c>
    </row>
    <row r="667" spans="1:9" ht="91.8" x14ac:dyDescent="0.5">
      <c r="A667" s="44" t="s">
        <v>2568</v>
      </c>
      <c r="B667" s="44" t="s">
        <v>2159</v>
      </c>
      <c r="C667" s="44" t="s">
        <v>1977</v>
      </c>
      <c r="D667" s="44" t="s">
        <v>2160</v>
      </c>
      <c r="E667" s="45">
        <v>13.95</v>
      </c>
      <c r="F667" s="44" t="s">
        <v>1979</v>
      </c>
      <c r="G667" s="44" t="s">
        <v>2154</v>
      </c>
      <c r="H667" s="44" t="s">
        <v>1981</v>
      </c>
      <c r="I667" s="49">
        <v>13.95</v>
      </c>
    </row>
    <row r="668" spans="1:9" x14ac:dyDescent="0.5">
      <c r="A668" s="50" t="s">
        <v>256</v>
      </c>
      <c r="B668" s="50"/>
      <c r="C668" s="50"/>
      <c r="D668" s="50"/>
      <c r="E668" s="50"/>
      <c r="F668" s="50"/>
      <c r="G668" s="50"/>
      <c r="H668" s="50"/>
      <c r="I668" s="51">
        <v>13.95</v>
      </c>
    </row>
    <row r="672" spans="1:9" ht="10.5" customHeight="1" x14ac:dyDescent="0.5">
      <c r="A672" s="56" t="s">
        <v>238</v>
      </c>
      <c r="B672" s="56"/>
      <c r="C672" s="56"/>
      <c r="D672" s="56"/>
      <c r="E672" s="56"/>
      <c r="F672" s="56"/>
      <c r="G672" s="56"/>
      <c r="H672" s="56"/>
      <c r="I672" s="56"/>
    </row>
    <row r="673" spans="1:9" ht="10.5" customHeight="1" x14ac:dyDescent="0.5">
      <c r="A673" s="55" t="s">
        <v>3829</v>
      </c>
      <c r="B673" s="55"/>
      <c r="C673" s="55"/>
      <c r="D673" s="55"/>
      <c r="E673" s="55"/>
      <c r="F673" s="55"/>
      <c r="G673" s="55"/>
      <c r="H673" s="55"/>
      <c r="I673" s="55"/>
    </row>
    <row r="675" spans="1:9" ht="40.799999999999997" x14ac:dyDescent="0.5">
      <c r="A675" s="42" t="s">
        <v>3772</v>
      </c>
      <c r="B675" s="42" t="s">
        <v>245</v>
      </c>
      <c r="C675" s="42" t="s">
        <v>242</v>
      </c>
      <c r="D675" s="42" t="s">
        <v>1969</v>
      </c>
      <c r="E675" s="42" t="s">
        <v>1970</v>
      </c>
      <c r="F675" s="42" t="s">
        <v>1971</v>
      </c>
      <c r="G675" s="42" t="s">
        <v>1972</v>
      </c>
      <c r="H675" s="42" t="s">
        <v>1973</v>
      </c>
      <c r="I675" s="43" t="s">
        <v>1974</v>
      </c>
    </row>
    <row r="676" spans="1:9" ht="30.6" x14ac:dyDescent="0.5">
      <c r="A676" s="44" t="s">
        <v>2109</v>
      </c>
      <c r="B676" s="44" t="s">
        <v>2081</v>
      </c>
      <c r="C676" s="44" t="s">
        <v>1977</v>
      </c>
      <c r="D676" s="44" t="s">
        <v>2082</v>
      </c>
      <c r="E676" s="45">
        <v>53</v>
      </c>
      <c r="F676" s="44" t="s">
        <v>2083</v>
      </c>
      <c r="G676" s="44" t="s">
        <v>2084</v>
      </c>
      <c r="H676" s="44" t="s">
        <v>1999</v>
      </c>
      <c r="I676" s="49">
        <v>53</v>
      </c>
    </row>
    <row r="677" spans="1:9" ht="40.799999999999997" x14ac:dyDescent="0.5">
      <c r="A677" s="54" t="s">
        <v>2547</v>
      </c>
      <c r="B677" s="44" t="s">
        <v>2258</v>
      </c>
      <c r="C677" s="44" t="s">
        <v>1977</v>
      </c>
      <c r="D677" s="44" t="s">
        <v>2259</v>
      </c>
      <c r="E677" s="45">
        <v>17</v>
      </c>
      <c r="F677" s="44" t="s">
        <v>1985</v>
      </c>
      <c r="G677" s="44" t="s">
        <v>2247</v>
      </c>
      <c r="H677" s="44" t="s">
        <v>1999</v>
      </c>
      <c r="I677" s="49">
        <v>17</v>
      </c>
    </row>
    <row r="678" spans="1:9" ht="61.2" x14ac:dyDescent="0.5">
      <c r="A678" s="54"/>
      <c r="B678" s="44" t="s">
        <v>2260</v>
      </c>
      <c r="C678" s="44" t="s">
        <v>1977</v>
      </c>
      <c r="D678" s="44" t="s">
        <v>2261</v>
      </c>
      <c r="E678" s="45">
        <v>22</v>
      </c>
      <c r="F678" s="44" t="s">
        <v>1985</v>
      </c>
      <c r="G678" s="44" t="s">
        <v>2247</v>
      </c>
      <c r="H678" s="44" t="s">
        <v>1999</v>
      </c>
      <c r="I678" s="49">
        <v>22</v>
      </c>
    </row>
    <row r="679" spans="1:9" x14ac:dyDescent="0.5">
      <c r="A679" s="50" t="s">
        <v>256</v>
      </c>
      <c r="B679" s="50"/>
      <c r="C679" s="50"/>
      <c r="D679" s="50"/>
      <c r="E679" s="50"/>
      <c r="F679" s="50"/>
      <c r="G679" s="50"/>
      <c r="H679" s="50"/>
      <c r="I679" s="51">
        <v>92</v>
      </c>
    </row>
    <row r="683" spans="1:9" ht="10.5" customHeight="1" x14ac:dyDescent="0.5">
      <c r="A683" s="56" t="s">
        <v>238</v>
      </c>
      <c r="B683" s="56"/>
      <c r="C683" s="56"/>
      <c r="D683" s="56"/>
      <c r="E683" s="56"/>
      <c r="F683" s="56"/>
      <c r="G683" s="56"/>
      <c r="H683" s="56"/>
      <c r="I683" s="56"/>
    </row>
    <row r="684" spans="1:9" ht="10.5" customHeight="1" x14ac:dyDescent="0.5">
      <c r="A684" s="55" t="s">
        <v>3830</v>
      </c>
      <c r="B684" s="55"/>
      <c r="C684" s="55"/>
      <c r="D684" s="55"/>
      <c r="E684" s="55"/>
      <c r="F684" s="55"/>
      <c r="G684" s="55"/>
      <c r="H684" s="55"/>
      <c r="I684" s="55"/>
    </row>
    <row r="686" spans="1:9" ht="40.799999999999997" x14ac:dyDescent="0.5">
      <c r="A686" s="42" t="s">
        <v>3772</v>
      </c>
      <c r="B686" s="42" t="s">
        <v>245</v>
      </c>
      <c r="C686" s="42" t="s">
        <v>242</v>
      </c>
      <c r="D686" s="42" t="s">
        <v>1969</v>
      </c>
      <c r="E686" s="42" t="s">
        <v>1970</v>
      </c>
      <c r="F686" s="42" t="s">
        <v>1971</v>
      </c>
      <c r="G686" s="42" t="s">
        <v>1972</v>
      </c>
      <c r="H686" s="42" t="s">
        <v>1973</v>
      </c>
      <c r="I686" s="43" t="s">
        <v>1974</v>
      </c>
    </row>
    <row r="687" spans="1:9" ht="40.799999999999997" x14ac:dyDescent="0.5">
      <c r="A687" s="44" t="s">
        <v>2070</v>
      </c>
      <c r="B687" s="44" t="s">
        <v>2118</v>
      </c>
      <c r="C687" s="44" t="s">
        <v>1977</v>
      </c>
      <c r="D687" s="44" t="s">
        <v>2119</v>
      </c>
      <c r="E687" s="45">
        <v>5</v>
      </c>
      <c r="F687" s="44" t="s">
        <v>2107</v>
      </c>
      <c r="G687" s="44" t="s">
        <v>2108</v>
      </c>
      <c r="H687" s="44" t="s">
        <v>1981</v>
      </c>
      <c r="I687" s="49">
        <v>5</v>
      </c>
    </row>
    <row r="688" spans="1:9" ht="30.6" x14ac:dyDescent="0.5">
      <c r="A688" s="44" t="s">
        <v>2547</v>
      </c>
      <c r="B688" s="44" t="s">
        <v>2262</v>
      </c>
      <c r="C688" s="44" t="s">
        <v>1977</v>
      </c>
      <c r="D688" s="44" t="s">
        <v>2263</v>
      </c>
      <c r="E688" s="45">
        <v>8</v>
      </c>
      <c r="F688" s="44" t="s">
        <v>1985</v>
      </c>
      <c r="G688" s="44" t="s">
        <v>2247</v>
      </c>
      <c r="H688" s="44" t="s">
        <v>1999</v>
      </c>
      <c r="I688" s="49">
        <v>8</v>
      </c>
    </row>
    <row r="689" spans="1:9" ht="71.400000000000006" x14ac:dyDescent="0.5">
      <c r="A689" s="44" t="s">
        <v>1975</v>
      </c>
      <c r="B689" s="44" t="s">
        <v>2296</v>
      </c>
      <c r="C689" s="44" t="s">
        <v>1977</v>
      </c>
      <c r="D689" s="44" t="s">
        <v>2297</v>
      </c>
      <c r="E689" s="45">
        <v>13</v>
      </c>
      <c r="F689" s="44" t="s">
        <v>2025</v>
      </c>
      <c r="G689" s="44" t="s">
        <v>2298</v>
      </c>
      <c r="H689" s="44" t="s">
        <v>1999</v>
      </c>
      <c r="I689" s="49">
        <v>13</v>
      </c>
    </row>
    <row r="690" spans="1:9" ht="51" x14ac:dyDescent="0.5">
      <c r="A690" s="44" t="s">
        <v>2396</v>
      </c>
      <c r="B690" s="44" t="s">
        <v>2454</v>
      </c>
      <c r="C690" s="44" t="s">
        <v>1977</v>
      </c>
      <c r="D690" s="44" t="s">
        <v>2455</v>
      </c>
      <c r="E690" s="45">
        <v>18</v>
      </c>
      <c r="F690" s="44" t="s">
        <v>1985</v>
      </c>
      <c r="G690" s="44" t="s">
        <v>2429</v>
      </c>
      <c r="H690" s="44" t="s">
        <v>1981</v>
      </c>
      <c r="I690" s="49">
        <v>18</v>
      </c>
    </row>
    <row r="691" spans="1:9" ht="40.799999999999997" x14ac:dyDescent="0.5">
      <c r="A691" s="44" t="s">
        <v>2010</v>
      </c>
      <c r="B691" s="44" t="s">
        <v>2526</v>
      </c>
      <c r="C691" s="44" t="s">
        <v>1977</v>
      </c>
      <c r="D691" s="44" t="s">
        <v>2520</v>
      </c>
      <c r="E691" s="45">
        <v>16</v>
      </c>
      <c r="F691" s="44" t="s">
        <v>2232</v>
      </c>
      <c r="G691" s="44" t="s">
        <v>2521</v>
      </c>
      <c r="H691" s="44" t="s">
        <v>1999</v>
      </c>
      <c r="I691" s="49">
        <v>16</v>
      </c>
    </row>
    <row r="692" spans="1:9" x14ac:dyDescent="0.5">
      <c r="A692" s="50" t="s">
        <v>256</v>
      </c>
      <c r="B692" s="50"/>
      <c r="C692" s="50"/>
      <c r="D692" s="50"/>
      <c r="E692" s="50"/>
      <c r="F692" s="50"/>
      <c r="G692" s="50"/>
      <c r="H692" s="50"/>
      <c r="I692" s="51">
        <v>60</v>
      </c>
    </row>
    <row r="696" spans="1:9" ht="10.5" customHeight="1" x14ac:dyDescent="0.5">
      <c r="A696" s="56" t="s">
        <v>238</v>
      </c>
      <c r="B696" s="56"/>
      <c r="C696" s="56"/>
      <c r="D696" s="56"/>
      <c r="E696" s="56"/>
      <c r="F696" s="56"/>
      <c r="G696" s="56"/>
      <c r="H696" s="56"/>
      <c r="I696" s="56"/>
    </row>
    <row r="697" spans="1:9" ht="10.5" customHeight="1" x14ac:dyDescent="0.5">
      <c r="A697" s="55" t="s">
        <v>3831</v>
      </c>
      <c r="B697" s="55"/>
      <c r="C697" s="55"/>
      <c r="D697" s="55"/>
      <c r="E697" s="55"/>
      <c r="F697" s="55"/>
      <c r="G697" s="55"/>
      <c r="H697" s="55"/>
      <c r="I697" s="55"/>
    </row>
    <row r="699" spans="1:9" ht="40.799999999999997" x14ac:dyDescent="0.5">
      <c r="A699" s="42" t="s">
        <v>3772</v>
      </c>
      <c r="B699" s="42" t="s">
        <v>245</v>
      </c>
      <c r="C699" s="42" t="s">
        <v>242</v>
      </c>
      <c r="D699" s="42" t="s">
        <v>1969</v>
      </c>
      <c r="E699" s="42" t="s">
        <v>1970</v>
      </c>
      <c r="F699" s="42" t="s">
        <v>1971</v>
      </c>
      <c r="G699" s="42" t="s">
        <v>1972</v>
      </c>
      <c r="H699" s="42" t="s">
        <v>1973</v>
      </c>
      <c r="I699" s="43" t="s">
        <v>1974</v>
      </c>
    </row>
    <row r="700" spans="1:9" ht="112.2" x14ac:dyDescent="0.5">
      <c r="A700" s="44" t="s">
        <v>2792</v>
      </c>
      <c r="B700" s="44" t="s">
        <v>2286</v>
      </c>
      <c r="C700" s="44" t="s">
        <v>1977</v>
      </c>
      <c r="D700" s="44" t="s">
        <v>2210</v>
      </c>
      <c r="E700" s="45">
        <v>11.69</v>
      </c>
      <c r="F700" s="44" t="s">
        <v>1989</v>
      </c>
      <c r="G700" s="44" t="s">
        <v>2287</v>
      </c>
      <c r="H700" s="44" t="s">
        <v>1999</v>
      </c>
      <c r="I700" s="49">
        <v>11.69</v>
      </c>
    </row>
    <row r="701" spans="1:9" ht="30.6" x14ac:dyDescent="0.5">
      <c r="A701" s="54" t="s">
        <v>2148</v>
      </c>
      <c r="B701" s="44" t="s">
        <v>2381</v>
      </c>
      <c r="C701" s="44" t="s">
        <v>1977</v>
      </c>
      <c r="D701" s="44" t="s">
        <v>2382</v>
      </c>
      <c r="E701" s="45">
        <v>20.79</v>
      </c>
      <c r="F701" s="44" t="s">
        <v>2025</v>
      </c>
      <c r="G701" s="44" t="s">
        <v>2378</v>
      </c>
      <c r="H701" s="44" t="s">
        <v>1999</v>
      </c>
      <c r="I701" s="49">
        <v>20.79</v>
      </c>
    </row>
    <row r="702" spans="1:9" ht="30.6" x14ac:dyDescent="0.5">
      <c r="A702" s="54"/>
      <c r="B702" s="44" t="s">
        <v>2383</v>
      </c>
      <c r="C702" s="44" t="s">
        <v>1977</v>
      </c>
      <c r="D702" s="44" t="s">
        <v>2384</v>
      </c>
      <c r="E702" s="45">
        <v>15.95</v>
      </c>
      <c r="F702" s="44" t="s">
        <v>2025</v>
      </c>
      <c r="G702" s="44" t="s">
        <v>2362</v>
      </c>
      <c r="H702" s="44" t="s">
        <v>1999</v>
      </c>
      <c r="I702" s="49">
        <v>15.95</v>
      </c>
    </row>
    <row r="703" spans="1:9" ht="40.799999999999997" x14ac:dyDescent="0.5">
      <c r="A703" s="44" t="s">
        <v>2237</v>
      </c>
      <c r="B703" s="44" t="s">
        <v>2403</v>
      </c>
      <c r="C703" s="44" t="s">
        <v>1977</v>
      </c>
      <c r="D703" s="44" t="s">
        <v>2404</v>
      </c>
      <c r="E703" s="45">
        <v>11.19</v>
      </c>
      <c r="F703" s="44" t="s">
        <v>1979</v>
      </c>
      <c r="G703" s="44" t="s">
        <v>2240</v>
      </c>
      <c r="H703" s="44" t="s">
        <v>1981</v>
      </c>
      <c r="I703" s="49">
        <v>11.19</v>
      </c>
    </row>
    <row r="704" spans="1:9" ht="81.599999999999994" x14ac:dyDescent="0.5">
      <c r="A704" s="44" t="s">
        <v>3754</v>
      </c>
      <c r="B704" s="44" t="s">
        <v>2416</v>
      </c>
      <c r="C704" s="44" t="s">
        <v>1977</v>
      </c>
      <c r="D704" s="44" t="s">
        <v>2417</v>
      </c>
      <c r="E704" s="45">
        <v>14</v>
      </c>
      <c r="F704" s="44" t="s">
        <v>1985</v>
      </c>
      <c r="G704" s="44" t="s">
        <v>2287</v>
      </c>
      <c r="H704" s="44" t="s">
        <v>1999</v>
      </c>
      <c r="I704" s="49">
        <v>14</v>
      </c>
    </row>
    <row r="705" spans="1:9" ht="40.799999999999997" x14ac:dyDescent="0.5">
      <c r="A705" s="44" t="s">
        <v>2037</v>
      </c>
      <c r="B705" s="44" t="s">
        <v>2634</v>
      </c>
      <c r="C705" s="44" t="s">
        <v>1977</v>
      </c>
      <c r="D705" s="44" t="s">
        <v>2635</v>
      </c>
      <c r="E705" s="45">
        <v>8.44</v>
      </c>
      <c r="F705" s="44" t="s">
        <v>1985</v>
      </c>
      <c r="G705" s="44" t="s">
        <v>2592</v>
      </c>
      <c r="H705" s="44" t="s">
        <v>1981</v>
      </c>
      <c r="I705" s="49">
        <v>8.44</v>
      </c>
    </row>
    <row r="706" spans="1:9" ht="51" x14ac:dyDescent="0.5">
      <c r="A706" s="44" t="s">
        <v>2867</v>
      </c>
      <c r="B706" s="44" t="s">
        <v>2737</v>
      </c>
      <c r="C706" s="44" t="s">
        <v>1977</v>
      </c>
      <c r="D706" s="44" t="s">
        <v>2738</v>
      </c>
      <c r="E706" s="45">
        <v>14.95</v>
      </c>
      <c r="F706" s="44" t="s">
        <v>1985</v>
      </c>
      <c r="G706" s="44" t="s">
        <v>2707</v>
      </c>
      <c r="H706" s="44" t="s">
        <v>1981</v>
      </c>
      <c r="I706" s="49">
        <v>14.95</v>
      </c>
    </row>
    <row r="707" spans="1:9" ht="40.799999999999997" x14ac:dyDescent="0.5">
      <c r="A707" s="44" t="s">
        <v>2000</v>
      </c>
      <c r="B707" s="44" t="s">
        <v>2865</v>
      </c>
      <c r="C707" s="44" t="s">
        <v>1977</v>
      </c>
      <c r="D707" s="44" t="s">
        <v>2866</v>
      </c>
      <c r="E707" s="45">
        <v>8.4700000000000006</v>
      </c>
      <c r="F707" s="44" t="s">
        <v>2846</v>
      </c>
      <c r="G707" s="44" t="s">
        <v>2172</v>
      </c>
      <c r="H707" s="44" t="s">
        <v>1999</v>
      </c>
      <c r="I707" s="49">
        <v>8.4700000000000006</v>
      </c>
    </row>
    <row r="708" spans="1:9" x14ac:dyDescent="0.5">
      <c r="A708" s="50" t="s">
        <v>256</v>
      </c>
      <c r="B708" s="50"/>
      <c r="C708" s="50"/>
      <c r="D708" s="50"/>
      <c r="E708" s="50"/>
      <c r="F708" s="50"/>
      <c r="G708" s="50"/>
      <c r="H708" s="50"/>
      <c r="I708" s="51">
        <v>105.48</v>
      </c>
    </row>
    <row r="712" spans="1:9" ht="10.5" customHeight="1" x14ac:dyDescent="0.5">
      <c r="A712" s="56" t="s">
        <v>238</v>
      </c>
      <c r="B712" s="56"/>
      <c r="C712" s="56"/>
      <c r="D712" s="56"/>
      <c r="E712" s="56"/>
      <c r="F712" s="56"/>
      <c r="G712" s="56"/>
      <c r="H712" s="56"/>
      <c r="I712" s="56"/>
    </row>
    <row r="713" spans="1:9" ht="10.5" customHeight="1" x14ac:dyDescent="0.5">
      <c r="A713" s="55" t="s">
        <v>3832</v>
      </c>
      <c r="B713" s="55"/>
      <c r="C713" s="55"/>
      <c r="D713" s="55"/>
      <c r="E713" s="55"/>
      <c r="F713" s="55"/>
      <c r="G713" s="55"/>
      <c r="H713" s="55"/>
      <c r="I713" s="55"/>
    </row>
    <row r="715" spans="1:9" ht="40.799999999999997" x14ac:dyDescent="0.5">
      <c r="A715" s="42" t="s">
        <v>3772</v>
      </c>
      <c r="B715" s="42" t="s">
        <v>245</v>
      </c>
      <c r="C715" s="42" t="s">
        <v>242</v>
      </c>
      <c r="D715" s="42" t="s">
        <v>1969</v>
      </c>
      <c r="E715" s="42" t="s">
        <v>1970</v>
      </c>
      <c r="F715" s="42" t="s">
        <v>1971</v>
      </c>
      <c r="G715" s="42" t="s">
        <v>1972</v>
      </c>
      <c r="H715" s="42" t="s">
        <v>1973</v>
      </c>
      <c r="I715" s="43" t="s">
        <v>1974</v>
      </c>
    </row>
    <row r="716" spans="1:9" ht="30.6" x14ac:dyDescent="0.5">
      <c r="A716" s="44" t="s">
        <v>2048</v>
      </c>
      <c r="B716" s="44" t="s">
        <v>2227</v>
      </c>
      <c r="C716" s="44" t="s">
        <v>1977</v>
      </c>
      <c r="D716" s="44" t="s">
        <v>2228</v>
      </c>
      <c r="E716" s="45">
        <v>20</v>
      </c>
      <c r="F716" s="44" t="s">
        <v>1989</v>
      </c>
      <c r="G716" s="44" t="s">
        <v>2214</v>
      </c>
      <c r="H716" s="44" t="s">
        <v>1981</v>
      </c>
      <c r="I716" s="49">
        <v>20</v>
      </c>
    </row>
    <row r="717" spans="1:9" ht="71.400000000000006" x14ac:dyDescent="0.5">
      <c r="A717" s="44" t="s">
        <v>2148</v>
      </c>
      <c r="B717" s="44" t="s">
        <v>2385</v>
      </c>
      <c r="C717" s="44" t="s">
        <v>1977</v>
      </c>
      <c r="D717" s="44" t="s">
        <v>2386</v>
      </c>
      <c r="E717" s="45">
        <v>16</v>
      </c>
      <c r="F717" s="44" t="s">
        <v>1979</v>
      </c>
      <c r="G717" s="44" t="s">
        <v>2362</v>
      </c>
      <c r="H717" s="44" t="s">
        <v>1999</v>
      </c>
      <c r="I717" s="49">
        <v>16</v>
      </c>
    </row>
    <row r="718" spans="1:9" ht="142.80000000000001" x14ac:dyDescent="0.5">
      <c r="A718" s="44" t="s">
        <v>2396</v>
      </c>
      <c r="B718" s="44" t="s">
        <v>2456</v>
      </c>
      <c r="C718" s="44" t="s">
        <v>1977</v>
      </c>
      <c r="D718" s="44" t="s">
        <v>2457</v>
      </c>
      <c r="E718" s="45">
        <v>32</v>
      </c>
      <c r="F718" s="44" t="s">
        <v>2025</v>
      </c>
      <c r="G718" s="44" t="s">
        <v>2429</v>
      </c>
      <c r="H718" s="44" t="s">
        <v>1981</v>
      </c>
      <c r="I718" s="49">
        <v>32</v>
      </c>
    </row>
    <row r="719" spans="1:9" ht="81.599999999999994" x14ac:dyDescent="0.5">
      <c r="A719" s="44" t="s">
        <v>3756</v>
      </c>
      <c r="B719" s="44" t="s">
        <v>2590</v>
      </c>
      <c r="C719" s="44" t="s">
        <v>1977</v>
      </c>
      <c r="D719" s="44" t="s">
        <v>2591</v>
      </c>
      <c r="E719" s="45">
        <v>26.99</v>
      </c>
      <c r="F719" s="44" t="s">
        <v>1985</v>
      </c>
      <c r="G719" s="44" t="s">
        <v>2592</v>
      </c>
      <c r="H719" s="44" t="s">
        <v>1999</v>
      </c>
      <c r="I719" s="49">
        <v>26.99</v>
      </c>
    </row>
    <row r="720" spans="1:9" ht="40.799999999999997" x14ac:dyDescent="0.5">
      <c r="A720" s="44" t="s">
        <v>2229</v>
      </c>
      <c r="B720" s="44" t="s">
        <v>2675</v>
      </c>
      <c r="C720" s="44" t="s">
        <v>1977</v>
      </c>
      <c r="D720" s="44" t="s">
        <v>2676</v>
      </c>
      <c r="E720" s="45">
        <v>20</v>
      </c>
      <c r="F720" s="44" t="s">
        <v>1979</v>
      </c>
      <c r="G720" s="44" t="s">
        <v>2674</v>
      </c>
      <c r="H720" s="44" t="s">
        <v>1981</v>
      </c>
      <c r="I720" s="49">
        <v>20</v>
      </c>
    </row>
    <row r="721" spans="1:9" ht="40.799999999999997" x14ac:dyDescent="0.5">
      <c r="A721" s="44" t="s">
        <v>2019</v>
      </c>
      <c r="B721" s="44" t="s">
        <v>2820</v>
      </c>
      <c r="C721" s="44" t="s">
        <v>1977</v>
      </c>
      <c r="D721" s="44" t="s">
        <v>2821</v>
      </c>
      <c r="E721" s="45">
        <v>30</v>
      </c>
      <c r="F721" s="44" t="s">
        <v>1985</v>
      </c>
      <c r="G721" s="44" t="s">
        <v>2013</v>
      </c>
      <c r="H721" s="44" t="s">
        <v>1981</v>
      </c>
      <c r="I721" s="49">
        <v>30</v>
      </c>
    </row>
    <row r="722" spans="1:9" ht="30.6" x14ac:dyDescent="0.5">
      <c r="A722" s="44" t="s">
        <v>1982</v>
      </c>
      <c r="B722" s="44" t="s">
        <v>2901</v>
      </c>
      <c r="C722" s="44" t="s">
        <v>1977</v>
      </c>
      <c r="D722" s="44" t="s">
        <v>2902</v>
      </c>
      <c r="E722" s="45">
        <v>15.99</v>
      </c>
      <c r="F722" s="44" t="s">
        <v>1985</v>
      </c>
      <c r="G722" s="44" t="s">
        <v>2886</v>
      </c>
      <c r="H722" s="44" t="s">
        <v>1999</v>
      </c>
      <c r="I722" s="49">
        <v>15.99</v>
      </c>
    </row>
    <row r="723" spans="1:9" x14ac:dyDescent="0.5">
      <c r="A723" s="50" t="s">
        <v>256</v>
      </c>
      <c r="B723" s="50"/>
      <c r="C723" s="50"/>
      <c r="D723" s="50"/>
      <c r="E723" s="50"/>
      <c r="F723" s="50"/>
      <c r="G723" s="50"/>
      <c r="H723" s="50"/>
      <c r="I723" s="51">
        <v>160.97999999999999</v>
      </c>
    </row>
    <row r="727" spans="1:9" ht="10.5" customHeight="1" x14ac:dyDescent="0.5">
      <c r="A727" s="56" t="s">
        <v>238</v>
      </c>
      <c r="B727" s="56"/>
      <c r="C727" s="56"/>
      <c r="D727" s="56"/>
      <c r="E727" s="56"/>
      <c r="F727" s="56"/>
      <c r="G727" s="56"/>
      <c r="H727" s="56"/>
      <c r="I727" s="56"/>
    </row>
    <row r="728" spans="1:9" ht="10.5" customHeight="1" x14ac:dyDescent="0.5">
      <c r="A728" s="55" t="s">
        <v>3833</v>
      </c>
      <c r="B728" s="55"/>
      <c r="C728" s="55"/>
      <c r="D728" s="55"/>
      <c r="E728" s="55"/>
      <c r="F728" s="55"/>
      <c r="G728" s="55"/>
      <c r="H728" s="55"/>
      <c r="I728" s="55"/>
    </row>
    <row r="730" spans="1:9" ht="40.799999999999997" x14ac:dyDescent="0.5">
      <c r="A730" s="42" t="s">
        <v>3772</v>
      </c>
      <c r="B730" s="42" t="s">
        <v>245</v>
      </c>
      <c r="C730" s="42" t="s">
        <v>242</v>
      </c>
      <c r="D730" s="42" t="s">
        <v>1969</v>
      </c>
      <c r="E730" s="42" t="s">
        <v>1970</v>
      </c>
      <c r="F730" s="42" t="s">
        <v>1971</v>
      </c>
      <c r="G730" s="42" t="s">
        <v>1972</v>
      </c>
      <c r="H730" s="42" t="s">
        <v>1973</v>
      </c>
      <c r="I730" s="43" t="s">
        <v>1974</v>
      </c>
    </row>
    <row r="731" spans="1:9" ht="40.799999999999997" x14ac:dyDescent="0.5">
      <c r="A731" s="44" t="s">
        <v>3520</v>
      </c>
      <c r="B731" s="44" t="s">
        <v>2038</v>
      </c>
      <c r="C731" s="44" t="s">
        <v>1977</v>
      </c>
      <c r="D731" s="44" t="s">
        <v>2039</v>
      </c>
      <c r="E731" s="45">
        <v>12.99</v>
      </c>
      <c r="F731" s="44" t="s">
        <v>2035</v>
      </c>
      <c r="G731" s="44" t="s">
        <v>2036</v>
      </c>
      <c r="H731" s="44" t="s">
        <v>1981</v>
      </c>
      <c r="I731" s="49">
        <v>12.99</v>
      </c>
    </row>
    <row r="732" spans="1:9" ht="30.6" x14ac:dyDescent="0.5">
      <c r="A732" s="44" t="s">
        <v>2136</v>
      </c>
      <c r="B732" s="44" t="s">
        <v>2202</v>
      </c>
      <c r="C732" s="44" t="s">
        <v>1977</v>
      </c>
      <c r="D732" s="44" t="s">
        <v>2203</v>
      </c>
      <c r="E732" s="45">
        <v>20.65</v>
      </c>
      <c r="F732" s="44" t="s">
        <v>1985</v>
      </c>
      <c r="G732" s="44" t="s">
        <v>2204</v>
      </c>
      <c r="H732" s="44" t="s">
        <v>1999</v>
      </c>
      <c r="I732" s="49">
        <v>20.65</v>
      </c>
    </row>
    <row r="733" spans="1:9" ht="40.799999999999997" x14ac:dyDescent="0.5">
      <c r="A733" s="44" t="s">
        <v>1975</v>
      </c>
      <c r="B733" s="44" t="s">
        <v>2299</v>
      </c>
      <c r="C733" s="44" t="s">
        <v>1977</v>
      </c>
      <c r="D733" s="44" t="s">
        <v>2300</v>
      </c>
      <c r="E733" s="45">
        <v>26</v>
      </c>
      <c r="F733" s="44" t="s">
        <v>1985</v>
      </c>
      <c r="G733" s="44" t="s">
        <v>2298</v>
      </c>
      <c r="H733" s="44" t="s">
        <v>1981</v>
      </c>
      <c r="I733" s="49">
        <v>26</v>
      </c>
    </row>
    <row r="734" spans="1:9" ht="20.399999999999999" x14ac:dyDescent="0.5">
      <c r="A734" s="54" t="s">
        <v>3754</v>
      </c>
      <c r="B734" s="44" t="s">
        <v>2418</v>
      </c>
      <c r="C734" s="44" t="s">
        <v>1977</v>
      </c>
      <c r="D734" s="44" t="s">
        <v>2419</v>
      </c>
      <c r="E734" s="45">
        <v>15.95</v>
      </c>
      <c r="F734" s="44" t="s">
        <v>1985</v>
      </c>
      <c r="G734" s="44" t="s">
        <v>2003</v>
      </c>
      <c r="H734" s="44" t="s">
        <v>1999</v>
      </c>
      <c r="I734" s="49">
        <v>15.95</v>
      </c>
    </row>
    <row r="735" spans="1:9" ht="40.799999999999997" x14ac:dyDescent="0.5">
      <c r="A735" s="54"/>
      <c r="B735" s="44" t="s">
        <v>2420</v>
      </c>
      <c r="C735" s="44" t="s">
        <v>1977</v>
      </c>
      <c r="D735" s="44" t="s">
        <v>2421</v>
      </c>
      <c r="E735" s="45">
        <v>20</v>
      </c>
      <c r="F735" s="44" t="s">
        <v>1985</v>
      </c>
      <c r="G735" s="44" t="s">
        <v>2003</v>
      </c>
      <c r="H735" s="44" t="s">
        <v>1999</v>
      </c>
      <c r="I735" s="49">
        <v>20</v>
      </c>
    </row>
    <row r="736" spans="1:9" ht="20.399999999999999" x14ac:dyDescent="0.5">
      <c r="A736" s="54"/>
      <c r="B736" s="44" t="s">
        <v>2422</v>
      </c>
      <c r="C736" s="44" t="s">
        <v>1977</v>
      </c>
      <c r="D736" s="44" t="s">
        <v>2423</v>
      </c>
      <c r="E736" s="45">
        <v>30.56</v>
      </c>
      <c r="F736" s="44" t="s">
        <v>1985</v>
      </c>
      <c r="G736" s="44" t="s">
        <v>2003</v>
      </c>
      <c r="H736" s="44" t="s">
        <v>1999</v>
      </c>
      <c r="I736" s="49">
        <v>30.56</v>
      </c>
    </row>
    <row r="737" spans="1:9" ht="30.6" x14ac:dyDescent="0.5">
      <c r="A737" s="54" t="s">
        <v>3756</v>
      </c>
      <c r="B737" s="44" t="s">
        <v>2593</v>
      </c>
      <c r="C737" s="44" t="s">
        <v>1977</v>
      </c>
      <c r="D737" s="44" t="s">
        <v>2594</v>
      </c>
      <c r="E737" s="45">
        <v>14.99</v>
      </c>
      <c r="F737" s="44" t="s">
        <v>1985</v>
      </c>
      <c r="G737" s="44" t="s">
        <v>2592</v>
      </c>
      <c r="H737" s="44" t="s">
        <v>1999</v>
      </c>
      <c r="I737" s="49">
        <v>14.99</v>
      </c>
    </row>
    <row r="738" spans="1:9" ht="20.399999999999999" x14ac:dyDescent="0.5">
      <c r="A738" s="54"/>
      <c r="B738" s="44" t="s">
        <v>2595</v>
      </c>
      <c r="C738" s="44" t="s">
        <v>1977</v>
      </c>
      <c r="D738" s="44" t="s">
        <v>2596</v>
      </c>
      <c r="E738" s="45">
        <v>12.99</v>
      </c>
      <c r="F738" s="44" t="s">
        <v>1985</v>
      </c>
      <c r="G738" s="44" t="s">
        <v>2592</v>
      </c>
      <c r="H738" s="44" t="s">
        <v>1999</v>
      </c>
      <c r="I738" s="49">
        <v>12.99</v>
      </c>
    </row>
    <row r="739" spans="1:9" ht="30.6" x14ac:dyDescent="0.5">
      <c r="A739" s="54"/>
      <c r="B739" s="44" t="s">
        <v>2597</v>
      </c>
      <c r="C739" s="44" t="s">
        <v>1977</v>
      </c>
      <c r="D739" s="44" t="s">
        <v>2598</v>
      </c>
      <c r="E739" s="45">
        <v>19.989999999999998</v>
      </c>
      <c r="F739" s="44" t="s">
        <v>1985</v>
      </c>
      <c r="G739" s="44" t="s">
        <v>2592</v>
      </c>
      <c r="H739" s="44" t="s">
        <v>1999</v>
      </c>
      <c r="I739" s="49">
        <v>19.989999999999998</v>
      </c>
    </row>
    <row r="740" spans="1:9" ht="51" x14ac:dyDescent="0.5">
      <c r="A740" s="54"/>
      <c r="B740" s="44" t="s">
        <v>2599</v>
      </c>
      <c r="C740" s="44" t="s">
        <v>1977</v>
      </c>
      <c r="D740" s="44" t="s">
        <v>2600</v>
      </c>
      <c r="E740" s="45">
        <v>14.99</v>
      </c>
      <c r="F740" s="44" t="s">
        <v>1985</v>
      </c>
      <c r="G740" s="44" t="s">
        <v>2592</v>
      </c>
      <c r="H740" s="44" t="s">
        <v>1999</v>
      </c>
      <c r="I740" s="49">
        <v>14.99</v>
      </c>
    </row>
    <row r="741" spans="1:9" ht="20.399999999999999" x14ac:dyDescent="0.5">
      <c r="A741" s="54"/>
      <c r="B741" s="44" t="s">
        <v>2601</v>
      </c>
      <c r="C741" s="44" t="s">
        <v>1977</v>
      </c>
      <c r="D741" s="44" t="s">
        <v>2602</v>
      </c>
      <c r="E741" s="45">
        <v>9.99</v>
      </c>
      <c r="F741" s="44" t="s">
        <v>1985</v>
      </c>
      <c r="G741" s="44" t="s">
        <v>2592</v>
      </c>
      <c r="H741" s="44" t="s">
        <v>1999</v>
      </c>
      <c r="I741" s="49">
        <v>9.99</v>
      </c>
    </row>
    <row r="742" spans="1:9" ht="20.399999999999999" x14ac:dyDescent="0.5">
      <c r="A742" s="54"/>
      <c r="B742" s="44" t="s">
        <v>2603</v>
      </c>
      <c r="C742" s="44" t="s">
        <v>1977</v>
      </c>
      <c r="D742" s="44" t="s">
        <v>2604</v>
      </c>
      <c r="E742" s="45">
        <v>9.99</v>
      </c>
      <c r="F742" s="44" t="s">
        <v>1985</v>
      </c>
      <c r="G742" s="44" t="s">
        <v>2592</v>
      </c>
      <c r="H742" s="44" t="s">
        <v>1999</v>
      </c>
      <c r="I742" s="49">
        <v>9.99</v>
      </c>
    </row>
    <row r="743" spans="1:9" ht="20.399999999999999" x14ac:dyDescent="0.5">
      <c r="A743" s="54"/>
      <c r="B743" s="44" t="s">
        <v>2605</v>
      </c>
      <c r="C743" s="44" t="s">
        <v>1977</v>
      </c>
      <c r="D743" s="44" t="s">
        <v>2606</v>
      </c>
      <c r="E743" s="45">
        <v>8.99</v>
      </c>
      <c r="F743" s="44" t="s">
        <v>2607</v>
      </c>
      <c r="G743" s="44" t="s">
        <v>2592</v>
      </c>
      <c r="H743" s="44" t="s">
        <v>1999</v>
      </c>
      <c r="I743" s="49">
        <v>8.99</v>
      </c>
    </row>
    <row r="744" spans="1:9" ht="51" x14ac:dyDescent="0.5">
      <c r="A744" s="54" t="s">
        <v>2608</v>
      </c>
      <c r="B744" s="44" t="s">
        <v>2658</v>
      </c>
      <c r="C744" s="44" t="s">
        <v>1977</v>
      </c>
      <c r="D744" s="44" t="s">
        <v>2659</v>
      </c>
      <c r="E744" s="45">
        <v>20</v>
      </c>
      <c r="F744" s="44" t="s">
        <v>2660</v>
      </c>
      <c r="G744" s="44" t="s">
        <v>2592</v>
      </c>
      <c r="H744" s="44" t="s">
        <v>1999</v>
      </c>
      <c r="I744" s="49">
        <v>20</v>
      </c>
    </row>
    <row r="745" spans="1:9" ht="51" x14ac:dyDescent="0.5">
      <c r="A745" s="54"/>
      <c r="B745" s="44" t="s">
        <v>2661</v>
      </c>
      <c r="C745" s="44" t="s">
        <v>1977</v>
      </c>
      <c r="D745" s="44" t="s">
        <v>2662</v>
      </c>
      <c r="E745" s="45">
        <v>14.95</v>
      </c>
      <c r="F745" s="44" t="s">
        <v>1985</v>
      </c>
      <c r="G745" s="44" t="s">
        <v>2592</v>
      </c>
      <c r="H745" s="44" t="s">
        <v>1999</v>
      </c>
      <c r="I745" s="49">
        <v>14.95</v>
      </c>
    </row>
    <row r="746" spans="1:9" ht="20.399999999999999" x14ac:dyDescent="0.5">
      <c r="A746" s="54"/>
      <c r="B746" s="44" t="s">
        <v>2663</v>
      </c>
      <c r="C746" s="44" t="s">
        <v>1977</v>
      </c>
      <c r="D746" s="44" t="s">
        <v>2664</v>
      </c>
      <c r="E746" s="45">
        <v>7.99</v>
      </c>
      <c r="F746" s="44" t="s">
        <v>2665</v>
      </c>
      <c r="G746" s="44" t="s">
        <v>2592</v>
      </c>
      <c r="H746" s="44" t="s">
        <v>1999</v>
      </c>
      <c r="I746" s="49">
        <v>7.99</v>
      </c>
    </row>
    <row r="747" spans="1:9" ht="20.399999999999999" x14ac:dyDescent="0.5">
      <c r="A747" s="54"/>
      <c r="B747" s="44" t="s">
        <v>2666</v>
      </c>
      <c r="C747" s="44" t="s">
        <v>1977</v>
      </c>
      <c r="D747" s="44" t="s">
        <v>2667</v>
      </c>
      <c r="E747" s="45">
        <v>12.99</v>
      </c>
      <c r="F747" s="44" t="s">
        <v>1985</v>
      </c>
      <c r="G747" s="44" t="s">
        <v>2592</v>
      </c>
      <c r="H747" s="44" t="s">
        <v>1999</v>
      </c>
      <c r="I747" s="49">
        <v>12.99</v>
      </c>
    </row>
    <row r="748" spans="1:9" ht="20.399999999999999" x14ac:dyDescent="0.5">
      <c r="A748" s="54" t="s">
        <v>2867</v>
      </c>
      <c r="B748" s="44" t="s">
        <v>2739</v>
      </c>
      <c r="C748" s="44" t="s">
        <v>1977</v>
      </c>
      <c r="D748" s="44" t="s">
        <v>2740</v>
      </c>
      <c r="E748" s="45">
        <v>37.950000000000003</v>
      </c>
      <c r="F748" s="44" t="s">
        <v>2025</v>
      </c>
      <c r="G748" s="44" t="s">
        <v>2592</v>
      </c>
      <c r="H748" s="44" t="s">
        <v>1999</v>
      </c>
      <c r="I748" s="49">
        <v>37.950000000000003</v>
      </c>
    </row>
    <row r="749" spans="1:9" ht="102" x14ac:dyDescent="0.5">
      <c r="A749" s="54"/>
      <c r="B749" s="44" t="s">
        <v>2741</v>
      </c>
      <c r="C749" s="44" t="s">
        <v>1977</v>
      </c>
      <c r="D749" s="44" t="s">
        <v>2742</v>
      </c>
      <c r="E749" s="45">
        <v>18</v>
      </c>
      <c r="F749" s="44" t="s">
        <v>1979</v>
      </c>
      <c r="G749" s="44" t="s">
        <v>2707</v>
      </c>
      <c r="H749" s="44" t="s">
        <v>1999</v>
      </c>
      <c r="I749" s="49">
        <v>18</v>
      </c>
    </row>
    <row r="750" spans="1:9" ht="20.399999999999999" x14ac:dyDescent="0.5">
      <c r="A750" s="54" t="s">
        <v>2019</v>
      </c>
      <c r="B750" s="44" t="s">
        <v>2822</v>
      </c>
      <c r="C750" s="44" t="s">
        <v>1977</v>
      </c>
      <c r="D750" s="44" t="s">
        <v>2823</v>
      </c>
      <c r="E750" s="45">
        <v>13.99</v>
      </c>
      <c r="F750" s="44" t="s">
        <v>2776</v>
      </c>
      <c r="G750" s="44" t="s">
        <v>2013</v>
      </c>
      <c r="H750" s="44" t="s">
        <v>1999</v>
      </c>
      <c r="I750" s="49">
        <v>13.99</v>
      </c>
    </row>
    <row r="751" spans="1:9" ht="20.399999999999999" x14ac:dyDescent="0.5">
      <c r="A751" s="54"/>
      <c r="B751" s="44" t="s">
        <v>2824</v>
      </c>
      <c r="C751" s="44" t="s">
        <v>1977</v>
      </c>
      <c r="D751" s="44" t="s">
        <v>2825</v>
      </c>
      <c r="E751" s="45">
        <v>16.989999999999998</v>
      </c>
      <c r="F751" s="44" t="s">
        <v>1985</v>
      </c>
      <c r="G751" s="44" t="s">
        <v>2013</v>
      </c>
      <c r="H751" s="44" t="s">
        <v>1999</v>
      </c>
      <c r="I751" s="49">
        <v>16.989999999999998</v>
      </c>
    </row>
    <row r="752" spans="1:9" ht="51" x14ac:dyDescent="0.5">
      <c r="A752" s="44" t="s">
        <v>2352</v>
      </c>
      <c r="B752" s="44" t="s">
        <v>2916</v>
      </c>
      <c r="C752" s="44" t="s">
        <v>1977</v>
      </c>
      <c r="D752" s="44" t="s">
        <v>2917</v>
      </c>
      <c r="E752" s="45">
        <v>24.99</v>
      </c>
      <c r="F752" s="44" t="s">
        <v>2918</v>
      </c>
      <c r="G752" s="44" t="s">
        <v>2915</v>
      </c>
      <c r="H752" s="44" t="s">
        <v>1999</v>
      </c>
      <c r="I752" s="49">
        <v>24.99</v>
      </c>
    </row>
    <row r="753" spans="1:9" x14ac:dyDescent="0.5">
      <c r="A753" s="50" t="s">
        <v>256</v>
      </c>
      <c r="B753" s="50"/>
      <c r="C753" s="50"/>
      <c r="D753" s="50"/>
      <c r="E753" s="50"/>
      <c r="F753" s="50"/>
      <c r="G753" s="50"/>
      <c r="H753" s="50"/>
      <c r="I753" s="51">
        <v>385.93</v>
      </c>
    </row>
    <row r="757" spans="1:9" ht="10.5" customHeight="1" x14ac:dyDescent="0.5">
      <c r="A757" s="56" t="s">
        <v>238</v>
      </c>
      <c r="B757" s="56"/>
      <c r="C757" s="56"/>
      <c r="D757" s="56"/>
      <c r="E757" s="56"/>
      <c r="F757" s="56"/>
      <c r="G757" s="56"/>
      <c r="H757" s="56"/>
      <c r="I757" s="56"/>
    </row>
    <row r="758" spans="1:9" ht="10.5" customHeight="1" x14ac:dyDescent="0.5">
      <c r="A758" s="55" t="s">
        <v>3834</v>
      </c>
      <c r="B758" s="55"/>
      <c r="C758" s="55"/>
      <c r="D758" s="55"/>
      <c r="E758" s="55"/>
      <c r="F758" s="55"/>
      <c r="G758" s="55"/>
      <c r="H758" s="55"/>
      <c r="I758" s="55"/>
    </row>
    <row r="760" spans="1:9" ht="40.799999999999997" x14ac:dyDescent="0.5">
      <c r="A760" s="42" t="s">
        <v>3772</v>
      </c>
      <c r="B760" s="42" t="s">
        <v>245</v>
      </c>
      <c r="C760" s="42" t="s">
        <v>242</v>
      </c>
      <c r="D760" s="42" t="s">
        <v>1969</v>
      </c>
      <c r="E760" s="42" t="s">
        <v>1970</v>
      </c>
      <c r="F760" s="42" t="s">
        <v>1971</v>
      </c>
      <c r="G760" s="42" t="s">
        <v>1972</v>
      </c>
      <c r="H760" s="42" t="s">
        <v>1973</v>
      </c>
      <c r="I760" s="43" t="s">
        <v>1974</v>
      </c>
    </row>
    <row r="761" spans="1:9" ht="40.799999999999997" x14ac:dyDescent="0.5">
      <c r="A761" s="44" t="s">
        <v>3756</v>
      </c>
      <c r="B761" s="44" t="s">
        <v>2609</v>
      </c>
      <c r="C761" s="44" t="s">
        <v>1977</v>
      </c>
      <c r="D761" s="44" t="s">
        <v>2610</v>
      </c>
      <c r="E761" s="45">
        <v>30</v>
      </c>
      <c r="F761" s="44" t="s">
        <v>1985</v>
      </c>
      <c r="G761" s="44" t="s">
        <v>2589</v>
      </c>
      <c r="H761" s="44" t="s">
        <v>1981</v>
      </c>
      <c r="I761" s="49">
        <v>30</v>
      </c>
    </row>
    <row r="762" spans="1:9" ht="30.6" x14ac:dyDescent="0.5">
      <c r="A762" s="54" t="s">
        <v>2037</v>
      </c>
      <c r="B762" s="44" t="s">
        <v>2636</v>
      </c>
      <c r="C762" s="44" t="s">
        <v>1977</v>
      </c>
      <c r="D762" s="44" t="s">
        <v>2637</v>
      </c>
      <c r="E762" s="45">
        <v>19.989999999999998</v>
      </c>
      <c r="F762" s="44" t="s">
        <v>1985</v>
      </c>
      <c r="G762" s="44" t="s">
        <v>2592</v>
      </c>
      <c r="H762" s="44" t="s">
        <v>1981</v>
      </c>
      <c r="I762" s="49">
        <v>19.989999999999998</v>
      </c>
    </row>
    <row r="763" spans="1:9" ht="91.8" x14ac:dyDescent="0.5">
      <c r="A763" s="54"/>
      <c r="B763" s="44" t="s">
        <v>2638</v>
      </c>
      <c r="C763" s="44" t="s">
        <v>1977</v>
      </c>
      <c r="D763" s="44" t="s">
        <v>2639</v>
      </c>
      <c r="E763" s="45">
        <v>9.49</v>
      </c>
      <c r="F763" s="44" t="s">
        <v>2065</v>
      </c>
      <c r="G763" s="44" t="s">
        <v>2592</v>
      </c>
      <c r="H763" s="44" t="s">
        <v>1981</v>
      </c>
      <c r="I763" s="49">
        <v>9.49</v>
      </c>
    </row>
    <row r="764" spans="1:9" ht="30.6" x14ac:dyDescent="0.5">
      <c r="A764" s="54"/>
      <c r="B764" s="44" t="s">
        <v>2640</v>
      </c>
      <c r="C764" s="44" t="s">
        <v>1977</v>
      </c>
      <c r="D764" s="44" t="s">
        <v>2641</v>
      </c>
      <c r="E764" s="45">
        <v>11.99</v>
      </c>
      <c r="F764" s="44" t="s">
        <v>1985</v>
      </c>
      <c r="G764" s="44" t="s">
        <v>2592</v>
      </c>
      <c r="H764" s="44" t="s">
        <v>1981</v>
      </c>
      <c r="I764" s="49">
        <v>11.99</v>
      </c>
    </row>
    <row r="765" spans="1:9" ht="20.399999999999999" x14ac:dyDescent="0.5">
      <c r="A765" s="54"/>
      <c r="B765" s="44" t="s">
        <v>2642</v>
      </c>
      <c r="C765" s="44" t="s">
        <v>1977</v>
      </c>
      <c r="D765" s="44" t="s">
        <v>2643</v>
      </c>
      <c r="E765" s="45">
        <v>9.99</v>
      </c>
      <c r="F765" s="44" t="s">
        <v>1985</v>
      </c>
      <c r="G765" s="44" t="s">
        <v>2592</v>
      </c>
      <c r="H765" s="44" t="s">
        <v>1981</v>
      </c>
      <c r="I765" s="49">
        <v>9.99</v>
      </c>
    </row>
    <row r="766" spans="1:9" ht="40.799999999999997" x14ac:dyDescent="0.5">
      <c r="A766" s="54"/>
      <c r="B766" s="44" t="s">
        <v>2644</v>
      </c>
      <c r="C766" s="44" t="s">
        <v>1977</v>
      </c>
      <c r="D766" s="44" t="s">
        <v>2645</v>
      </c>
      <c r="E766" s="45">
        <v>12.99</v>
      </c>
      <c r="F766" s="44" t="s">
        <v>1985</v>
      </c>
      <c r="G766" s="44" t="s">
        <v>2592</v>
      </c>
      <c r="H766" s="44" t="s">
        <v>1999</v>
      </c>
      <c r="I766" s="49">
        <v>12.99</v>
      </c>
    </row>
    <row r="767" spans="1:9" x14ac:dyDescent="0.5">
      <c r="A767" s="50" t="s">
        <v>256</v>
      </c>
      <c r="B767" s="50"/>
      <c r="C767" s="50"/>
      <c r="D767" s="50"/>
      <c r="E767" s="50"/>
      <c r="F767" s="50"/>
      <c r="G767" s="50"/>
      <c r="H767" s="50"/>
      <c r="I767" s="51">
        <v>94.45</v>
      </c>
    </row>
    <row r="771" spans="1:9" ht="10.5" customHeight="1" x14ac:dyDescent="0.5">
      <c r="A771" s="56" t="s">
        <v>238</v>
      </c>
      <c r="B771" s="56"/>
      <c r="C771" s="56"/>
      <c r="D771" s="56"/>
      <c r="E771" s="56"/>
      <c r="F771" s="56"/>
      <c r="G771" s="56"/>
      <c r="H771" s="56"/>
      <c r="I771" s="56"/>
    </row>
    <row r="772" spans="1:9" ht="10.5" customHeight="1" x14ac:dyDescent="0.5">
      <c r="A772" s="55" t="s">
        <v>3835</v>
      </c>
      <c r="B772" s="55"/>
      <c r="C772" s="55"/>
      <c r="D772" s="55"/>
      <c r="E772" s="55"/>
      <c r="F772" s="55"/>
      <c r="G772" s="55"/>
      <c r="H772" s="55"/>
      <c r="I772" s="55"/>
    </row>
    <row r="774" spans="1:9" ht="40.799999999999997" x14ac:dyDescent="0.5">
      <c r="A774" s="42" t="s">
        <v>3772</v>
      </c>
      <c r="B774" s="42" t="s">
        <v>245</v>
      </c>
      <c r="C774" s="42" t="s">
        <v>242</v>
      </c>
      <c r="D774" s="42" t="s">
        <v>1969</v>
      </c>
      <c r="E774" s="42" t="s">
        <v>1970</v>
      </c>
      <c r="F774" s="42" t="s">
        <v>1971</v>
      </c>
      <c r="G774" s="42" t="s">
        <v>1972</v>
      </c>
      <c r="H774" s="42" t="s">
        <v>1973</v>
      </c>
      <c r="I774" s="43" t="s">
        <v>1974</v>
      </c>
    </row>
    <row r="775" spans="1:9" ht="30.6" x14ac:dyDescent="0.5">
      <c r="A775" s="44" t="s">
        <v>2048</v>
      </c>
      <c r="B775" s="44" t="s">
        <v>2230</v>
      </c>
      <c r="C775" s="44" t="s">
        <v>1977</v>
      </c>
      <c r="D775" s="44" t="s">
        <v>2231</v>
      </c>
      <c r="E775" s="45">
        <v>30</v>
      </c>
      <c r="F775" s="44" t="s">
        <v>2232</v>
      </c>
      <c r="G775" s="44" t="s">
        <v>2214</v>
      </c>
      <c r="H775" s="44" t="s">
        <v>1981</v>
      </c>
      <c r="I775" s="49">
        <v>30</v>
      </c>
    </row>
    <row r="776" spans="1:9" ht="40.799999999999997" x14ac:dyDescent="0.5">
      <c r="A776" s="44" t="s">
        <v>2019</v>
      </c>
      <c r="B776" s="44" t="s">
        <v>2826</v>
      </c>
      <c r="C776" s="44" t="s">
        <v>1977</v>
      </c>
      <c r="D776" s="44" t="s">
        <v>2827</v>
      </c>
      <c r="E776" s="45">
        <v>10</v>
      </c>
      <c r="F776" s="44" t="s">
        <v>2776</v>
      </c>
      <c r="G776" s="44" t="s">
        <v>2013</v>
      </c>
      <c r="H776" s="44" t="s">
        <v>1981</v>
      </c>
      <c r="I776" s="49">
        <v>10</v>
      </c>
    </row>
    <row r="777" spans="1:9" x14ac:dyDescent="0.5">
      <c r="A777" s="50" t="s">
        <v>256</v>
      </c>
      <c r="B777" s="50"/>
      <c r="C777" s="50"/>
      <c r="D777" s="50"/>
      <c r="E777" s="50"/>
      <c r="F777" s="50"/>
      <c r="G777" s="50"/>
      <c r="H777" s="50"/>
      <c r="I777" s="51">
        <v>40</v>
      </c>
    </row>
    <row r="781" spans="1:9" ht="10.5" customHeight="1" x14ac:dyDescent="0.5">
      <c r="A781" s="56" t="s">
        <v>238</v>
      </c>
      <c r="B781" s="56"/>
      <c r="C781" s="56"/>
      <c r="D781" s="56"/>
      <c r="E781" s="56"/>
      <c r="F781" s="56"/>
      <c r="G781" s="56"/>
      <c r="H781" s="56"/>
      <c r="I781" s="56"/>
    </row>
    <row r="782" spans="1:9" ht="10.5" customHeight="1" x14ac:dyDescent="0.5">
      <c r="A782" s="55" t="s">
        <v>3836</v>
      </c>
      <c r="B782" s="55"/>
      <c r="C782" s="55"/>
      <c r="D782" s="55"/>
      <c r="E782" s="55"/>
      <c r="F782" s="55"/>
      <c r="G782" s="55"/>
      <c r="H782" s="55"/>
      <c r="I782" s="55"/>
    </row>
    <row r="784" spans="1:9" ht="40.799999999999997" x14ac:dyDescent="0.5">
      <c r="A784" s="42" t="s">
        <v>3772</v>
      </c>
      <c r="B784" s="42" t="s">
        <v>245</v>
      </c>
      <c r="C784" s="42" t="s">
        <v>242</v>
      </c>
      <c r="D784" s="42" t="s">
        <v>1969</v>
      </c>
      <c r="E784" s="42" t="s">
        <v>1970</v>
      </c>
      <c r="F784" s="42" t="s">
        <v>1971</v>
      </c>
      <c r="G784" s="42" t="s">
        <v>1972</v>
      </c>
      <c r="H784" s="42" t="s">
        <v>1973</v>
      </c>
      <c r="I784" s="43" t="s">
        <v>1974</v>
      </c>
    </row>
    <row r="785" spans="1:9" ht="51" x14ac:dyDescent="0.5">
      <c r="A785" s="44" t="s">
        <v>2851</v>
      </c>
      <c r="B785" s="44" t="s">
        <v>2336</v>
      </c>
      <c r="C785" s="44" t="s">
        <v>1977</v>
      </c>
      <c r="D785" s="44" t="s">
        <v>2337</v>
      </c>
      <c r="E785" s="45">
        <v>9</v>
      </c>
      <c r="F785" s="44" t="s">
        <v>2333</v>
      </c>
      <c r="G785" s="44" t="s">
        <v>2334</v>
      </c>
      <c r="H785" s="44" t="s">
        <v>1999</v>
      </c>
      <c r="I785" s="49">
        <v>9</v>
      </c>
    </row>
    <row r="786" spans="1:9" x14ac:dyDescent="0.5">
      <c r="A786" s="50" t="s">
        <v>256</v>
      </c>
      <c r="B786" s="50"/>
      <c r="C786" s="50"/>
      <c r="D786" s="50"/>
      <c r="E786" s="50"/>
      <c r="F786" s="50"/>
      <c r="G786" s="50"/>
      <c r="H786" s="50"/>
      <c r="I786" s="51">
        <v>9</v>
      </c>
    </row>
    <row r="790" spans="1:9" ht="10.5" customHeight="1" x14ac:dyDescent="0.5">
      <c r="A790" s="56" t="s">
        <v>238</v>
      </c>
      <c r="B790" s="56"/>
      <c r="C790" s="56"/>
      <c r="D790" s="56"/>
      <c r="E790" s="56"/>
      <c r="F790" s="56"/>
      <c r="G790" s="56"/>
      <c r="H790" s="56"/>
      <c r="I790" s="56"/>
    </row>
    <row r="791" spans="1:9" ht="10.5" customHeight="1" x14ac:dyDescent="0.5">
      <c r="A791" s="55" t="s">
        <v>3837</v>
      </c>
      <c r="B791" s="55"/>
      <c r="C791" s="55"/>
      <c r="D791" s="55"/>
      <c r="E791" s="55"/>
      <c r="F791" s="55"/>
      <c r="G791" s="55"/>
      <c r="H791" s="55"/>
      <c r="I791" s="55"/>
    </row>
    <row r="793" spans="1:9" ht="40.799999999999997" x14ac:dyDescent="0.5">
      <c r="A793" s="42" t="s">
        <v>3772</v>
      </c>
      <c r="B793" s="42" t="s">
        <v>245</v>
      </c>
      <c r="C793" s="42" t="s">
        <v>242</v>
      </c>
      <c r="D793" s="42" t="s">
        <v>1969</v>
      </c>
      <c r="E793" s="42" t="s">
        <v>1970</v>
      </c>
      <c r="F793" s="42" t="s">
        <v>1971</v>
      </c>
      <c r="G793" s="42" t="s">
        <v>1972</v>
      </c>
      <c r="H793" s="42" t="s">
        <v>1973</v>
      </c>
      <c r="I793" s="43" t="s">
        <v>1974</v>
      </c>
    </row>
    <row r="794" spans="1:9" ht="40.799999999999997" x14ac:dyDescent="0.5">
      <c r="A794" s="44" t="s">
        <v>2237</v>
      </c>
      <c r="B794" s="44" t="s">
        <v>2406</v>
      </c>
      <c r="C794" s="44" t="s">
        <v>1977</v>
      </c>
      <c r="D794" s="44" t="s">
        <v>2407</v>
      </c>
      <c r="E794" s="45">
        <v>15</v>
      </c>
      <c r="F794" s="44" t="s">
        <v>1985</v>
      </c>
      <c r="G794" s="44" t="s">
        <v>2240</v>
      </c>
      <c r="H794" s="44" t="s">
        <v>1999</v>
      </c>
      <c r="I794" s="49">
        <v>15</v>
      </c>
    </row>
    <row r="795" spans="1:9" ht="51" x14ac:dyDescent="0.5">
      <c r="A795" s="44" t="s">
        <v>2396</v>
      </c>
      <c r="B795" s="44" t="s">
        <v>2458</v>
      </c>
      <c r="C795" s="44" t="s">
        <v>1977</v>
      </c>
      <c r="D795" s="44" t="s">
        <v>2459</v>
      </c>
      <c r="E795" s="45">
        <v>18</v>
      </c>
      <c r="F795" s="44" t="s">
        <v>2025</v>
      </c>
      <c r="G795" s="44" t="s">
        <v>2429</v>
      </c>
      <c r="H795" s="44" t="s">
        <v>1981</v>
      </c>
      <c r="I795" s="49">
        <v>18</v>
      </c>
    </row>
    <row r="796" spans="1:9" ht="91.8" x14ac:dyDescent="0.5">
      <c r="A796" s="44" t="s">
        <v>2187</v>
      </c>
      <c r="B796" s="44" t="s">
        <v>2952</v>
      </c>
      <c r="C796" s="44" t="s">
        <v>1977</v>
      </c>
      <c r="D796" s="44" t="s">
        <v>2953</v>
      </c>
      <c r="E796" s="45">
        <v>8</v>
      </c>
      <c r="F796" s="44" t="s">
        <v>2942</v>
      </c>
      <c r="G796" s="44" t="s">
        <v>2192</v>
      </c>
      <c r="H796" s="44" t="s">
        <v>1981</v>
      </c>
      <c r="I796" s="49">
        <v>8</v>
      </c>
    </row>
    <row r="797" spans="1:9" x14ac:dyDescent="0.5">
      <c r="A797" s="50" t="s">
        <v>256</v>
      </c>
      <c r="B797" s="50"/>
      <c r="C797" s="50"/>
      <c r="D797" s="50"/>
      <c r="E797" s="50"/>
      <c r="F797" s="50"/>
      <c r="G797" s="50"/>
      <c r="H797" s="50"/>
      <c r="I797" s="51">
        <v>41</v>
      </c>
    </row>
    <row r="801" spans="1:9" ht="10.5" customHeight="1" x14ac:dyDescent="0.5">
      <c r="A801" s="56" t="s">
        <v>238</v>
      </c>
      <c r="B801" s="56"/>
      <c r="C801" s="56"/>
      <c r="D801" s="56"/>
      <c r="E801" s="56"/>
      <c r="F801" s="56"/>
      <c r="G801" s="56"/>
      <c r="H801" s="56"/>
      <c r="I801" s="56"/>
    </row>
    <row r="802" spans="1:9" ht="10.5" customHeight="1" x14ac:dyDescent="0.5">
      <c r="A802" s="55" t="s">
        <v>3838</v>
      </c>
      <c r="B802" s="55"/>
      <c r="C802" s="55"/>
      <c r="D802" s="55"/>
      <c r="E802" s="55"/>
      <c r="F802" s="55"/>
      <c r="G802" s="55"/>
      <c r="H802" s="55"/>
      <c r="I802" s="55"/>
    </row>
    <row r="804" spans="1:9" ht="40.799999999999997" x14ac:dyDescent="0.5">
      <c r="A804" s="42" t="s">
        <v>3772</v>
      </c>
      <c r="B804" s="42" t="s">
        <v>245</v>
      </c>
      <c r="C804" s="42" t="s">
        <v>242</v>
      </c>
      <c r="D804" s="42" t="s">
        <v>1969</v>
      </c>
      <c r="E804" s="42" t="s">
        <v>1970</v>
      </c>
      <c r="F804" s="42" t="s">
        <v>1971</v>
      </c>
      <c r="G804" s="42" t="s">
        <v>1972</v>
      </c>
      <c r="H804" s="42" t="s">
        <v>1973</v>
      </c>
      <c r="I804" s="43" t="s">
        <v>1974</v>
      </c>
    </row>
    <row r="805" spans="1:9" ht="40.799999999999997" x14ac:dyDescent="0.5">
      <c r="A805" s="44" t="s">
        <v>1986</v>
      </c>
      <c r="B805" s="44" t="s">
        <v>2968</v>
      </c>
      <c r="C805" s="44" t="s">
        <v>1977</v>
      </c>
      <c r="D805" s="44" t="s">
        <v>2969</v>
      </c>
      <c r="E805" s="45">
        <v>10</v>
      </c>
      <c r="F805" s="44" t="s">
        <v>1985</v>
      </c>
      <c r="G805" s="44" t="s">
        <v>2961</v>
      </c>
      <c r="H805" s="44" t="s">
        <v>1999</v>
      </c>
      <c r="I805" s="49">
        <v>10</v>
      </c>
    </row>
    <row r="806" spans="1:9" x14ac:dyDescent="0.5">
      <c r="A806" s="50" t="s">
        <v>256</v>
      </c>
      <c r="B806" s="50"/>
      <c r="C806" s="50"/>
      <c r="D806" s="50"/>
      <c r="E806" s="50"/>
      <c r="F806" s="50"/>
      <c r="G806" s="50"/>
      <c r="H806" s="50"/>
      <c r="I806" s="51">
        <v>10</v>
      </c>
    </row>
    <row r="810" spans="1:9" ht="10.5" customHeight="1" x14ac:dyDescent="0.5">
      <c r="A810" s="56" t="s">
        <v>238</v>
      </c>
      <c r="B810" s="56"/>
      <c r="C810" s="56"/>
      <c r="D810" s="56"/>
      <c r="E810" s="56"/>
      <c r="F810" s="56"/>
      <c r="G810" s="56"/>
      <c r="H810" s="56"/>
      <c r="I810" s="56"/>
    </row>
    <row r="811" spans="1:9" ht="10.5" customHeight="1" x14ac:dyDescent="0.5">
      <c r="A811" s="55" t="s">
        <v>3839</v>
      </c>
      <c r="B811" s="55"/>
      <c r="C811" s="55"/>
      <c r="D811" s="55"/>
      <c r="E811" s="55"/>
      <c r="F811" s="55"/>
      <c r="G811" s="55"/>
      <c r="H811" s="55"/>
      <c r="I811" s="55"/>
    </row>
    <row r="813" spans="1:9" ht="40.799999999999997" x14ac:dyDescent="0.5">
      <c r="A813" s="42" t="s">
        <v>3772</v>
      </c>
      <c r="B813" s="42" t="s">
        <v>245</v>
      </c>
      <c r="C813" s="42" t="s">
        <v>242</v>
      </c>
      <c r="D813" s="42" t="s">
        <v>1969</v>
      </c>
      <c r="E813" s="42" t="s">
        <v>1970</v>
      </c>
      <c r="F813" s="42" t="s">
        <v>1971</v>
      </c>
      <c r="G813" s="42" t="s">
        <v>1972</v>
      </c>
      <c r="H813" s="42" t="s">
        <v>1973</v>
      </c>
      <c r="I813" s="43" t="s">
        <v>1974</v>
      </c>
    </row>
    <row r="814" spans="1:9" ht="40.799999999999997" x14ac:dyDescent="0.5">
      <c r="A814" s="44" t="s">
        <v>2000</v>
      </c>
      <c r="B814" s="44" t="s">
        <v>2868</v>
      </c>
      <c r="C814" s="44" t="s">
        <v>1977</v>
      </c>
      <c r="D814" s="44" t="s">
        <v>2869</v>
      </c>
      <c r="E814" s="45">
        <v>22</v>
      </c>
      <c r="F814" s="44" t="s">
        <v>2846</v>
      </c>
      <c r="G814" s="44" t="s">
        <v>2172</v>
      </c>
      <c r="H814" s="44" t="s">
        <v>1981</v>
      </c>
      <c r="I814" s="49">
        <v>22</v>
      </c>
    </row>
    <row r="815" spans="1:9" ht="30.6" x14ac:dyDescent="0.5">
      <c r="A815" s="44" t="s">
        <v>2352</v>
      </c>
      <c r="B815" s="44" t="s">
        <v>2919</v>
      </c>
      <c r="C815" s="44" t="s">
        <v>1977</v>
      </c>
      <c r="D815" s="44" t="s">
        <v>2920</v>
      </c>
      <c r="E815" s="45">
        <v>18</v>
      </c>
      <c r="F815" s="44" t="s">
        <v>1985</v>
      </c>
      <c r="G815" s="44" t="s">
        <v>2915</v>
      </c>
      <c r="H815" s="44" t="s">
        <v>1999</v>
      </c>
      <c r="I815" s="49">
        <v>18</v>
      </c>
    </row>
    <row r="816" spans="1:9" x14ac:dyDescent="0.5">
      <c r="A816" s="50" t="s">
        <v>256</v>
      </c>
      <c r="B816" s="50"/>
      <c r="C816" s="50"/>
      <c r="D816" s="50"/>
      <c r="E816" s="50"/>
      <c r="F816" s="50"/>
      <c r="G816" s="50"/>
      <c r="H816" s="50"/>
      <c r="I816" s="51">
        <v>40</v>
      </c>
    </row>
    <row r="820" spans="1:9" ht="10.5" customHeight="1" x14ac:dyDescent="0.5">
      <c r="A820" s="56" t="s">
        <v>238</v>
      </c>
      <c r="B820" s="56"/>
      <c r="C820" s="56"/>
      <c r="D820" s="56"/>
      <c r="E820" s="56"/>
      <c r="F820" s="56"/>
      <c r="G820" s="56"/>
      <c r="H820" s="56"/>
      <c r="I820" s="56"/>
    </row>
    <row r="821" spans="1:9" ht="10.5" customHeight="1" x14ac:dyDescent="0.5">
      <c r="A821" s="55" t="s">
        <v>3840</v>
      </c>
      <c r="B821" s="55"/>
      <c r="C821" s="55"/>
      <c r="D821" s="55"/>
      <c r="E821" s="55"/>
      <c r="F821" s="55"/>
      <c r="G821" s="55"/>
      <c r="H821" s="55"/>
      <c r="I821" s="55"/>
    </row>
    <row r="823" spans="1:9" ht="40.799999999999997" x14ac:dyDescent="0.5">
      <c r="A823" s="42" t="s">
        <v>3772</v>
      </c>
      <c r="B823" s="42" t="s">
        <v>245</v>
      </c>
      <c r="C823" s="42" t="s">
        <v>242</v>
      </c>
      <c r="D823" s="42" t="s">
        <v>1969</v>
      </c>
      <c r="E823" s="42" t="s">
        <v>1970</v>
      </c>
      <c r="F823" s="42" t="s">
        <v>1971</v>
      </c>
      <c r="G823" s="42" t="s">
        <v>1972</v>
      </c>
      <c r="H823" s="42" t="s">
        <v>1973</v>
      </c>
      <c r="I823" s="43" t="s">
        <v>1974</v>
      </c>
    </row>
    <row r="824" spans="1:9" ht="40.799999999999997" x14ac:dyDescent="0.5">
      <c r="A824" s="44" t="s">
        <v>2237</v>
      </c>
      <c r="B824" s="44" t="s">
        <v>2409</v>
      </c>
      <c r="C824" s="44" t="s">
        <v>1977</v>
      </c>
      <c r="D824" s="44" t="s">
        <v>2410</v>
      </c>
      <c r="E824" s="45">
        <v>11</v>
      </c>
      <c r="F824" s="44" t="s">
        <v>1985</v>
      </c>
      <c r="G824" s="44" t="s">
        <v>2240</v>
      </c>
      <c r="H824" s="44" t="s">
        <v>1999</v>
      </c>
      <c r="I824" s="49">
        <v>11</v>
      </c>
    </row>
    <row r="825" spans="1:9" ht="40.799999999999997" x14ac:dyDescent="0.5">
      <c r="A825" s="44" t="s">
        <v>2000</v>
      </c>
      <c r="B825" s="44" t="s">
        <v>2870</v>
      </c>
      <c r="C825" s="44" t="s">
        <v>1977</v>
      </c>
      <c r="D825" s="44" t="s">
        <v>2871</v>
      </c>
      <c r="E825" s="45">
        <v>28</v>
      </c>
      <c r="F825" s="44" t="s">
        <v>2862</v>
      </c>
      <c r="G825" s="44" t="s">
        <v>2172</v>
      </c>
      <c r="H825" s="44" t="s">
        <v>1981</v>
      </c>
      <c r="I825" s="49">
        <v>28</v>
      </c>
    </row>
    <row r="826" spans="1:9" x14ac:dyDescent="0.5">
      <c r="A826" s="50" t="s">
        <v>256</v>
      </c>
      <c r="B826" s="50"/>
      <c r="C826" s="50"/>
      <c r="D826" s="50"/>
      <c r="E826" s="50"/>
      <c r="F826" s="50"/>
      <c r="G826" s="50"/>
      <c r="H826" s="50"/>
      <c r="I826" s="51">
        <v>39</v>
      </c>
    </row>
    <row r="830" spans="1:9" ht="10.5" customHeight="1" x14ac:dyDescent="0.5">
      <c r="A830" s="56" t="s">
        <v>238</v>
      </c>
      <c r="B830" s="56"/>
      <c r="C830" s="56"/>
      <c r="D830" s="56"/>
      <c r="E830" s="56"/>
      <c r="F830" s="56"/>
      <c r="G830" s="56"/>
      <c r="H830" s="56"/>
      <c r="I830" s="56"/>
    </row>
    <row r="831" spans="1:9" ht="10.5" customHeight="1" x14ac:dyDescent="0.5">
      <c r="A831" s="55" t="s">
        <v>3841</v>
      </c>
      <c r="B831" s="55"/>
      <c r="C831" s="55"/>
      <c r="D831" s="55"/>
      <c r="E831" s="55"/>
      <c r="F831" s="55"/>
      <c r="G831" s="55"/>
      <c r="H831" s="55"/>
      <c r="I831" s="55"/>
    </row>
    <row r="833" spans="1:9" ht="40.799999999999997" x14ac:dyDescent="0.5">
      <c r="A833" s="42" t="s">
        <v>3772</v>
      </c>
      <c r="B833" s="42" t="s">
        <v>245</v>
      </c>
      <c r="C833" s="42" t="s">
        <v>242</v>
      </c>
      <c r="D833" s="42" t="s">
        <v>1969</v>
      </c>
      <c r="E833" s="42" t="s">
        <v>1970</v>
      </c>
      <c r="F833" s="42" t="s">
        <v>1971</v>
      </c>
      <c r="G833" s="42" t="s">
        <v>1972</v>
      </c>
      <c r="H833" s="42" t="s">
        <v>1973</v>
      </c>
      <c r="I833" s="43" t="s">
        <v>1974</v>
      </c>
    </row>
    <row r="834" spans="1:9" ht="51" x14ac:dyDescent="0.5">
      <c r="A834" s="44" t="s">
        <v>3345</v>
      </c>
      <c r="B834" s="44" t="s">
        <v>2932</v>
      </c>
      <c r="C834" s="44" t="s">
        <v>1977</v>
      </c>
      <c r="D834" s="44" t="s">
        <v>2933</v>
      </c>
      <c r="E834" s="45">
        <v>18</v>
      </c>
      <c r="F834" s="44" t="s">
        <v>2924</v>
      </c>
      <c r="G834" s="44" t="s">
        <v>2928</v>
      </c>
      <c r="H834" s="44" t="s">
        <v>1981</v>
      </c>
      <c r="I834" s="49">
        <v>18</v>
      </c>
    </row>
    <row r="835" spans="1:9" x14ac:dyDescent="0.5">
      <c r="A835" s="50" t="s">
        <v>256</v>
      </c>
      <c r="B835" s="50"/>
      <c r="C835" s="50"/>
      <c r="D835" s="50"/>
      <c r="E835" s="50"/>
      <c r="F835" s="50"/>
      <c r="G835" s="50"/>
      <c r="H835" s="50"/>
      <c r="I835" s="51">
        <v>18</v>
      </c>
    </row>
    <row r="839" spans="1:9" ht="10.5" customHeight="1" x14ac:dyDescent="0.5">
      <c r="A839" s="56" t="s">
        <v>238</v>
      </c>
      <c r="B839" s="56"/>
      <c r="C839" s="56"/>
      <c r="D839" s="56"/>
      <c r="E839" s="56"/>
      <c r="F839" s="56"/>
      <c r="G839" s="56"/>
      <c r="H839" s="56"/>
      <c r="I839" s="56"/>
    </row>
    <row r="840" spans="1:9" ht="10.5" customHeight="1" x14ac:dyDescent="0.5">
      <c r="A840" s="55" t="s">
        <v>3842</v>
      </c>
      <c r="B840" s="55"/>
      <c r="C840" s="55"/>
      <c r="D840" s="55"/>
      <c r="E840" s="55"/>
      <c r="F840" s="55"/>
      <c r="G840" s="55"/>
      <c r="H840" s="55"/>
      <c r="I840" s="55"/>
    </row>
    <row r="842" spans="1:9" ht="40.799999999999997" x14ac:dyDescent="0.5">
      <c r="A842" s="42" t="s">
        <v>3772</v>
      </c>
      <c r="B842" s="42" t="s">
        <v>245</v>
      </c>
      <c r="C842" s="42" t="s">
        <v>242</v>
      </c>
      <c r="D842" s="42" t="s">
        <v>1969</v>
      </c>
      <c r="E842" s="42" t="s">
        <v>1970</v>
      </c>
      <c r="F842" s="42" t="s">
        <v>1971</v>
      </c>
      <c r="G842" s="42" t="s">
        <v>1972</v>
      </c>
      <c r="H842" s="42" t="s">
        <v>1973</v>
      </c>
      <c r="I842" s="43" t="s">
        <v>1974</v>
      </c>
    </row>
    <row r="843" spans="1:9" ht="40.799999999999997" x14ac:dyDescent="0.5">
      <c r="A843" s="44" t="s">
        <v>2162</v>
      </c>
      <c r="B843" s="44" t="s">
        <v>2498</v>
      </c>
      <c r="C843" s="44" t="s">
        <v>1977</v>
      </c>
      <c r="D843" s="44" t="s">
        <v>2499</v>
      </c>
      <c r="E843" s="45">
        <v>6</v>
      </c>
      <c r="F843" s="44" t="s">
        <v>2025</v>
      </c>
      <c r="G843" s="44" t="s">
        <v>2500</v>
      </c>
      <c r="H843" s="44" t="s">
        <v>1981</v>
      </c>
      <c r="I843" s="49">
        <v>6</v>
      </c>
    </row>
    <row r="844" spans="1:9" x14ac:dyDescent="0.5">
      <c r="A844" s="50" t="s">
        <v>256</v>
      </c>
      <c r="B844" s="50"/>
      <c r="C844" s="50"/>
      <c r="D844" s="50"/>
      <c r="E844" s="50"/>
      <c r="F844" s="50"/>
      <c r="G844" s="50"/>
      <c r="H844" s="50"/>
      <c r="I844" s="51">
        <v>6</v>
      </c>
    </row>
    <row r="848" spans="1:9" ht="10.5" customHeight="1" x14ac:dyDescent="0.5">
      <c r="A848" s="56" t="s">
        <v>238</v>
      </c>
      <c r="B848" s="56"/>
      <c r="C848" s="56"/>
      <c r="D848" s="56"/>
      <c r="E848" s="56"/>
      <c r="F848" s="56"/>
      <c r="G848" s="56"/>
      <c r="H848" s="56"/>
      <c r="I848" s="56"/>
    </row>
    <row r="849" spans="1:9" ht="10.5" customHeight="1" x14ac:dyDescent="0.5">
      <c r="A849" s="55" t="s">
        <v>3843</v>
      </c>
      <c r="B849" s="55"/>
      <c r="C849" s="55"/>
      <c r="D849" s="55"/>
      <c r="E849" s="55"/>
      <c r="F849" s="55"/>
      <c r="G849" s="55"/>
      <c r="H849" s="55"/>
      <c r="I849" s="55"/>
    </row>
    <row r="851" spans="1:9" ht="40.799999999999997" x14ac:dyDescent="0.5">
      <c r="A851" s="42" t="s">
        <v>3772</v>
      </c>
      <c r="B851" s="42" t="s">
        <v>245</v>
      </c>
      <c r="C851" s="42" t="s">
        <v>242</v>
      </c>
      <c r="D851" s="42" t="s">
        <v>1969</v>
      </c>
      <c r="E851" s="42" t="s">
        <v>1970</v>
      </c>
      <c r="F851" s="42" t="s">
        <v>1971</v>
      </c>
      <c r="G851" s="42" t="s">
        <v>1972</v>
      </c>
      <c r="H851" s="42" t="s">
        <v>1973</v>
      </c>
      <c r="I851" s="43" t="s">
        <v>1974</v>
      </c>
    </row>
    <row r="852" spans="1:9" ht="40.799999999999997" x14ac:dyDescent="0.5">
      <c r="A852" s="44" t="s">
        <v>2104</v>
      </c>
      <c r="B852" s="44" t="s">
        <v>2020</v>
      </c>
      <c r="C852" s="44" t="s">
        <v>1977</v>
      </c>
      <c r="D852" s="44" t="s">
        <v>2021</v>
      </c>
      <c r="E852" s="45">
        <v>16.79</v>
      </c>
      <c r="F852" s="44" t="s">
        <v>1985</v>
      </c>
      <c r="G852" s="44" t="s">
        <v>2009</v>
      </c>
      <c r="H852" s="44" t="s">
        <v>1999</v>
      </c>
      <c r="I852" s="49">
        <v>16.79</v>
      </c>
    </row>
    <row r="853" spans="1:9" ht="40.799999999999997" x14ac:dyDescent="0.5">
      <c r="A853" s="44" t="s">
        <v>2123</v>
      </c>
      <c r="B853" s="44" t="s">
        <v>2091</v>
      </c>
      <c r="C853" s="44" t="s">
        <v>1977</v>
      </c>
      <c r="D853" s="44" t="s">
        <v>2092</v>
      </c>
      <c r="E853" s="45">
        <v>19.989999999999998</v>
      </c>
      <c r="F853" s="44" t="s">
        <v>2025</v>
      </c>
      <c r="G853" s="44" t="s">
        <v>2093</v>
      </c>
      <c r="H853" s="44" t="s">
        <v>1981</v>
      </c>
      <c r="I853" s="49">
        <v>19.989999999999998</v>
      </c>
    </row>
    <row r="854" spans="1:9" ht="71.400000000000006" x14ac:dyDescent="0.5">
      <c r="A854" s="44" t="s">
        <v>3073</v>
      </c>
      <c r="B854" s="44" t="s">
        <v>2167</v>
      </c>
      <c r="C854" s="44" t="s">
        <v>1977</v>
      </c>
      <c r="D854" s="44" t="s">
        <v>2168</v>
      </c>
      <c r="E854" s="45">
        <v>28.5</v>
      </c>
      <c r="F854" s="44" t="s">
        <v>1979</v>
      </c>
      <c r="G854" s="44" t="s">
        <v>2166</v>
      </c>
      <c r="H854" s="44" t="s">
        <v>1999</v>
      </c>
      <c r="I854" s="49">
        <v>28.5</v>
      </c>
    </row>
    <row r="855" spans="1:9" ht="40.799999999999997" x14ac:dyDescent="0.5">
      <c r="A855" s="44" t="s">
        <v>1975</v>
      </c>
      <c r="B855" s="44" t="s">
        <v>2301</v>
      </c>
      <c r="C855" s="44" t="s">
        <v>1977</v>
      </c>
      <c r="D855" s="44" t="s">
        <v>2302</v>
      </c>
      <c r="E855" s="45">
        <v>37.950000000000003</v>
      </c>
      <c r="F855" s="44" t="s">
        <v>1989</v>
      </c>
      <c r="G855" s="44" t="s">
        <v>2303</v>
      </c>
      <c r="H855" s="44" t="s">
        <v>1981</v>
      </c>
      <c r="I855" s="49">
        <v>37.950000000000003</v>
      </c>
    </row>
    <row r="856" spans="1:9" ht="71.400000000000006" x14ac:dyDescent="0.5">
      <c r="A856" s="54" t="s">
        <v>2032</v>
      </c>
      <c r="B856" s="44" t="s">
        <v>2326</v>
      </c>
      <c r="C856" s="44" t="s">
        <v>1977</v>
      </c>
      <c r="D856" s="44" t="s">
        <v>2327</v>
      </c>
      <c r="E856" s="45">
        <v>7.77</v>
      </c>
      <c r="F856" s="44" t="s">
        <v>1985</v>
      </c>
      <c r="G856" s="44" t="s">
        <v>2325</v>
      </c>
      <c r="H856" s="44" t="s">
        <v>1999</v>
      </c>
      <c r="I856" s="49">
        <v>7.77</v>
      </c>
    </row>
    <row r="857" spans="1:9" ht="30.6" x14ac:dyDescent="0.5">
      <c r="A857" s="54"/>
      <c r="B857" s="44" t="s">
        <v>2328</v>
      </c>
      <c r="C857" s="44" t="s">
        <v>1977</v>
      </c>
      <c r="D857" s="44" t="s">
        <v>2329</v>
      </c>
      <c r="E857" s="45">
        <v>18.28</v>
      </c>
      <c r="F857" s="44" t="s">
        <v>2321</v>
      </c>
      <c r="G857" s="44" t="s">
        <v>2325</v>
      </c>
      <c r="H857" s="44" t="s">
        <v>1981</v>
      </c>
      <c r="I857" s="49">
        <v>18.28</v>
      </c>
    </row>
    <row r="858" spans="1:9" ht="51" x14ac:dyDescent="0.5">
      <c r="A858" s="44" t="s">
        <v>3754</v>
      </c>
      <c r="B858" s="44" t="s">
        <v>2424</v>
      </c>
      <c r="C858" s="44" t="s">
        <v>1977</v>
      </c>
      <c r="D858" s="44" t="s">
        <v>2425</v>
      </c>
      <c r="E858" s="45">
        <v>13.4</v>
      </c>
      <c r="F858" s="44" t="s">
        <v>1985</v>
      </c>
      <c r="G858" s="44" t="s">
        <v>2287</v>
      </c>
      <c r="H858" s="44" t="s">
        <v>1999</v>
      </c>
      <c r="I858" s="49">
        <v>13.4</v>
      </c>
    </row>
    <row r="859" spans="1:9" ht="51" x14ac:dyDescent="0.5">
      <c r="A859" s="44" t="s">
        <v>2396</v>
      </c>
      <c r="B859" s="44" t="s">
        <v>2460</v>
      </c>
      <c r="C859" s="44" t="s">
        <v>1977</v>
      </c>
      <c r="D859" s="44" t="s">
        <v>2461</v>
      </c>
      <c r="E859" s="45">
        <v>15.82</v>
      </c>
      <c r="F859" s="44" t="s">
        <v>1979</v>
      </c>
      <c r="G859" s="44" t="s">
        <v>2429</v>
      </c>
      <c r="H859" s="44" t="s">
        <v>1981</v>
      </c>
      <c r="I859" s="49">
        <v>15.82</v>
      </c>
    </row>
    <row r="860" spans="1:9" ht="91.8" x14ac:dyDescent="0.5">
      <c r="A860" s="54" t="s">
        <v>2014</v>
      </c>
      <c r="B860" s="44" t="s">
        <v>2539</v>
      </c>
      <c r="C860" s="44" t="s">
        <v>1977</v>
      </c>
      <c r="D860" s="44" t="s">
        <v>2540</v>
      </c>
      <c r="E860" s="45">
        <v>10.77</v>
      </c>
      <c r="F860" s="44" t="s">
        <v>1979</v>
      </c>
      <c r="G860" s="44" t="s">
        <v>2538</v>
      </c>
      <c r="H860" s="44" t="s">
        <v>1999</v>
      </c>
      <c r="I860" s="49">
        <v>10.77</v>
      </c>
    </row>
    <row r="861" spans="1:9" ht="20.399999999999999" x14ac:dyDescent="0.5">
      <c r="A861" s="54"/>
      <c r="B861" s="44" t="s">
        <v>2541</v>
      </c>
      <c r="C861" s="44" t="s">
        <v>1977</v>
      </c>
      <c r="D861" s="44" t="s">
        <v>2542</v>
      </c>
      <c r="E861" s="45">
        <v>4.79</v>
      </c>
      <c r="F861" s="44" t="s">
        <v>1985</v>
      </c>
      <c r="G861" s="44" t="s">
        <v>2538</v>
      </c>
      <c r="H861" s="44" t="s">
        <v>1999</v>
      </c>
      <c r="I861" s="49">
        <v>4.79</v>
      </c>
    </row>
    <row r="862" spans="1:9" ht="81.599999999999994" x14ac:dyDescent="0.5">
      <c r="A862" s="44" t="s">
        <v>2037</v>
      </c>
      <c r="B862" s="44" t="s">
        <v>2646</v>
      </c>
      <c r="C862" s="44" t="s">
        <v>1977</v>
      </c>
      <c r="D862" s="44" t="s">
        <v>2647</v>
      </c>
      <c r="E862" s="45">
        <v>14.24</v>
      </c>
      <c r="F862" s="44" t="s">
        <v>1985</v>
      </c>
      <c r="G862" s="44" t="s">
        <v>2592</v>
      </c>
      <c r="H862" s="44" t="s">
        <v>1999</v>
      </c>
      <c r="I862" s="49">
        <v>14.24</v>
      </c>
    </row>
    <row r="863" spans="1:9" ht="91.8" x14ac:dyDescent="0.5">
      <c r="A863" s="44" t="s">
        <v>2405</v>
      </c>
      <c r="B863" s="44" t="s">
        <v>2687</v>
      </c>
      <c r="C863" s="44" t="s">
        <v>1977</v>
      </c>
      <c r="D863" s="44" t="s">
        <v>2688</v>
      </c>
      <c r="E863" s="45">
        <v>7.19</v>
      </c>
      <c r="F863" s="44" t="s">
        <v>1979</v>
      </c>
      <c r="G863" s="44" t="s">
        <v>2683</v>
      </c>
      <c r="H863" s="44" t="s">
        <v>1999</v>
      </c>
      <c r="I863" s="49">
        <v>7.19</v>
      </c>
    </row>
    <row r="864" spans="1:9" ht="40.799999999999997" x14ac:dyDescent="0.5">
      <c r="A864" s="44" t="s">
        <v>2967</v>
      </c>
      <c r="B864" s="44" t="s">
        <v>2702</v>
      </c>
      <c r="C864" s="44" t="s">
        <v>1977</v>
      </c>
      <c r="D864" s="44" t="s">
        <v>2703</v>
      </c>
      <c r="E864" s="45">
        <v>20.69</v>
      </c>
      <c r="F864" s="44" t="s">
        <v>2692</v>
      </c>
      <c r="G864" s="44" t="s">
        <v>2693</v>
      </c>
      <c r="H864" s="44" t="s">
        <v>1981</v>
      </c>
      <c r="I864" s="49">
        <v>20.69</v>
      </c>
    </row>
    <row r="865" spans="1:9" x14ac:dyDescent="0.5">
      <c r="A865" s="50" t="s">
        <v>256</v>
      </c>
      <c r="B865" s="50"/>
      <c r="C865" s="50"/>
      <c r="D865" s="50"/>
      <c r="E865" s="50"/>
      <c r="F865" s="50"/>
      <c r="G865" s="50"/>
      <c r="H865" s="50"/>
      <c r="I865" s="51">
        <v>216.18</v>
      </c>
    </row>
    <row r="869" spans="1:9" ht="10.5" customHeight="1" x14ac:dyDescent="0.5">
      <c r="A869" s="56" t="s">
        <v>238</v>
      </c>
      <c r="B869" s="56"/>
      <c r="C869" s="56"/>
      <c r="D869" s="56"/>
      <c r="E869" s="56"/>
      <c r="F869" s="56"/>
      <c r="G869" s="56"/>
      <c r="H869" s="56"/>
      <c r="I869" s="56"/>
    </row>
    <row r="870" spans="1:9" ht="10.5" customHeight="1" x14ac:dyDescent="0.5">
      <c r="A870" s="55" t="s">
        <v>3844</v>
      </c>
      <c r="B870" s="55"/>
      <c r="C870" s="55"/>
      <c r="D870" s="55"/>
      <c r="E870" s="55"/>
      <c r="F870" s="55"/>
      <c r="G870" s="55"/>
      <c r="H870" s="55"/>
      <c r="I870" s="55"/>
    </row>
    <row r="872" spans="1:9" ht="40.799999999999997" x14ac:dyDescent="0.5">
      <c r="A872" s="42" t="s">
        <v>3772</v>
      </c>
      <c r="B872" s="42" t="s">
        <v>245</v>
      </c>
      <c r="C872" s="42" t="s">
        <v>242</v>
      </c>
      <c r="D872" s="42" t="s">
        <v>1969</v>
      </c>
      <c r="E872" s="42" t="s">
        <v>1970</v>
      </c>
      <c r="F872" s="42" t="s">
        <v>1971</v>
      </c>
      <c r="G872" s="42" t="s">
        <v>1972</v>
      </c>
      <c r="H872" s="42" t="s">
        <v>1973</v>
      </c>
      <c r="I872" s="43" t="s">
        <v>1974</v>
      </c>
    </row>
    <row r="873" spans="1:9" ht="71.400000000000006" x14ac:dyDescent="0.5">
      <c r="A873" s="44" t="s">
        <v>2000</v>
      </c>
      <c r="B873" s="44" t="s">
        <v>2873</v>
      </c>
      <c r="C873" s="44" t="s">
        <v>1977</v>
      </c>
      <c r="D873" s="44" t="s">
        <v>2874</v>
      </c>
      <c r="E873" s="45">
        <v>26</v>
      </c>
      <c r="F873" s="44" t="s">
        <v>2846</v>
      </c>
      <c r="G873" s="44" t="s">
        <v>2172</v>
      </c>
      <c r="H873" s="44" t="s">
        <v>1999</v>
      </c>
      <c r="I873" s="49">
        <v>26</v>
      </c>
    </row>
    <row r="874" spans="1:9" x14ac:dyDescent="0.5">
      <c r="A874" s="50" t="s">
        <v>256</v>
      </c>
      <c r="B874" s="50"/>
      <c r="C874" s="50"/>
      <c r="D874" s="50"/>
      <c r="E874" s="50"/>
      <c r="F874" s="50"/>
      <c r="G874" s="50"/>
      <c r="H874" s="50"/>
      <c r="I874" s="51">
        <v>26</v>
      </c>
    </row>
    <row r="878" spans="1:9" ht="10.5" customHeight="1" x14ac:dyDescent="0.5">
      <c r="A878" s="56" t="s">
        <v>238</v>
      </c>
      <c r="B878" s="56"/>
      <c r="C878" s="56"/>
      <c r="D878" s="56"/>
      <c r="E878" s="56"/>
      <c r="F878" s="56"/>
      <c r="G878" s="56"/>
      <c r="H878" s="56"/>
      <c r="I878" s="56"/>
    </row>
    <row r="879" spans="1:9" ht="10.5" customHeight="1" x14ac:dyDescent="0.5">
      <c r="A879" s="55" t="s">
        <v>3845</v>
      </c>
      <c r="B879" s="55"/>
      <c r="C879" s="55"/>
      <c r="D879" s="55"/>
      <c r="E879" s="55"/>
      <c r="F879" s="55"/>
      <c r="G879" s="55"/>
      <c r="H879" s="55"/>
      <c r="I879" s="55"/>
    </row>
    <row r="881" spans="1:9" ht="40.799999999999997" x14ac:dyDescent="0.5">
      <c r="A881" s="42" t="s">
        <v>3772</v>
      </c>
      <c r="B881" s="42" t="s">
        <v>245</v>
      </c>
      <c r="C881" s="42" t="s">
        <v>242</v>
      </c>
      <c r="D881" s="42" t="s">
        <v>1969</v>
      </c>
      <c r="E881" s="42" t="s">
        <v>1970</v>
      </c>
      <c r="F881" s="42" t="s">
        <v>1971</v>
      </c>
      <c r="G881" s="42" t="s">
        <v>1972</v>
      </c>
      <c r="H881" s="42" t="s">
        <v>1973</v>
      </c>
      <c r="I881" s="43" t="s">
        <v>1974</v>
      </c>
    </row>
    <row r="882" spans="1:9" ht="40.799999999999997" x14ac:dyDescent="0.5">
      <c r="A882" s="44" t="s">
        <v>2792</v>
      </c>
      <c r="B882" s="44" t="s">
        <v>2289</v>
      </c>
      <c r="C882" s="44" t="s">
        <v>1977</v>
      </c>
      <c r="D882" s="44" t="s">
        <v>2290</v>
      </c>
      <c r="E882" s="45">
        <v>16</v>
      </c>
      <c r="F882" s="44" t="s">
        <v>1989</v>
      </c>
      <c r="G882" s="44" t="s">
        <v>2277</v>
      </c>
      <c r="H882" s="44" t="s">
        <v>1999</v>
      </c>
      <c r="I882" s="49">
        <v>16</v>
      </c>
    </row>
    <row r="883" spans="1:9" ht="40.799999999999997" x14ac:dyDescent="0.5">
      <c r="A883" s="44" t="s">
        <v>2037</v>
      </c>
      <c r="B883" s="44" t="s">
        <v>2648</v>
      </c>
      <c r="C883" s="44" t="s">
        <v>1977</v>
      </c>
      <c r="D883" s="44" t="s">
        <v>2649</v>
      </c>
      <c r="E883" s="45">
        <v>10</v>
      </c>
      <c r="F883" s="44" t="s">
        <v>1985</v>
      </c>
      <c r="G883" s="44" t="s">
        <v>2592</v>
      </c>
      <c r="H883" s="44" t="s">
        <v>1999</v>
      </c>
      <c r="I883" s="49">
        <v>10</v>
      </c>
    </row>
    <row r="884" spans="1:9" ht="30.6" x14ac:dyDescent="0.5">
      <c r="A884" s="44" t="s">
        <v>1986</v>
      </c>
      <c r="B884" s="44" t="s">
        <v>2970</v>
      </c>
      <c r="C884" s="44" t="s">
        <v>1977</v>
      </c>
      <c r="D884" s="44" t="s">
        <v>2971</v>
      </c>
      <c r="E884" s="45">
        <v>10</v>
      </c>
      <c r="F884" s="44" t="s">
        <v>2025</v>
      </c>
      <c r="G884" s="44" t="s">
        <v>2961</v>
      </c>
      <c r="H884" s="44" t="s">
        <v>1981</v>
      </c>
      <c r="I884" s="49">
        <v>10</v>
      </c>
    </row>
    <row r="885" spans="1:9" x14ac:dyDescent="0.5">
      <c r="A885" s="50" t="s">
        <v>256</v>
      </c>
      <c r="B885" s="50"/>
      <c r="C885" s="50"/>
      <c r="D885" s="50"/>
      <c r="E885" s="50"/>
      <c r="F885" s="50"/>
      <c r="G885" s="50"/>
      <c r="H885" s="50"/>
      <c r="I885" s="51">
        <v>36</v>
      </c>
    </row>
    <row r="889" spans="1:9" ht="10.5" customHeight="1" x14ac:dyDescent="0.5">
      <c r="A889" s="56" t="s">
        <v>238</v>
      </c>
      <c r="B889" s="56"/>
      <c r="C889" s="56"/>
      <c r="D889" s="56"/>
      <c r="E889" s="56"/>
      <c r="F889" s="56"/>
      <c r="G889" s="56"/>
      <c r="H889" s="56"/>
      <c r="I889" s="56"/>
    </row>
    <row r="890" spans="1:9" ht="10.5" customHeight="1" x14ac:dyDescent="0.5">
      <c r="A890" s="55" t="s">
        <v>3846</v>
      </c>
      <c r="B890" s="55"/>
      <c r="C890" s="55"/>
      <c r="D890" s="55"/>
      <c r="E890" s="55"/>
      <c r="F890" s="55"/>
      <c r="G890" s="55"/>
      <c r="H890" s="55"/>
      <c r="I890" s="55"/>
    </row>
    <row r="892" spans="1:9" ht="40.799999999999997" x14ac:dyDescent="0.5">
      <c r="A892" s="42" t="s">
        <v>3772</v>
      </c>
      <c r="B892" s="42" t="s">
        <v>245</v>
      </c>
      <c r="C892" s="42" t="s">
        <v>242</v>
      </c>
      <c r="D892" s="42" t="s">
        <v>1969</v>
      </c>
      <c r="E892" s="42" t="s">
        <v>1970</v>
      </c>
      <c r="F892" s="42" t="s">
        <v>1971</v>
      </c>
      <c r="G892" s="42" t="s">
        <v>1972</v>
      </c>
      <c r="H892" s="42" t="s">
        <v>1973</v>
      </c>
      <c r="I892" s="43" t="s">
        <v>1974</v>
      </c>
    </row>
    <row r="893" spans="1:9" ht="193.8" x14ac:dyDescent="0.5">
      <c r="A893" s="44" t="s">
        <v>2104</v>
      </c>
      <c r="B893" s="44" t="s">
        <v>2023</v>
      </c>
      <c r="C893" s="44" t="s">
        <v>1977</v>
      </c>
      <c r="D893" s="44" t="s">
        <v>2024</v>
      </c>
      <c r="E893" s="45">
        <v>20</v>
      </c>
      <c r="F893" s="44" t="s">
        <v>2025</v>
      </c>
      <c r="G893" s="44" t="s">
        <v>2009</v>
      </c>
      <c r="H893" s="44" t="s">
        <v>1999</v>
      </c>
      <c r="I893" s="49">
        <v>20</v>
      </c>
    </row>
    <row r="894" spans="1:9" ht="40.799999999999997" x14ac:dyDescent="0.5">
      <c r="A894" s="44" t="s">
        <v>2070</v>
      </c>
      <c r="B894" s="44" t="s">
        <v>2120</v>
      </c>
      <c r="C894" s="44" t="s">
        <v>1977</v>
      </c>
      <c r="D894" s="44" t="s">
        <v>2121</v>
      </c>
      <c r="E894" s="45">
        <v>15</v>
      </c>
      <c r="F894" s="44" t="s">
        <v>2107</v>
      </c>
      <c r="G894" s="44" t="s">
        <v>2108</v>
      </c>
      <c r="H894" s="44" t="s">
        <v>1981</v>
      </c>
      <c r="I894" s="49">
        <v>15</v>
      </c>
    </row>
    <row r="895" spans="1:9" ht="30.6" x14ac:dyDescent="0.5">
      <c r="A895" s="44" t="s">
        <v>2547</v>
      </c>
      <c r="B895" s="44" t="s">
        <v>2264</v>
      </c>
      <c r="C895" s="44" t="s">
        <v>1977</v>
      </c>
      <c r="D895" s="44" t="s">
        <v>2265</v>
      </c>
      <c r="E895" s="45">
        <v>8</v>
      </c>
      <c r="F895" s="44" t="s">
        <v>1985</v>
      </c>
      <c r="G895" s="44" t="s">
        <v>2247</v>
      </c>
      <c r="H895" s="44" t="s">
        <v>1999</v>
      </c>
      <c r="I895" s="49">
        <v>8</v>
      </c>
    </row>
    <row r="896" spans="1:9" x14ac:dyDescent="0.5">
      <c r="A896" s="50" t="s">
        <v>256</v>
      </c>
      <c r="B896" s="50"/>
      <c r="C896" s="50"/>
      <c r="D896" s="50"/>
      <c r="E896" s="50"/>
      <c r="F896" s="50"/>
      <c r="G896" s="50"/>
      <c r="H896" s="50"/>
      <c r="I896" s="51">
        <v>43</v>
      </c>
    </row>
    <row r="900" spans="1:9" ht="10.5" customHeight="1" x14ac:dyDescent="0.5">
      <c r="A900" s="56" t="s">
        <v>238</v>
      </c>
      <c r="B900" s="56"/>
      <c r="C900" s="56"/>
      <c r="D900" s="56"/>
      <c r="E900" s="56"/>
      <c r="F900" s="56"/>
      <c r="G900" s="56"/>
      <c r="H900" s="56"/>
      <c r="I900" s="56"/>
    </row>
    <row r="901" spans="1:9" ht="10.5" customHeight="1" x14ac:dyDescent="0.5">
      <c r="A901" s="55" t="s">
        <v>3847</v>
      </c>
      <c r="B901" s="55"/>
      <c r="C901" s="55"/>
      <c r="D901" s="55"/>
      <c r="E901" s="55"/>
      <c r="F901" s="55"/>
      <c r="G901" s="55"/>
      <c r="H901" s="55"/>
      <c r="I901" s="55"/>
    </row>
    <row r="903" spans="1:9" ht="40.799999999999997" x14ac:dyDescent="0.5">
      <c r="A903" s="42" t="s">
        <v>3772</v>
      </c>
      <c r="B903" s="42" t="s">
        <v>245</v>
      </c>
      <c r="C903" s="42" t="s">
        <v>242</v>
      </c>
      <c r="D903" s="42" t="s">
        <v>1969</v>
      </c>
      <c r="E903" s="42" t="s">
        <v>1970</v>
      </c>
      <c r="F903" s="42" t="s">
        <v>1971</v>
      </c>
      <c r="G903" s="42" t="s">
        <v>1972</v>
      </c>
      <c r="H903" s="42" t="s">
        <v>1973</v>
      </c>
      <c r="I903" s="43" t="s">
        <v>1974</v>
      </c>
    </row>
    <row r="904" spans="1:9" ht="30.6" x14ac:dyDescent="0.5">
      <c r="A904" s="44" t="s">
        <v>2136</v>
      </c>
      <c r="B904" s="44" t="s">
        <v>2206</v>
      </c>
      <c r="C904" s="44" t="s">
        <v>1977</v>
      </c>
      <c r="D904" s="44" t="s">
        <v>2207</v>
      </c>
      <c r="E904" s="45">
        <v>9</v>
      </c>
      <c r="F904" s="44" t="s">
        <v>1979</v>
      </c>
      <c r="G904" s="44" t="s">
        <v>2208</v>
      </c>
      <c r="H904" s="44" t="s">
        <v>1981</v>
      </c>
      <c r="I904" s="49">
        <v>9</v>
      </c>
    </row>
    <row r="905" spans="1:9" x14ac:dyDescent="0.5">
      <c r="A905" s="50" t="s">
        <v>256</v>
      </c>
      <c r="B905" s="50"/>
      <c r="C905" s="50"/>
      <c r="D905" s="50"/>
      <c r="E905" s="50"/>
      <c r="F905" s="50"/>
      <c r="G905" s="50"/>
      <c r="H905" s="50"/>
      <c r="I905" s="51">
        <v>9</v>
      </c>
    </row>
    <row r="909" spans="1:9" ht="10.5" customHeight="1" x14ac:dyDescent="0.5">
      <c r="A909" s="56" t="s">
        <v>238</v>
      </c>
      <c r="B909" s="56"/>
      <c r="C909" s="56"/>
      <c r="D909" s="56"/>
      <c r="E909" s="56"/>
      <c r="F909" s="56"/>
      <c r="G909" s="56"/>
      <c r="H909" s="56"/>
      <c r="I909" s="56"/>
    </row>
    <row r="910" spans="1:9" ht="10.5" customHeight="1" x14ac:dyDescent="0.5">
      <c r="A910" s="55" t="s">
        <v>3848</v>
      </c>
      <c r="B910" s="55"/>
      <c r="C910" s="55"/>
      <c r="D910" s="55"/>
      <c r="E910" s="55"/>
      <c r="F910" s="55"/>
      <c r="G910" s="55"/>
      <c r="H910" s="55"/>
      <c r="I910" s="55"/>
    </row>
    <row r="912" spans="1:9" ht="40.799999999999997" x14ac:dyDescent="0.5">
      <c r="A912" s="42" t="s">
        <v>3772</v>
      </c>
      <c r="B912" s="42" t="s">
        <v>245</v>
      </c>
      <c r="C912" s="42" t="s">
        <v>242</v>
      </c>
      <c r="D912" s="42" t="s">
        <v>1969</v>
      </c>
      <c r="E912" s="42" t="s">
        <v>1970</v>
      </c>
      <c r="F912" s="42" t="s">
        <v>1971</v>
      </c>
      <c r="G912" s="42" t="s">
        <v>1972</v>
      </c>
      <c r="H912" s="42" t="s">
        <v>1973</v>
      </c>
      <c r="I912" s="43" t="s">
        <v>1974</v>
      </c>
    </row>
    <row r="913" spans="1:9" ht="40.799999999999997" x14ac:dyDescent="0.5">
      <c r="A913" s="44" t="s">
        <v>2099</v>
      </c>
      <c r="B913" s="44" t="s">
        <v>2349</v>
      </c>
      <c r="C913" s="44" t="s">
        <v>1977</v>
      </c>
      <c r="D913" s="44" t="s">
        <v>2350</v>
      </c>
      <c r="E913" s="45">
        <v>16</v>
      </c>
      <c r="F913" s="44" t="s">
        <v>1979</v>
      </c>
      <c r="G913" s="44" t="s">
        <v>2351</v>
      </c>
      <c r="H913" s="44" t="s">
        <v>1999</v>
      </c>
      <c r="I913" s="49">
        <v>16</v>
      </c>
    </row>
    <row r="914" spans="1:9" ht="132.6" x14ac:dyDescent="0.5">
      <c r="A914" s="44" t="s">
        <v>2396</v>
      </c>
      <c r="B914" s="44" t="s">
        <v>2462</v>
      </c>
      <c r="C914" s="44" t="s">
        <v>1977</v>
      </c>
      <c r="D914" s="44" t="s">
        <v>2463</v>
      </c>
      <c r="E914" s="45">
        <v>30</v>
      </c>
      <c r="F914" s="44" t="s">
        <v>1979</v>
      </c>
      <c r="G914" s="44" t="s">
        <v>2451</v>
      </c>
      <c r="H914" s="44" t="s">
        <v>1981</v>
      </c>
      <c r="I914" s="49">
        <v>30</v>
      </c>
    </row>
    <row r="915" spans="1:9" x14ac:dyDescent="0.5">
      <c r="A915" s="50" t="s">
        <v>256</v>
      </c>
      <c r="B915" s="50"/>
      <c r="C915" s="50"/>
      <c r="D915" s="50"/>
      <c r="E915" s="50"/>
      <c r="F915" s="50"/>
      <c r="G915" s="50"/>
      <c r="H915" s="50"/>
      <c r="I915" s="51">
        <v>46</v>
      </c>
    </row>
    <row r="919" spans="1:9" ht="10.5" customHeight="1" x14ac:dyDescent="0.5">
      <c r="A919" s="56" t="s">
        <v>238</v>
      </c>
      <c r="B919" s="56"/>
      <c r="C919" s="56"/>
      <c r="D919" s="56"/>
      <c r="E919" s="56"/>
      <c r="F919" s="56"/>
      <c r="G919" s="56"/>
      <c r="H919" s="56"/>
      <c r="I919" s="56"/>
    </row>
    <row r="920" spans="1:9" ht="10.5" customHeight="1" x14ac:dyDescent="0.5">
      <c r="A920" s="55" t="s">
        <v>3849</v>
      </c>
      <c r="B920" s="55"/>
      <c r="C920" s="55"/>
      <c r="D920" s="55"/>
      <c r="E920" s="55"/>
      <c r="F920" s="55"/>
      <c r="G920" s="55"/>
      <c r="H920" s="55"/>
      <c r="I920" s="55"/>
    </row>
    <row r="922" spans="1:9" ht="40.799999999999997" x14ac:dyDescent="0.5">
      <c r="A922" s="42" t="s">
        <v>3772</v>
      </c>
      <c r="B922" s="42" t="s">
        <v>245</v>
      </c>
      <c r="C922" s="42" t="s">
        <v>242</v>
      </c>
      <c r="D922" s="42" t="s">
        <v>1969</v>
      </c>
      <c r="E922" s="42" t="s">
        <v>1970</v>
      </c>
      <c r="F922" s="42" t="s">
        <v>1971</v>
      </c>
      <c r="G922" s="42" t="s">
        <v>1972</v>
      </c>
      <c r="H922" s="42" t="s">
        <v>1973</v>
      </c>
      <c r="I922" s="43" t="s">
        <v>1974</v>
      </c>
    </row>
    <row r="923" spans="1:9" ht="122.4" x14ac:dyDescent="0.5">
      <c r="A923" s="44" t="s">
        <v>2095</v>
      </c>
      <c r="B923" s="44" t="s">
        <v>2001</v>
      </c>
      <c r="C923" s="44" t="s">
        <v>1977</v>
      </c>
      <c r="D923" s="44" t="s">
        <v>2002</v>
      </c>
      <c r="E923" s="45">
        <v>30</v>
      </c>
      <c r="F923" s="44" t="s">
        <v>1979</v>
      </c>
      <c r="G923" s="44" t="s">
        <v>2003</v>
      </c>
      <c r="H923" s="44" t="s">
        <v>1981</v>
      </c>
      <c r="I923" s="49">
        <v>30</v>
      </c>
    </row>
    <row r="924" spans="1:9" ht="20.399999999999999" x14ac:dyDescent="0.5">
      <c r="A924" s="54" t="s">
        <v>2223</v>
      </c>
      <c r="B924" s="44" t="s">
        <v>2484</v>
      </c>
      <c r="C924" s="44" t="s">
        <v>1977</v>
      </c>
      <c r="D924" s="44" t="s">
        <v>2485</v>
      </c>
      <c r="E924" s="45">
        <v>12</v>
      </c>
      <c r="F924" s="44" t="s">
        <v>2473</v>
      </c>
      <c r="G924" s="44" t="s">
        <v>2474</v>
      </c>
      <c r="H924" s="44" t="s">
        <v>1999</v>
      </c>
      <c r="I924" s="49">
        <v>12</v>
      </c>
    </row>
    <row r="925" spans="1:9" ht="71.400000000000006" x14ac:dyDescent="0.5">
      <c r="A925" s="54"/>
      <c r="B925" s="44" t="s">
        <v>2486</v>
      </c>
      <c r="C925" s="44" t="s">
        <v>1977</v>
      </c>
      <c r="D925" s="44" t="s">
        <v>2487</v>
      </c>
      <c r="E925" s="45">
        <v>28</v>
      </c>
      <c r="F925" s="44" t="s">
        <v>2473</v>
      </c>
      <c r="G925" s="44" t="s">
        <v>2474</v>
      </c>
      <c r="H925" s="44" t="s">
        <v>1999</v>
      </c>
      <c r="I925" s="49">
        <v>28</v>
      </c>
    </row>
    <row r="926" spans="1:9" ht="20.399999999999999" x14ac:dyDescent="0.5">
      <c r="A926" s="54"/>
      <c r="B926" s="44" t="s">
        <v>2488</v>
      </c>
      <c r="C926" s="44" t="s">
        <v>1977</v>
      </c>
      <c r="D926" s="44" t="s">
        <v>2489</v>
      </c>
      <c r="E926" s="45">
        <v>10</v>
      </c>
      <c r="F926" s="44" t="s">
        <v>2473</v>
      </c>
      <c r="G926" s="44" t="s">
        <v>2490</v>
      </c>
      <c r="H926" s="44" t="s">
        <v>1999</v>
      </c>
      <c r="I926" s="49">
        <v>10</v>
      </c>
    </row>
    <row r="927" spans="1:9" x14ac:dyDescent="0.5">
      <c r="A927" s="50" t="s">
        <v>256</v>
      </c>
      <c r="B927" s="50"/>
      <c r="C927" s="50"/>
      <c r="D927" s="50"/>
      <c r="E927" s="50"/>
      <c r="F927" s="50"/>
      <c r="G927" s="50"/>
      <c r="H927" s="50"/>
      <c r="I927" s="51">
        <v>80</v>
      </c>
    </row>
    <row r="931" spans="1:9" ht="10.5" customHeight="1" x14ac:dyDescent="0.5">
      <c r="A931" s="56" t="s">
        <v>238</v>
      </c>
      <c r="B931" s="56"/>
      <c r="C931" s="56"/>
      <c r="D931" s="56"/>
      <c r="E931" s="56"/>
      <c r="F931" s="56"/>
      <c r="G931" s="56"/>
      <c r="H931" s="56"/>
      <c r="I931" s="56"/>
    </row>
    <row r="932" spans="1:9" ht="10.5" customHeight="1" x14ac:dyDescent="0.5">
      <c r="A932" s="55" t="s">
        <v>3850</v>
      </c>
      <c r="B932" s="55"/>
      <c r="C932" s="55"/>
      <c r="D932" s="55"/>
      <c r="E932" s="55"/>
      <c r="F932" s="55"/>
      <c r="G932" s="55"/>
      <c r="H932" s="55"/>
      <c r="I932" s="55"/>
    </row>
    <row r="934" spans="1:9" ht="40.799999999999997" x14ac:dyDescent="0.5">
      <c r="A934" s="42" t="s">
        <v>3772</v>
      </c>
      <c r="B934" s="42" t="s">
        <v>245</v>
      </c>
      <c r="C934" s="42" t="s">
        <v>242</v>
      </c>
      <c r="D934" s="42" t="s">
        <v>1969</v>
      </c>
      <c r="E934" s="42" t="s">
        <v>1970</v>
      </c>
      <c r="F934" s="42" t="s">
        <v>1971</v>
      </c>
      <c r="G934" s="42" t="s">
        <v>1972</v>
      </c>
      <c r="H934" s="42" t="s">
        <v>1973</v>
      </c>
      <c r="I934" s="43" t="s">
        <v>1974</v>
      </c>
    </row>
    <row r="935" spans="1:9" ht="40.799999999999997" x14ac:dyDescent="0.5">
      <c r="A935" s="44" t="s">
        <v>1991</v>
      </c>
      <c r="B935" s="44" t="s">
        <v>1983</v>
      </c>
      <c r="C935" s="44" t="s">
        <v>1977</v>
      </c>
      <c r="D935" s="44" t="s">
        <v>1984</v>
      </c>
      <c r="E935" s="45">
        <v>11</v>
      </c>
      <c r="F935" s="44" t="s">
        <v>1985</v>
      </c>
      <c r="G935" s="44" t="s">
        <v>1980</v>
      </c>
      <c r="H935" s="44" t="s">
        <v>1981</v>
      </c>
      <c r="I935" s="49">
        <v>11</v>
      </c>
    </row>
    <row r="936" spans="1:9" ht="112.2" x14ac:dyDescent="0.5">
      <c r="A936" s="44" t="s">
        <v>2136</v>
      </c>
      <c r="B936" s="44" t="s">
        <v>2209</v>
      </c>
      <c r="C936" s="44" t="s">
        <v>1977</v>
      </c>
      <c r="D936" s="44" t="s">
        <v>2210</v>
      </c>
      <c r="E936" s="45">
        <v>13</v>
      </c>
      <c r="F936" s="44" t="s">
        <v>2025</v>
      </c>
      <c r="G936" s="44" t="s">
        <v>2204</v>
      </c>
      <c r="H936" s="44" t="s">
        <v>1999</v>
      </c>
      <c r="I936" s="49">
        <v>13</v>
      </c>
    </row>
    <row r="937" spans="1:9" ht="20.399999999999999" x14ac:dyDescent="0.5">
      <c r="A937" s="54" t="s">
        <v>2792</v>
      </c>
      <c r="B937" s="44" t="s">
        <v>2291</v>
      </c>
      <c r="C937" s="44" t="s">
        <v>1977</v>
      </c>
      <c r="D937" s="44" t="s">
        <v>2292</v>
      </c>
      <c r="E937" s="45">
        <v>15</v>
      </c>
      <c r="F937" s="44" t="s">
        <v>1985</v>
      </c>
      <c r="G937" s="44" t="s">
        <v>2277</v>
      </c>
      <c r="H937" s="44" t="s">
        <v>1999</v>
      </c>
      <c r="I937" s="49">
        <v>15</v>
      </c>
    </row>
    <row r="938" spans="1:9" ht="20.399999999999999" x14ac:dyDescent="0.5">
      <c r="A938" s="54"/>
      <c r="B938" s="44" t="s">
        <v>2293</v>
      </c>
      <c r="C938" s="44" t="s">
        <v>1977</v>
      </c>
      <c r="D938" s="44" t="s">
        <v>2294</v>
      </c>
      <c r="E938" s="45">
        <v>14</v>
      </c>
      <c r="F938" s="44" t="s">
        <v>1985</v>
      </c>
      <c r="G938" s="44" t="s">
        <v>2277</v>
      </c>
      <c r="H938" s="44" t="s">
        <v>1999</v>
      </c>
      <c r="I938" s="49">
        <v>14</v>
      </c>
    </row>
    <row r="939" spans="1:9" ht="40.799999999999997" x14ac:dyDescent="0.5">
      <c r="A939" s="44" t="s">
        <v>2237</v>
      </c>
      <c r="B939" s="44" t="s">
        <v>2411</v>
      </c>
      <c r="C939" s="44" t="s">
        <v>1977</v>
      </c>
      <c r="D939" s="44" t="s">
        <v>2412</v>
      </c>
      <c r="E939" s="45">
        <v>25</v>
      </c>
      <c r="F939" s="44" t="s">
        <v>1985</v>
      </c>
      <c r="G939" s="44" t="s">
        <v>2240</v>
      </c>
      <c r="H939" s="44" t="s">
        <v>1981</v>
      </c>
      <c r="I939" s="49">
        <v>25</v>
      </c>
    </row>
    <row r="940" spans="1:9" ht="61.2" x14ac:dyDescent="0.5">
      <c r="A940" s="44" t="s">
        <v>2671</v>
      </c>
      <c r="B940" s="44" t="s">
        <v>2467</v>
      </c>
      <c r="C940" s="44" t="s">
        <v>1977</v>
      </c>
      <c r="D940" s="44" t="s">
        <v>2468</v>
      </c>
      <c r="E940" s="45">
        <v>14</v>
      </c>
      <c r="F940" s="44" t="s">
        <v>1979</v>
      </c>
      <c r="G940" s="44" t="s">
        <v>2469</v>
      </c>
      <c r="H940" s="44" t="s">
        <v>1981</v>
      </c>
      <c r="I940" s="49">
        <v>14</v>
      </c>
    </row>
    <row r="941" spans="1:9" ht="40.799999999999997" x14ac:dyDescent="0.5">
      <c r="A941" s="54" t="s">
        <v>2481</v>
      </c>
      <c r="B941" s="44" t="s">
        <v>2509</v>
      </c>
      <c r="C941" s="44" t="s">
        <v>1977</v>
      </c>
      <c r="D941" s="44" t="s">
        <v>2510</v>
      </c>
      <c r="E941" s="45">
        <v>10</v>
      </c>
      <c r="F941" s="44" t="s">
        <v>2065</v>
      </c>
      <c r="G941" s="44" t="s">
        <v>2511</v>
      </c>
      <c r="H941" s="44" t="s">
        <v>1999</v>
      </c>
      <c r="I941" s="49">
        <v>10</v>
      </c>
    </row>
    <row r="942" spans="1:9" ht="71.400000000000006" x14ac:dyDescent="0.5">
      <c r="A942" s="54"/>
      <c r="B942" s="44" t="s">
        <v>2512</v>
      </c>
      <c r="C942" s="44" t="s">
        <v>1977</v>
      </c>
      <c r="D942" s="44" t="s">
        <v>2513</v>
      </c>
      <c r="E942" s="45">
        <v>35</v>
      </c>
      <c r="F942" s="44" t="s">
        <v>1985</v>
      </c>
      <c r="G942" s="44" t="s">
        <v>2511</v>
      </c>
      <c r="H942" s="44" t="s">
        <v>1999</v>
      </c>
      <c r="I942" s="49">
        <v>35</v>
      </c>
    </row>
    <row r="943" spans="1:9" ht="40.799999999999997" x14ac:dyDescent="0.5">
      <c r="A943" s="44" t="s">
        <v>2229</v>
      </c>
      <c r="B943" s="44" t="s">
        <v>2677</v>
      </c>
      <c r="C943" s="44" t="s">
        <v>1977</v>
      </c>
      <c r="D943" s="44" t="s">
        <v>2678</v>
      </c>
      <c r="E943" s="45">
        <v>15</v>
      </c>
      <c r="F943" s="44" t="s">
        <v>1979</v>
      </c>
      <c r="G943" s="44" t="s">
        <v>2674</v>
      </c>
      <c r="H943" s="44" t="s">
        <v>1981</v>
      </c>
      <c r="I943" s="49">
        <v>15</v>
      </c>
    </row>
    <row r="944" spans="1:9" ht="71.400000000000006" x14ac:dyDescent="0.5">
      <c r="A944" s="44" t="s">
        <v>2872</v>
      </c>
      <c r="B944" s="44" t="s">
        <v>2829</v>
      </c>
      <c r="C944" s="44" t="s">
        <v>1977</v>
      </c>
      <c r="D944" s="44" t="s">
        <v>2830</v>
      </c>
      <c r="E944" s="45">
        <v>17</v>
      </c>
      <c r="F944" s="44" t="s">
        <v>2065</v>
      </c>
      <c r="G944" s="44" t="s">
        <v>2831</v>
      </c>
      <c r="H944" s="44" t="s">
        <v>1999</v>
      </c>
      <c r="I944" s="49">
        <v>17</v>
      </c>
    </row>
    <row r="945" spans="1:9" ht="30.6" x14ac:dyDescent="0.5">
      <c r="A945" s="44" t="s">
        <v>3851</v>
      </c>
      <c r="B945" s="44" t="s">
        <v>2837</v>
      </c>
      <c r="C945" s="44" t="s">
        <v>1977</v>
      </c>
      <c r="D945" s="44" t="s">
        <v>2838</v>
      </c>
      <c r="E945" s="45">
        <v>15</v>
      </c>
      <c r="F945" s="44" t="s">
        <v>1985</v>
      </c>
      <c r="G945" s="44" t="s">
        <v>2839</v>
      </c>
      <c r="H945" s="44" t="s">
        <v>1981</v>
      </c>
      <c r="I945" s="49">
        <v>15</v>
      </c>
    </row>
    <row r="946" spans="1:9" x14ac:dyDescent="0.5">
      <c r="A946" s="50" t="s">
        <v>256</v>
      </c>
      <c r="B946" s="50"/>
      <c r="C946" s="50"/>
      <c r="D946" s="50"/>
      <c r="E946" s="50"/>
      <c r="F946" s="50"/>
      <c r="G946" s="50"/>
      <c r="H946" s="50"/>
      <c r="I946" s="51">
        <v>184</v>
      </c>
    </row>
    <row r="950" spans="1:9" ht="10.5" customHeight="1" x14ac:dyDescent="0.5">
      <c r="A950" s="56" t="s">
        <v>238</v>
      </c>
      <c r="B950" s="56"/>
      <c r="C950" s="56"/>
      <c r="D950" s="56"/>
      <c r="E950" s="56"/>
      <c r="F950" s="56"/>
      <c r="G950" s="56"/>
      <c r="H950" s="56"/>
      <c r="I950" s="56"/>
    </row>
    <row r="951" spans="1:9" ht="10.5" customHeight="1" x14ac:dyDescent="0.5">
      <c r="A951" s="55" t="s">
        <v>3852</v>
      </c>
      <c r="B951" s="55"/>
      <c r="C951" s="55"/>
      <c r="D951" s="55"/>
      <c r="E951" s="55"/>
      <c r="F951" s="55"/>
      <c r="G951" s="55"/>
      <c r="H951" s="55"/>
      <c r="I951" s="55"/>
    </row>
    <row r="953" spans="1:9" ht="40.799999999999997" x14ac:dyDescent="0.5">
      <c r="A953" s="42" t="s">
        <v>3772</v>
      </c>
      <c r="B953" s="42" t="s">
        <v>245</v>
      </c>
      <c r="C953" s="42" t="s">
        <v>242</v>
      </c>
      <c r="D953" s="42" t="s">
        <v>1969</v>
      </c>
      <c r="E953" s="42" t="s">
        <v>1970</v>
      </c>
      <c r="F953" s="42" t="s">
        <v>1971</v>
      </c>
      <c r="G953" s="42" t="s">
        <v>1972</v>
      </c>
      <c r="H953" s="42" t="s">
        <v>1973</v>
      </c>
      <c r="I953" s="43" t="s">
        <v>1974</v>
      </c>
    </row>
    <row r="954" spans="1:9" ht="102" x14ac:dyDescent="0.5">
      <c r="A954" s="44" t="s">
        <v>2112</v>
      </c>
      <c r="B954" s="44" t="s">
        <v>2185</v>
      </c>
      <c r="C954" s="44" t="s">
        <v>1977</v>
      </c>
      <c r="D954" s="44" t="s">
        <v>2186</v>
      </c>
      <c r="E954" s="45">
        <v>24.99</v>
      </c>
      <c r="F954" s="44" t="s">
        <v>1985</v>
      </c>
      <c r="G954" s="44" t="s">
        <v>2175</v>
      </c>
      <c r="H954" s="44" t="s">
        <v>1999</v>
      </c>
      <c r="I954" s="49">
        <v>24.99</v>
      </c>
    </row>
    <row r="955" spans="1:9" ht="51" x14ac:dyDescent="0.5">
      <c r="A955" s="44" t="s">
        <v>2608</v>
      </c>
      <c r="B955" s="44" t="s">
        <v>2668</v>
      </c>
      <c r="C955" s="44" t="s">
        <v>1977</v>
      </c>
      <c r="D955" s="44" t="s">
        <v>2669</v>
      </c>
      <c r="E955" s="45">
        <v>18.5</v>
      </c>
      <c r="F955" s="44" t="s">
        <v>1985</v>
      </c>
      <c r="G955" s="44" t="s">
        <v>2592</v>
      </c>
      <c r="H955" s="44" t="s">
        <v>1999</v>
      </c>
      <c r="I955" s="49">
        <v>18.5</v>
      </c>
    </row>
    <row r="956" spans="1:9" x14ac:dyDescent="0.5">
      <c r="A956" s="50" t="s">
        <v>256</v>
      </c>
      <c r="B956" s="50"/>
      <c r="C956" s="50"/>
      <c r="D956" s="50"/>
      <c r="E956" s="50"/>
      <c r="F956" s="50"/>
      <c r="G956" s="50"/>
      <c r="H956" s="50"/>
      <c r="I956" s="51">
        <v>43.49</v>
      </c>
    </row>
    <row r="960" spans="1:9" ht="10.5" customHeight="1" x14ac:dyDescent="0.5">
      <c r="A960" s="56" t="s">
        <v>238</v>
      </c>
      <c r="B960" s="56"/>
      <c r="C960" s="56"/>
      <c r="D960" s="56"/>
      <c r="E960" s="56"/>
      <c r="F960" s="56"/>
      <c r="G960" s="56"/>
      <c r="H960" s="56"/>
      <c r="I960" s="56"/>
    </row>
    <row r="961" spans="1:9" ht="10.5" customHeight="1" x14ac:dyDescent="0.5">
      <c r="A961" s="55" t="s">
        <v>3853</v>
      </c>
      <c r="B961" s="55"/>
      <c r="C961" s="55"/>
      <c r="D961" s="55"/>
      <c r="E961" s="55"/>
      <c r="F961" s="55"/>
      <c r="G961" s="55"/>
      <c r="H961" s="55"/>
      <c r="I961" s="55"/>
    </row>
    <row r="963" spans="1:9" ht="40.799999999999997" x14ac:dyDescent="0.5">
      <c r="A963" s="42" t="s">
        <v>3772</v>
      </c>
      <c r="B963" s="42" t="s">
        <v>245</v>
      </c>
      <c r="C963" s="42" t="s">
        <v>242</v>
      </c>
      <c r="D963" s="42" t="s">
        <v>1969</v>
      </c>
      <c r="E963" s="42" t="s">
        <v>1970</v>
      </c>
      <c r="F963" s="42" t="s">
        <v>1971</v>
      </c>
      <c r="G963" s="42" t="s">
        <v>1972</v>
      </c>
      <c r="H963" s="42" t="s">
        <v>1973</v>
      </c>
      <c r="I963" s="43" t="s">
        <v>1974</v>
      </c>
    </row>
    <row r="964" spans="1:9" ht="71.400000000000006" x14ac:dyDescent="0.5">
      <c r="A964" s="44" t="s">
        <v>2104</v>
      </c>
      <c r="B964" s="44" t="s">
        <v>2027</v>
      </c>
      <c r="C964" s="44" t="s">
        <v>1977</v>
      </c>
      <c r="D964" s="44" t="s">
        <v>2028</v>
      </c>
      <c r="E964" s="45">
        <v>7</v>
      </c>
      <c r="F964" s="44" t="s">
        <v>1985</v>
      </c>
      <c r="G964" s="44" t="s">
        <v>2009</v>
      </c>
      <c r="H964" s="44" t="s">
        <v>1981</v>
      </c>
      <c r="I964" s="49">
        <v>7</v>
      </c>
    </row>
    <row r="965" spans="1:9" x14ac:dyDescent="0.5">
      <c r="A965" s="50" t="s">
        <v>256</v>
      </c>
      <c r="B965" s="50"/>
      <c r="C965" s="50"/>
      <c r="D965" s="50"/>
      <c r="E965" s="50"/>
      <c r="F965" s="50"/>
      <c r="G965" s="50"/>
      <c r="H965" s="50"/>
      <c r="I965" s="51">
        <v>7</v>
      </c>
    </row>
    <row r="969" spans="1:9" ht="10.5" customHeight="1" x14ac:dyDescent="0.5">
      <c r="A969" s="56" t="s">
        <v>238</v>
      </c>
      <c r="B969" s="56"/>
      <c r="C969" s="56"/>
      <c r="D969" s="56"/>
      <c r="E969" s="56"/>
      <c r="F969" s="56"/>
      <c r="G969" s="56"/>
      <c r="H969" s="56"/>
      <c r="I969" s="56"/>
    </row>
    <row r="970" spans="1:9" ht="10.5" customHeight="1" x14ac:dyDescent="0.5">
      <c r="A970" s="55" t="s">
        <v>3854</v>
      </c>
      <c r="B970" s="55"/>
      <c r="C970" s="55"/>
      <c r="D970" s="55"/>
      <c r="E970" s="55"/>
      <c r="F970" s="55"/>
      <c r="G970" s="55"/>
      <c r="H970" s="55"/>
      <c r="I970" s="55"/>
    </row>
    <row r="972" spans="1:9" ht="40.799999999999997" x14ac:dyDescent="0.5">
      <c r="A972" s="42" t="s">
        <v>3772</v>
      </c>
      <c r="B972" s="42" t="s">
        <v>245</v>
      </c>
      <c r="C972" s="42" t="s">
        <v>242</v>
      </c>
      <c r="D972" s="42" t="s">
        <v>1969</v>
      </c>
      <c r="E972" s="42" t="s">
        <v>1970</v>
      </c>
      <c r="F972" s="42" t="s">
        <v>1971</v>
      </c>
      <c r="G972" s="42" t="s">
        <v>1972</v>
      </c>
      <c r="H972" s="42" t="s">
        <v>1973</v>
      </c>
      <c r="I972" s="43" t="s">
        <v>1974</v>
      </c>
    </row>
    <row r="973" spans="1:9" ht="40.799999999999997" x14ac:dyDescent="0.5">
      <c r="A973" s="44" t="s">
        <v>2099</v>
      </c>
      <c r="B973" s="44" t="s">
        <v>2353</v>
      </c>
      <c r="C973" s="44" t="s">
        <v>1977</v>
      </c>
      <c r="D973" s="44" t="s">
        <v>2354</v>
      </c>
      <c r="E973" s="45">
        <v>21.99</v>
      </c>
      <c r="F973" s="44" t="s">
        <v>1985</v>
      </c>
      <c r="G973" s="44" t="s">
        <v>2351</v>
      </c>
      <c r="H973" s="44" t="s">
        <v>1999</v>
      </c>
      <c r="I973" s="49">
        <v>21.99</v>
      </c>
    </row>
    <row r="974" spans="1:9" ht="71.400000000000006" x14ac:dyDescent="0.5">
      <c r="A974" s="44" t="s">
        <v>2223</v>
      </c>
      <c r="B974" s="44" t="s">
        <v>2491</v>
      </c>
      <c r="C974" s="44" t="s">
        <v>1977</v>
      </c>
      <c r="D974" s="44" t="s">
        <v>2492</v>
      </c>
      <c r="E974" s="45">
        <v>40</v>
      </c>
      <c r="F974" s="44" t="s">
        <v>1985</v>
      </c>
      <c r="G974" s="44" t="s">
        <v>2474</v>
      </c>
      <c r="H974" s="44" t="s">
        <v>1981</v>
      </c>
      <c r="I974" s="49">
        <v>40</v>
      </c>
    </row>
    <row r="975" spans="1:9" ht="30.6" x14ac:dyDescent="0.5">
      <c r="A975" s="44" t="s">
        <v>2162</v>
      </c>
      <c r="B975" s="44" t="s">
        <v>2501</v>
      </c>
      <c r="C975" s="44" t="s">
        <v>1977</v>
      </c>
      <c r="D975" s="44" t="s">
        <v>2502</v>
      </c>
      <c r="E975" s="45">
        <v>17.989999999999998</v>
      </c>
      <c r="F975" s="44" t="s">
        <v>2503</v>
      </c>
      <c r="G975" s="44" t="s">
        <v>2500</v>
      </c>
      <c r="H975" s="44" t="s">
        <v>1999</v>
      </c>
      <c r="I975" s="49">
        <v>17.989999999999998</v>
      </c>
    </row>
    <row r="976" spans="1:9" ht="91.8" x14ac:dyDescent="0.5">
      <c r="A976" s="54" t="s">
        <v>2037</v>
      </c>
      <c r="B976" s="44" t="s">
        <v>2650</v>
      </c>
      <c r="C976" s="44" t="s">
        <v>1977</v>
      </c>
      <c r="D976" s="44" t="s">
        <v>2651</v>
      </c>
      <c r="E976" s="45">
        <v>40</v>
      </c>
      <c r="F976" s="44" t="s">
        <v>1985</v>
      </c>
      <c r="G976" s="44" t="s">
        <v>2592</v>
      </c>
      <c r="H976" s="44" t="s">
        <v>1981</v>
      </c>
      <c r="I976" s="49">
        <v>40</v>
      </c>
    </row>
    <row r="977" spans="1:9" ht="40.799999999999997" x14ac:dyDescent="0.5">
      <c r="A977" s="54"/>
      <c r="B977" s="44" t="s">
        <v>2652</v>
      </c>
      <c r="C977" s="44" t="s">
        <v>1977</v>
      </c>
      <c r="D977" s="44" t="s">
        <v>2653</v>
      </c>
      <c r="E977" s="45">
        <v>16.989999999999998</v>
      </c>
      <c r="F977" s="44" t="s">
        <v>1985</v>
      </c>
      <c r="G977" s="44" t="s">
        <v>2592</v>
      </c>
      <c r="H977" s="44" t="s">
        <v>1999</v>
      </c>
      <c r="I977" s="49">
        <v>16.989999999999998</v>
      </c>
    </row>
    <row r="978" spans="1:9" x14ac:dyDescent="0.5">
      <c r="A978" s="50" t="s">
        <v>256</v>
      </c>
      <c r="B978" s="50"/>
      <c r="C978" s="50"/>
      <c r="D978" s="50"/>
      <c r="E978" s="50"/>
      <c r="F978" s="50"/>
      <c r="G978" s="50"/>
      <c r="H978" s="50"/>
      <c r="I978" s="51">
        <v>136.97</v>
      </c>
    </row>
    <row r="982" spans="1:9" ht="10.5" customHeight="1" x14ac:dyDescent="0.5">
      <c r="A982" s="56" t="s">
        <v>238</v>
      </c>
      <c r="B982" s="56"/>
      <c r="C982" s="56"/>
      <c r="D982" s="56"/>
      <c r="E982" s="56"/>
      <c r="F982" s="56"/>
      <c r="G982" s="56"/>
      <c r="H982" s="56"/>
      <c r="I982" s="56"/>
    </row>
    <row r="983" spans="1:9" ht="10.5" customHeight="1" x14ac:dyDescent="0.5">
      <c r="A983" s="55" t="s">
        <v>3855</v>
      </c>
      <c r="B983" s="55"/>
      <c r="C983" s="55"/>
      <c r="D983" s="55"/>
      <c r="E983" s="55"/>
      <c r="F983" s="55"/>
      <c r="G983" s="55"/>
      <c r="H983" s="55"/>
      <c r="I983" s="55"/>
    </row>
    <row r="985" spans="1:9" ht="40.799999999999997" x14ac:dyDescent="0.5">
      <c r="A985" s="42" t="s">
        <v>3772</v>
      </c>
      <c r="B985" s="42" t="s">
        <v>245</v>
      </c>
      <c r="C985" s="42" t="s">
        <v>242</v>
      </c>
      <c r="D985" s="42" t="s">
        <v>1969</v>
      </c>
      <c r="E985" s="42" t="s">
        <v>1970</v>
      </c>
      <c r="F985" s="42" t="s">
        <v>1971</v>
      </c>
      <c r="G985" s="42" t="s">
        <v>1972</v>
      </c>
      <c r="H985" s="42" t="s">
        <v>1973</v>
      </c>
      <c r="I985" s="43" t="s">
        <v>1974</v>
      </c>
    </row>
    <row r="986" spans="1:9" ht="40.799999999999997" x14ac:dyDescent="0.5">
      <c r="A986" s="44" t="s">
        <v>2000</v>
      </c>
      <c r="B986" s="44" t="s">
        <v>2876</v>
      </c>
      <c r="C986" s="44" t="s">
        <v>1977</v>
      </c>
      <c r="D986" s="44" t="s">
        <v>2877</v>
      </c>
      <c r="E986" s="45">
        <v>13</v>
      </c>
      <c r="F986" s="44" t="s">
        <v>1979</v>
      </c>
      <c r="G986" s="44" t="s">
        <v>2172</v>
      </c>
      <c r="H986" s="44" t="s">
        <v>1999</v>
      </c>
      <c r="I986" s="49">
        <v>13</v>
      </c>
    </row>
    <row r="987" spans="1:9" x14ac:dyDescent="0.5">
      <c r="A987" s="50" t="s">
        <v>256</v>
      </c>
      <c r="B987" s="50"/>
      <c r="C987" s="50"/>
      <c r="D987" s="50"/>
      <c r="E987" s="50"/>
      <c r="F987" s="50"/>
      <c r="G987" s="50"/>
      <c r="H987" s="50"/>
      <c r="I987" s="51">
        <v>13</v>
      </c>
    </row>
    <row r="991" spans="1:9" ht="10.5" customHeight="1" x14ac:dyDescent="0.5">
      <c r="A991" s="56" t="s">
        <v>238</v>
      </c>
      <c r="B991" s="56"/>
      <c r="C991" s="56"/>
      <c r="D991" s="56"/>
      <c r="E991" s="56"/>
      <c r="F991" s="56"/>
      <c r="G991" s="56"/>
      <c r="H991" s="56"/>
      <c r="I991" s="56"/>
    </row>
    <row r="992" spans="1:9" ht="10.5" customHeight="1" x14ac:dyDescent="0.5">
      <c r="A992" s="55" t="s">
        <v>3856</v>
      </c>
      <c r="B992" s="55"/>
      <c r="C992" s="55"/>
      <c r="D992" s="55"/>
      <c r="E992" s="55"/>
      <c r="F992" s="55"/>
      <c r="G992" s="55"/>
      <c r="H992" s="55"/>
      <c r="I992" s="55"/>
    </row>
    <row r="994" spans="1:9" ht="40.799999999999997" x14ac:dyDescent="0.5">
      <c r="A994" s="42" t="s">
        <v>3772</v>
      </c>
      <c r="B994" s="42" t="s">
        <v>245</v>
      </c>
      <c r="C994" s="42" t="s">
        <v>242</v>
      </c>
      <c r="D994" s="42" t="s">
        <v>1969</v>
      </c>
      <c r="E994" s="42" t="s">
        <v>1970</v>
      </c>
      <c r="F994" s="42" t="s">
        <v>1971</v>
      </c>
      <c r="G994" s="42" t="s">
        <v>1972</v>
      </c>
      <c r="H994" s="42" t="s">
        <v>1973</v>
      </c>
      <c r="I994" s="43" t="s">
        <v>1974</v>
      </c>
    </row>
    <row r="995" spans="1:9" ht="30.6" x14ac:dyDescent="0.5">
      <c r="A995" s="54" t="s">
        <v>2547</v>
      </c>
      <c r="B995" s="44" t="s">
        <v>2267</v>
      </c>
      <c r="C995" s="44" t="s">
        <v>1977</v>
      </c>
      <c r="D995" s="44" t="s">
        <v>2268</v>
      </c>
      <c r="E995" s="45">
        <v>15</v>
      </c>
      <c r="F995" s="44" t="s">
        <v>1985</v>
      </c>
      <c r="G995" s="44" t="s">
        <v>2247</v>
      </c>
      <c r="H995" s="44" t="s">
        <v>1999</v>
      </c>
      <c r="I995" s="49">
        <v>15</v>
      </c>
    </row>
    <row r="996" spans="1:9" ht="20.399999999999999" x14ac:dyDescent="0.5">
      <c r="A996" s="54"/>
      <c r="B996" s="44" t="s">
        <v>2269</v>
      </c>
      <c r="C996" s="44" t="s">
        <v>1977</v>
      </c>
      <c r="D996" s="44" t="s">
        <v>2270</v>
      </c>
      <c r="E996" s="45">
        <v>15</v>
      </c>
      <c r="F996" s="44" t="s">
        <v>1985</v>
      </c>
      <c r="G996" s="44" t="s">
        <v>2247</v>
      </c>
      <c r="H996" s="44" t="s">
        <v>1999</v>
      </c>
      <c r="I996" s="49">
        <v>15</v>
      </c>
    </row>
    <row r="997" spans="1:9" ht="102" x14ac:dyDescent="0.5">
      <c r="A997" s="54"/>
      <c r="B997" s="44" t="s">
        <v>2271</v>
      </c>
      <c r="C997" s="44" t="s">
        <v>1977</v>
      </c>
      <c r="D997" s="44" t="s">
        <v>2272</v>
      </c>
      <c r="E997" s="45">
        <v>25</v>
      </c>
      <c r="F997" s="44" t="s">
        <v>1985</v>
      </c>
      <c r="G997" s="44" t="s">
        <v>2247</v>
      </c>
      <c r="H997" s="44" t="s">
        <v>1999</v>
      </c>
      <c r="I997" s="49">
        <v>25</v>
      </c>
    </row>
    <row r="998" spans="1:9" ht="40.799999999999997" x14ac:dyDescent="0.5">
      <c r="A998" s="44" t="s">
        <v>1975</v>
      </c>
      <c r="B998" s="44" t="s">
        <v>2304</v>
      </c>
      <c r="C998" s="44" t="s">
        <v>1977</v>
      </c>
      <c r="D998" s="44" t="s">
        <v>2305</v>
      </c>
      <c r="E998" s="45">
        <v>17</v>
      </c>
      <c r="F998" s="44" t="s">
        <v>1989</v>
      </c>
      <c r="G998" s="44" t="s">
        <v>2298</v>
      </c>
      <c r="H998" s="44" t="s">
        <v>1981</v>
      </c>
      <c r="I998" s="49">
        <v>17</v>
      </c>
    </row>
    <row r="999" spans="1:9" ht="122.4" x14ac:dyDescent="0.5">
      <c r="A999" s="44" t="s">
        <v>2117</v>
      </c>
      <c r="B999" s="44" t="s">
        <v>2565</v>
      </c>
      <c r="C999" s="44" t="s">
        <v>1977</v>
      </c>
      <c r="D999" s="44" t="s">
        <v>2566</v>
      </c>
      <c r="E999" s="45">
        <v>30</v>
      </c>
      <c r="F999" s="44" t="s">
        <v>2232</v>
      </c>
      <c r="G999" s="44" t="s">
        <v>2561</v>
      </c>
      <c r="H999" s="44" t="s">
        <v>1981</v>
      </c>
      <c r="I999" s="49">
        <v>30</v>
      </c>
    </row>
    <row r="1000" spans="1:9" ht="30.6" x14ac:dyDescent="0.5">
      <c r="A1000" s="44" t="s">
        <v>1982</v>
      </c>
      <c r="B1000" s="44" t="s">
        <v>2903</v>
      </c>
      <c r="C1000" s="44" t="s">
        <v>1977</v>
      </c>
      <c r="D1000" s="44" t="s">
        <v>2904</v>
      </c>
      <c r="E1000" s="45">
        <v>13</v>
      </c>
      <c r="F1000" s="44" t="s">
        <v>1985</v>
      </c>
      <c r="G1000" s="44" t="s">
        <v>2886</v>
      </c>
      <c r="H1000" s="44" t="s">
        <v>1999</v>
      </c>
      <c r="I1000" s="49">
        <v>13</v>
      </c>
    </row>
    <row r="1001" spans="1:9" x14ac:dyDescent="0.5">
      <c r="A1001" s="50" t="s">
        <v>256</v>
      </c>
      <c r="B1001" s="50"/>
      <c r="C1001" s="50"/>
      <c r="D1001" s="50"/>
      <c r="E1001" s="50"/>
      <c r="F1001" s="50"/>
      <c r="G1001" s="50"/>
      <c r="H1001" s="50"/>
      <c r="I1001" s="51">
        <v>115</v>
      </c>
    </row>
    <row r="1005" spans="1:9" ht="10.5" customHeight="1" x14ac:dyDescent="0.5">
      <c r="A1005" s="56" t="s">
        <v>238</v>
      </c>
      <c r="B1005" s="56"/>
      <c r="C1005" s="56"/>
      <c r="D1005" s="56"/>
      <c r="E1005" s="56"/>
      <c r="F1005" s="56"/>
      <c r="G1005" s="56"/>
      <c r="H1005" s="56"/>
      <c r="I1005" s="56"/>
    </row>
    <row r="1006" spans="1:9" ht="10.5" customHeight="1" x14ac:dyDescent="0.5">
      <c r="A1006" s="55" t="s">
        <v>3857</v>
      </c>
      <c r="B1006" s="55"/>
      <c r="C1006" s="55"/>
      <c r="D1006" s="55"/>
      <c r="E1006" s="55"/>
      <c r="F1006" s="55"/>
      <c r="G1006" s="55"/>
      <c r="H1006" s="55"/>
      <c r="I1006" s="55"/>
    </row>
    <row r="1008" spans="1:9" ht="40.799999999999997" x14ac:dyDescent="0.5">
      <c r="A1008" s="42" t="s">
        <v>3772</v>
      </c>
      <c r="B1008" s="42" t="s">
        <v>245</v>
      </c>
      <c r="C1008" s="42" t="s">
        <v>242</v>
      </c>
      <c r="D1008" s="42" t="s">
        <v>1969</v>
      </c>
      <c r="E1008" s="42" t="s">
        <v>1970</v>
      </c>
      <c r="F1008" s="42" t="s">
        <v>1971</v>
      </c>
      <c r="G1008" s="42" t="s">
        <v>1972</v>
      </c>
      <c r="H1008" s="42" t="s">
        <v>1973</v>
      </c>
      <c r="I1008" s="43" t="s">
        <v>1974</v>
      </c>
    </row>
    <row r="1009" spans="1:9" ht="30.6" x14ac:dyDescent="0.5">
      <c r="A1009" s="54" t="s">
        <v>2112</v>
      </c>
      <c r="B1009" s="44" t="s">
        <v>2188</v>
      </c>
      <c r="C1009" s="44" t="s">
        <v>1977</v>
      </c>
      <c r="D1009" s="44" t="s">
        <v>2189</v>
      </c>
      <c r="E1009" s="45">
        <v>30</v>
      </c>
      <c r="F1009" s="44" t="s">
        <v>1985</v>
      </c>
      <c r="G1009" s="44" t="s">
        <v>2175</v>
      </c>
      <c r="H1009" s="44" t="s">
        <v>1999</v>
      </c>
      <c r="I1009" s="49">
        <v>30</v>
      </c>
    </row>
    <row r="1010" spans="1:9" ht="30.6" x14ac:dyDescent="0.5">
      <c r="A1010" s="54"/>
      <c r="B1010" s="44" t="s">
        <v>2190</v>
      </c>
      <c r="C1010" s="44" t="s">
        <v>1977</v>
      </c>
      <c r="D1010" s="44" t="s">
        <v>2191</v>
      </c>
      <c r="E1010" s="45">
        <v>5.99</v>
      </c>
      <c r="F1010" s="44" t="s">
        <v>2025</v>
      </c>
      <c r="G1010" s="44" t="s">
        <v>2192</v>
      </c>
      <c r="H1010" s="44" t="s">
        <v>1999</v>
      </c>
      <c r="I1010" s="49">
        <v>5.99</v>
      </c>
    </row>
    <row r="1011" spans="1:9" ht="51" x14ac:dyDescent="0.5">
      <c r="A1011" s="44" t="s">
        <v>2396</v>
      </c>
      <c r="B1011" s="44" t="s">
        <v>2464</v>
      </c>
      <c r="C1011" s="44" t="s">
        <v>1977</v>
      </c>
      <c r="D1011" s="44" t="s">
        <v>2465</v>
      </c>
      <c r="E1011" s="45">
        <v>14.25</v>
      </c>
      <c r="F1011" s="44" t="s">
        <v>1985</v>
      </c>
      <c r="G1011" s="44" t="s">
        <v>2429</v>
      </c>
      <c r="H1011" s="44" t="s">
        <v>1981</v>
      </c>
      <c r="I1011" s="49">
        <v>14.25</v>
      </c>
    </row>
    <row r="1012" spans="1:9" ht="30.6" x14ac:dyDescent="0.5">
      <c r="A1012" s="44" t="s">
        <v>2226</v>
      </c>
      <c r="B1012" s="44" t="s">
        <v>2584</v>
      </c>
      <c r="C1012" s="44" t="s">
        <v>1977</v>
      </c>
      <c r="D1012" s="44" t="s">
        <v>2585</v>
      </c>
      <c r="E1012" s="45">
        <v>59.99</v>
      </c>
      <c r="F1012" s="44" t="s">
        <v>2025</v>
      </c>
      <c r="G1012" s="44" t="s">
        <v>2577</v>
      </c>
      <c r="H1012" s="44" t="s">
        <v>1981</v>
      </c>
      <c r="I1012" s="49">
        <v>59.99</v>
      </c>
    </row>
    <row r="1013" spans="1:9" x14ac:dyDescent="0.5">
      <c r="A1013" s="50" t="s">
        <v>256</v>
      </c>
      <c r="B1013" s="50"/>
      <c r="C1013" s="50"/>
      <c r="D1013" s="50"/>
      <c r="E1013" s="50"/>
      <c r="F1013" s="50"/>
      <c r="G1013" s="50"/>
      <c r="H1013" s="50"/>
      <c r="I1013" s="51">
        <v>110.23</v>
      </c>
    </row>
    <row r="1017" spans="1:9" ht="10.5" customHeight="1" x14ac:dyDescent="0.5">
      <c r="A1017" s="56" t="s">
        <v>238</v>
      </c>
      <c r="B1017" s="56"/>
      <c r="C1017" s="56"/>
      <c r="D1017" s="56"/>
      <c r="E1017" s="56"/>
      <c r="F1017" s="56"/>
      <c r="G1017" s="56"/>
      <c r="H1017" s="56"/>
      <c r="I1017" s="56"/>
    </row>
    <row r="1018" spans="1:9" ht="10.5" customHeight="1" x14ac:dyDescent="0.5">
      <c r="A1018" s="55" t="s">
        <v>3858</v>
      </c>
      <c r="B1018" s="55"/>
      <c r="C1018" s="55"/>
      <c r="D1018" s="55"/>
      <c r="E1018" s="55"/>
      <c r="F1018" s="55"/>
      <c r="G1018" s="55"/>
      <c r="H1018" s="55"/>
      <c r="I1018" s="55"/>
    </row>
    <row r="1020" spans="1:9" ht="40.799999999999997" x14ac:dyDescent="0.5">
      <c r="A1020" s="42" t="s">
        <v>3772</v>
      </c>
      <c r="B1020" s="42" t="s">
        <v>245</v>
      </c>
      <c r="C1020" s="42" t="s">
        <v>242</v>
      </c>
      <c r="D1020" s="42" t="s">
        <v>1969</v>
      </c>
      <c r="E1020" s="42" t="s">
        <v>1970</v>
      </c>
      <c r="F1020" s="42" t="s">
        <v>1971</v>
      </c>
      <c r="G1020" s="42" t="s">
        <v>1972</v>
      </c>
      <c r="H1020" s="42" t="s">
        <v>1973</v>
      </c>
      <c r="I1020" s="43" t="s">
        <v>1974</v>
      </c>
    </row>
    <row r="1021" spans="1:9" ht="40.799999999999997" x14ac:dyDescent="0.5">
      <c r="A1021" s="44" t="s">
        <v>3756</v>
      </c>
      <c r="B1021" s="44" t="s">
        <v>2612</v>
      </c>
      <c r="C1021" s="44" t="s">
        <v>1977</v>
      </c>
      <c r="D1021" s="44" t="s">
        <v>2613</v>
      </c>
      <c r="E1021" s="45">
        <v>7.99</v>
      </c>
      <c r="F1021" s="44" t="s">
        <v>2607</v>
      </c>
      <c r="G1021" s="44" t="s">
        <v>2592</v>
      </c>
      <c r="H1021" s="44" t="s">
        <v>1999</v>
      </c>
      <c r="I1021" s="49">
        <v>7.99</v>
      </c>
    </row>
    <row r="1022" spans="1:9" ht="51" x14ac:dyDescent="0.5">
      <c r="A1022" s="44" t="s">
        <v>2288</v>
      </c>
      <c r="B1022" s="44" t="s">
        <v>2833</v>
      </c>
      <c r="C1022" s="44" t="s">
        <v>1977</v>
      </c>
      <c r="D1022" s="44" t="s">
        <v>2834</v>
      </c>
      <c r="E1022" s="45">
        <v>7.95</v>
      </c>
      <c r="F1022" s="44" t="s">
        <v>1979</v>
      </c>
      <c r="G1022" s="44" t="s">
        <v>2835</v>
      </c>
      <c r="H1022" s="44" t="s">
        <v>1981</v>
      </c>
      <c r="I1022" s="49">
        <v>7.95</v>
      </c>
    </row>
    <row r="1023" spans="1:9" x14ac:dyDescent="0.5">
      <c r="A1023" s="50" t="s">
        <v>256</v>
      </c>
      <c r="B1023" s="50"/>
      <c r="C1023" s="50"/>
      <c r="D1023" s="50"/>
      <c r="E1023" s="50"/>
      <c r="F1023" s="50"/>
      <c r="G1023" s="50"/>
      <c r="H1023" s="50"/>
      <c r="I1023" s="51">
        <v>15.94</v>
      </c>
    </row>
    <row r="1027" spans="1:9" ht="10.5" customHeight="1" x14ac:dyDescent="0.5">
      <c r="A1027" s="56" t="s">
        <v>238</v>
      </c>
      <c r="B1027" s="56"/>
      <c r="C1027" s="56"/>
      <c r="D1027" s="56"/>
      <c r="E1027" s="56"/>
      <c r="F1027" s="56"/>
      <c r="G1027" s="56"/>
      <c r="H1027" s="56"/>
      <c r="I1027" s="56"/>
    </row>
    <row r="1028" spans="1:9" ht="10.5" customHeight="1" x14ac:dyDescent="0.5">
      <c r="A1028" s="55" t="s">
        <v>3859</v>
      </c>
      <c r="B1028" s="55"/>
      <c r="C1028" s="55"/>
      <c r="D1028" s="55"/>
      <c r="E1028" s="55"/>
      <c r="F1028" s="55"/>
      <c r="G1028" s="55"/>
      <c r="H1028" s="55"/>
      <c r="I1028" s="55"/>
    </row>
    <row r="1030" spans="1:9" ht="40.799999999999997" x14ac:dyDescent="0.5">
      <c r="A1030" s="42" t="s">
        <v>3772</v>
      </c>
      <c r="B1030" s="42" t="s">
        <v>245</v>
      </c>
      <c r="C1030" s="42" t="s">
        <v>242</v>
      </c>
      <c r="D1030" s="42" t="s">
        <v>1969</v>
      </c>
      <c r="E1030" s="42" t="s">
        <v>1970</v>
      </c>
      <c r="F1030" s="42" t="s">
        <v>1971</v>
      </c>
      <c r="G1030" s="42" t="s">
        <v>1972</v>
      </c>
      <c r="H1030" s="42" t="s">
        <v>1973</v>
      </c>
      <c r="I1030" s="43" t="s">
        <v>1974</v>
      </c>
    </row>
    <row r="1031" spans="1:9" ht="40.799999999999997" x14ac:dyDescent="0.5">
      <c r="A1031" s="44" t="s">
        <v>1991</v>
      </c>
      <c r="B1031" s="44" t="s">
        <v>1987</v>
      </c>
      <c r="C1031" s="44" t="s">
        <v>1977</v>
      </c>
      <c r="D1031" s="44" t="s">
        <v>1988</v>
      </c>
      <c r="E1031" s="45">
        <v>8</v>
      </c>
      <c r="F1031" s="44" t="s">
        <v>1989</v>
      </c>
      <c r="G1031" s="44" t="s">
        <v>1980</v>
      </c>
      <c r="H1031" s="44" t="s">
        <v>1981</v>
      </c>
      <c r="I1031" s="49">
        <v>8</v>
      </c>
    </row>
    <row r="1032" spans="1:9" ht="40.799999999999997" x14ac:dyDescent="0.5">
      <c r="A1032" s="44" t="s">
        <v>2104</v>
      </c>
      <c r="B1032" s="44" t="s">
        <v>2029</v>
      </c>
      <c r="C1032" s="44" t="s">
        <v>1977</v>
      </c>
      <c r="D1032" s="44" t="s">
        <v>2030</v>
      </c>
      <c r="E1032" s="45">
        <v>15</v>
      </c>
      <c r="F1032" s="44" t="s">
        <v>2008</v>
      </c>
      <c r="G1032" s="44" t="s">
        <v>2013</v>
      </c>
      <c r="H1032" s="44" t="s">
        <v>1981</v>
      </c>
      <c r="I1032" s="49">
        <v>15</v>
      </c>
    </row>
    <row r="1033" spans="1:9" ht="40.799999999999997" x14ac:dyDescent="0.5">
      <c r="A1033" s="44" t="s">
        <v>3520</v>
      </c>
      <c r="B1033" s="44" t="s">
        <v>2040</v>
      </c>
      <c r="C1033" s="44" t="s">
        <v>1977</v>
      </c>
      <c r="D1033" s="44" t="s">
        <v>2041</v>
      </c>
      <c r="E1033" s="45">
        <v>6</v>
      </c>
      <c r="F1033" s="44" t="s">
        <v>1979</v>
      </c>
      <c r="G1033" s="44" t="s">
        <v>2036</v>
      </c>
      <c r="H1033" s="44" t="s">
        <v>1999</v>
      </c>
      <c r="I1033" s="49">
        <v>6</v>
      </c>
    </row>
    <row r="1034" spans="1:9" ht="40.799999999999997" x14ac:dyDescent="0.5">
      <c r="A1034" s="54" t="s">
        <v>2112</v>
      </c>
      <c r="B1034" s="44" t="s">
        <v>2193</v>
      </c>
      <c r="C1034" s="44" t="s">
        <v>1977</v>
      </c>
      <c r="D1034" s="44" t="s">
        <v>2194</v>
      </c>
      <c r="E1034" s="45">
        <v>15</v>
      </c>
      <c r="F1034" s="44" t="s">
        <v>1985</v>
      </c>
      <c r="G1034" s="44" t="s">
        <v>2175</v>
      </c>
      <c r="H1034" s="44" t="s">
        <v>1999</v>
      </c>
      <c r="I1034" s="49">
        <v>15</v>
      </c>
    </row>
    <row r="1035" spans="1:9" ht="20.399999999999999" x14ac:dyDescent="0.5">
      <c r="A1035" s="54"/>
      <c r="B1035" s="44" t="s">
        <v>2195</v>
      </c>
      <c r="C1035" s="44" t="s">
        <v>1977</v>
      </c>
      <c r="D1035" s="44" t="s">
        <v>2196</v>
      </c>
      <c r="E1035" s="45">
        <v>12</v>
      </c>
      <c r="F1035" s="44" t="s">
        <v>1979</v>
      </c>
      <c r="G1035" s="44" t="s">
        <v>2175</v>
      </c>
      <c r="H1035" s="44" t="s">
        <v>1999</v>
      </c>
      <c r="I1035" s="49">
        <v>12</v>
      </c>
    </row>
    <row r="1036" spans="1:9" ht="20.399999999999999" x14ac:dyDescent="0.5">
      <c r="A1036" s="54" t="s">
        <v>2867</v>
      </c>
      <c r="B1036" s="44" t="s">
        <v>2743</v>
      </c>
      <c r="C1036" s="44" t="s">
        <v>1977</v>
      </c>
      <c r="D1036" s="44" t="s">
        <v>2744</v>
      </c>
      <c r="E1036" s="45">
        <v>28</v>
      </c>
      <c r="F1036" s="44" t="s">
        <v>1985</v>
      </c>
      <c r="G1036" s="44" t="s">
        <v>2707</v>
      </c>
      <c r="H1036" s="44" t="s">
        <v>1981</v>
      </c>
      <c r="I1036" s="49">
        <v>28</v>
      </c>
    </row>
    <row r="1037" spans="1:9" ht="20.399999999999999" x14ac:dyDescent="0.5">
      <c r="A1037" s="54"/>
      <c r="B1037" s="44" t="s">
        <v>2745</v>
      </c>
      <c r="C1037" s="44" t="s">
        <v>1977</v>
      </c>
      <c r="D1037" s="44" t="s">
        <v>2746</v>
      </c>
      <c r="E1037" s="45">
        <v>23</v>
      </c>
      <c r="F1037" s="44" t="s">
        <v>1985</v>
      </c>
      <c r="G1037" s="44" t="s">
        <v>2707</v>
      </c>
      <c r="H1037" s="44" t="s">
        <v>1999</v>
      </c>
      <c r="I1037" s="49">
        <v>23</v>
      </c>
    </row>
    <row r="1038" spans="1:9" ht="30.6" x14ac:dyDescent="0.5">
      <c r="A1038" s="54"/>
      <c r="B1038" s="44" t="s">
        <v>2747</v>
      </c>
      <c r="C1038" s="44" t="s">
        <v>1977</v>
      </c>
      <c r="D1038" s="44" t="s">
        <v>2748</v>
      </c>
      <c r="E1038" s="45">
        <v>20</v>
      </c>
      <c r="F1038" s="44" t="s">
        <v>2025</v>
      </c>
      <c r="G1038" s="44" t="s">
        <v>2707</v>
      </c>
      <c r="H1038" s="44" t="s">
        <v>1999</v>
      </c>
      <c r="I1038" s="49">
        <v>20</v>
      </c>
    </row>
    <row r="1039" spans="1:9" ht="40.799999999999997" x14ac:dyDescent="0.5">
      <c r="A1039" s="44" t="s">
        <v>2000</v>
      </c>
      <c r="B1039" s="44" t="s">
        <v>2878</v>
      </c>
      <c r="C1039" s="44" t="s">
        <v>1977</v>
      </c>
      <c r="D1039" s="44" t="s">
        <v>2879</v>
      </c>
      <c r="E1039" s="45">
        <v>28</v>
      </c>
      <c r="F1039" s="44" t="s">
        <v>1979</v>
      </c>
      <c r="G1039" s="44" t="s">
        <v>2172</v>
      </c>
      <c r="H1039" s="44" t="s">
        <v>1981</v>
      </c>
      <c r="I1039" s="49">
        <v>28</v>
      </c>
    </row>
    <row r="1040" spans="1:9" x14ac:dyDescent="0.5">
      <c r="A1040" s="50" t="s">
        <v>256</v>
      </c>
      <c r="B1040" s="50"/>
      <c r="C1040" s="50"/>
      <c r="D1040" s="50"/>
      <c r="E1040" s="50"/>
      <c r="F1040" s="50"/>
      <c r="G1040" s="50"/>
      <c r="H1040" s="50"/>
      <c r="I1040" s="51">
        <v>155</v>
      </c>
    </row>
    <row r="1044" spans="1:9" ht="10.5" customHeight="1" x14ac:dyDescent="0.5">
      <c r="A1044" s="56" t="s">
        <v>238</v>
      </c>
      <c r="B1044" s="56"/>
      <c r="C1044" s="56"/>
      <c r="D1044" s="56"/>
      <c r="E1044" s="56"/>
      <c r="F1044" s="56"/>
      <c r="G1044" s="56"/>
      <c r="H1044" s="56"/>
      <c r="I1044" s="56"/>
    </row>
    <row r="1045" spans="1:9" ht="10.5" customHeight="1" x14ac:dyDescent="0.5">
      <c r="A1045" s="55" t="s">
        <v>3860</v>
      </c>
      <c r="B1045" s="55"/>
      <c r="C1045" s="55"/>
      <c r="D1045" s="55"/>
      <c r="E1045" s="55"/>
      <c r="F1045" s="55"/>
      <c r="G1045" s="55"/>
      <c r="H1045" s="55"/>
      <c r="I1045" s="55"/>
    </row>
    <row r="1047" spans="1:9" ht="40.799999999999997" x14ac:dyDescent="0.5">
      <c r="A1047" s="42" t="s">
        <v>3772</v>
      </c>
      <c r="B1047" s="42" t="s">
        <v>245</v>
      </c>
      <c r="C1047" s="42" t="s">
        <v>242</v>
      </c>
      <c r="D1047" s="42" t="s">
        <v>1969</v>
      </c>
      <c r="E1047" s="42" t="s">
        <v>1970</v>
      </c>
      <c r="F1047" s="42" t="s">
        <v>1971</v>
      </c>
      <c r="G1047" s="42" t="s">
        <v>1972</v>
      </c>
      <c r="H1047" s="42" t="s">
        <v>1973</v>
      </c>
      <c r="I1047" s="43" t="s">
        <v>1974</v>
      </c>
    </row>
    <row r="1048" spans="1:9" ht="30.6" x14ac:dyDescent="0.5">
      <c r="A1048" s="54" t="s">
        <v>1991</v>
      </c>
      <c r="B1048" s="44" t="s">
        <v>1983</v>
      </c>
      <c r="C1048" s="44" t="s">
        <v>1977</v>
      </c>
      <c r="D1048" s="44" t="s">
        <v>1984</v>
      </c>
      <c r="E1048" s="45">
        <v>11</v>
      </c>
      <c r="F1048" s="44" t="s">
        <v>1985</v>
      </c>
      <c r="G1048" s="44" t="s">
        <v>1980</v>
      </c>
      <c r="H1048" s="44" t="s">
        <v>1981</v>
      </c>
      <c r="I1048" s="49">
        <v>11</v>
      </c>
    </row>
    <row r="1049" spans="1:9" ht="20.399999999999999" x14ac:dyDescent="0.5">
      <c r="A1049" s="54"/>
      <c r="B1049" s="44" t="s">
        <v>1987</v>
      </c>
      <c r="C1049" s="44" t="s">
        <v>1977</v>
      </c>
      <c r="D1049" s="44" t="s">
        <v>1988</v>
      </c>
      <c r="E1049" s="45">
        <v>8</v>
      </c>
      <c r="F1049" s="44" t="s">
        <v>1989</v>
      </c>
      <c r="G1049" s="44" t="s">
        <v>1980</v>
      </c>
      <c r="H1049" s="44" t="s">
        <v>1981</v>
      </c>
      <c r="I1049" s="49">
        <v>8</v>
      </c>
    </row>
    <row r="1050" spans="1:9" ht="30.6" x14ac:dyDescent="0.5">
      <c r="A1050" s="54"/>
      <c r="B1050" s="44" t="s">
        <v>1976</v>
      </c>
      <c r="C1050" s="44" t="s">
        <v>1977</v>
      </c>
      <c r="D1050" s="44" t="s">
        <v>1978</v>
      </c>
      <c r="E1050" s="45">
        <v>16.38</v>
      </c>
      <c r="F1050" s="44" t="s">
        <v>1979</v>
      </c>
      <c r="G1050" s="44" t="s">
        <v>1980</v>
      </c>
      <c r="H1050" s="44" t="s">
        <v>1981</v>
      </c>
      <c r="I1050" s="49">
        <v>16.38</v>
      </c>
    </row>
    <row r="1051" spans="1:9" ht="20.399999999999999" x14ac:dyDescent="0.5">
      <c r="A1051" s="54" t="s">
        <v>2095</v>
      </c>
      <c r="B1051" s="44" t="s">
        <v>1996</v>
      </c>
      <c r="C1051" s="44" t="s">
        <v>1977</v>
      </c>
      <c r="D1051" s="44" t="s">
        <v>1997</v>
      </c>
      <c r="E1051" s="45">
        <v>21</v>
      </c>
      <c r="F1051" s="44" t="s">
        <v>1979</v>
      </c>
      <c r="G1051" s="44" t="s">
        <v>1998</v>
      </c>
      <c r="H1051" s="44" t="s">
        <v>1999</v>
      </c>
      <c r="I1051" s="49">
        <v>21</v>
      </c>
    </row>
    <row r="1052" spans="1:9" ht="122.4" x14ac:dyDescent="0.5">
      <c r="A1052" s="54"/>
      <c r="B1052" s="44" t="s">
        <v>2001</v>
      </c>
      <c r="C1052" s="44" t="s">
        <v>1977</v>
      </c>
      <c r="D1052" s="44" t="s">
        <v>2002</v>
      </c>
      <c r="E1052" s="45">
        <v>30</v>
      </c>
      <c r="F1052" s="44" t="s">
        <v>1979</v>
      </c>
      <c r="G1052" s="44" t="s">
        <v>2003</v>
      </c>
      <c r="H1052" s="44" t="s">
        <v>1981</v>
      </c>
      <c r="I1052" s="49">
        <v>30</v>
      </c>
    </row>
    <row r="1053" spans="1:9" ht="30.6" x14ac:dyDescent="0.5">
      <c r="A1053" s="54"/>
      <c r="B1053" s="44" t="s">
        <v>1992</v>
      </c>
      <c r="C1053" s="44" t="s">
        <v>1977</v>
      </c>
      <c r="D1053" s="44" t="s">
        <v>1993</v>
      </c>
      <c r="E1053" s="45">
        <v>17</v>
      </c>
      <c r="F1053" s="44" t="s">
        <v>1979</v>
      </c>
      <c r="G1053" s="44" t="s">
        <v>1994</v>
      </c>
      <c r="H1053" s="44" t="s">
        <v>1981</v>
      </c>
      <c r="I1053" s="49">
        <v>17</v>
      </c>
    </row>
    <row r="1054" spans="1:9" ht="40.799999999999997" x14ac:dyDescent="0.5">
      <c r="A1054" s="54" t="s">
        <v>2104</v>
      </c>
      <c r="B1054" s="44" t="s">
        <v>2011</v>
      </c>
      <c r="C1054" s="44" t="s">
        <v>1977</v>
      </c>
      <c r="D1054" s="44" t="s">
        <v>2012</v>
      </c>
      <c r="E1054" s="45">
        <v>13</v>
      </c>
      <c r="F1054" s="44" t="s">
        <v>2008</v>
      </c>
      <c r="G1054" s="44" t="s">
        <v>2013</v>
      </c>
      <c r="H1054" s="44" t="s">
        <v>1981</v>
      </c>
      <c r="I1054" s="49">
        <v>13</v>
      </c>
    </row>
    <row r="1055" spans="1:9" ht="20.399999999999999" x14ac:dyDescent="0.5">
      <c r="A1055" s="54"/>
      <c r="B1055" s="44" t="s">
        <v>2029</v>
      </c>
      <c r="C1055" s="44" t="s">
        <v>1977</v>
      </c>
      <c r="D1055" s="44" t="s">
        <v>2030</v>
      </c>
      <c r="E1055" s="45">
        <v>15</v>
      </c>
      <c r="F1055" s="44" t="s">
        <v>2008</v>
      </c>
      <c r="G1055" s="44" t="s">
        <v>2013</v>
      </c>
      <c r="H1055" s="44" t="s">
        <v>1981</v>
      </c>
      <c r="I1055" s="49">
        <v>15</v>
      </c>
    </row>
    <row r="1056" spans="1:9" ht="40.799999999999997" x14ac:dyDescent="0.5">
      <c r="A1056" s="54"/>
      <c r="B1056" s="44" t="s">
        <v>2015</v>
      </c>
      <c r="C1056" s="44" t="s">
        <v>1977</v>
      </c>
      <c r="D1056" s="44" t="s">
        <v>2016</v>
      </c>
      <c r="E1056" s="45">
        <v>27.99</v>
      </c>
      <c r="F1056" s="44" t="s">
        <v>2008</v>
      </c>
      <c r="G1056" s="44" t="s">
        <v>2009</v>
      </c>
      <c r="H1056" s="44" t="s">
        <v>1981</v>
      </c>
      <c r="I1056" s="49">
        <v>27.99</v>
      </c>
    </row>
    <row r="1057" spans="1:9" ht="71.400000000000006" x14ac:dyDescent="0.5">
      <c r="A1057" s="54"/>
      <c r="B1057" s="44" t="s">
        <v>2027</v>
      </c>
      <c r="C1057" s="44" t="s">
        <v>1977</v>
      </c>
      <c r="D1057" s="44" t="s">
        <v>2028</v>
      </c>
      <c r="E1057" s="45">
        <v>7</v>
      </c>
      <c r="F1057" s="44" t="s">
        <v>1985</v>
      </c>
      <c r="G1057" s="44" t="s">
        <v>2009</v>
      </c>
      <c r="H1057" s="44" t="s">
        <v>1981</v>
      </c>
      <c r="I1057" s="49">
        <v>7</v>
      </c>
    </row>
    <row r="1058" spans="1:9" ht="20.399999999999999" x14ac:dyDescent="0.5">
      <c r="A1058" s="54"/>
      <c r="B1058" s="44" t="s">
        <v>2017</v>
      </c>
      <c r="C1058" s="44" t="s">
        <v>1977</v>
      </c>
      <c r="D1058" s="44" t="s">
        <v>2018</v>
      </c>
      <c r="E1058" s="45">
        <v>8.99</v>
      </c>
      <c r="F1058" s="44" t="s">
        <v>2008</v>
      </c>
      <c r="G1058" s="44" t="s">
        <v>2009</v>
      </c>
      <c r="H1058" s="44" t="s">
        <v>1999</v>
      </c>
      <c r="I1058" s="49">
        <v>8.99</v>
      </c>
    </row>
    <row r="1059" spans="1:9" ht="193.8" x14ac:dyDescent="0.5">
      <c r="A1059" s="54"/>
      <c r="B1059" s="44" t="s">
        <v>2023</v>
      </c>
      <c r="C1059" s="44" t="s">
        <v>1977</v>
      </c>
      <c r="D1059" s="44" t="s">
        <v>2024</v>
      </c>
      <c r="E1059" s="45">
        <v>20</v>
      </c>
      <c r="F1059" s="44" t="s">
        <v>2025</v>
      </c>
      <c r="G1059" s="44" t="s">
        <v>2009</v>
      </c>
      <c r="H1059" s="44" t="s">
        <v>1999</v>
      </c>
      <c r="I1059" s="49">
        <v>20</v>
      </c>
    </row>
    <row r="1060" spans="1:9" ht="20.399999999999999" x14ac:dyDescent="0.5">
      <c r="A1060" s="54"/>
      <c r="B1060" s="44" t="s">
        <v>2020</v>
      </c>
      <c r="C1060" s="44" t="s">
        <v>1977</v>
      </c>
      <c r="D1060" s="44" t="s">
        <v>2021</v>
      </c>
      <c r="E1060" s="45">
        <v>16.79</v>
      </c>
      <c r="F1060" s="44" t="s">
        <v>1985</v>
      </c>
      <c r="G1060" s="44" t="s">
        <v>2009</v>
      </c>
      <c r="H1060" s="44" t="s">
        <v>1999</v>
      </c>
      <c r="I1060" s="49">
        <v>16.79</v>
      </c>
    </row>
    <row r="1061" spans="1:9" ht="20.399999999999999" x14ac:dyDescent="0.5">
      <c r="A1061" s="54"/>
      <c r="B1061" s="44" t="s">
        <v>2006</v>
      </c>
      <c r="C1061" s="44" t="s">
        <v>1977</v>
      </c>
      <c r="D1061" s="44" t="s">
        <v>2007</v>
      </c>
      <c r="E1061" s="45">
        <v>25</v>
      </c>
      <c r="F1061" s="44" t="s">
        <v>2008</v>
      </c>
      <c r="G1061" s="44" t="s">
        <v>2009</v>
      </c>
      <c r="H1061" s="44" t="s">
        <v>1981</v>
      </c>
      <c r="I1061" s="49">
        <v>25</v>
      </c>
    </row>
    <row r="1062" spans="1:9" ht="30.6" x14ac:dyDescent="0.5">
      <c r="A1062" s="54" t="s">
        <v>3520</v>
      </c>
      <c r="B1062" s="44" t="s">
        <v>2040</v>
      </c>
      <c r="C1062" s="44" t="s">
        <v>1977</v>
      </c>
      <c r="D1062" s="44" t="s">
        <v>2041</v>
      </c>
      <c r="E1062" s="45">
        <v>6</v>
      </c>
      <c r="F1062" s="44" t="s">
        <v>1979</v>
      </c>
      <c r="G1062" s="44" t="s">
        <v>2036</v>
      </c>
      <c r="H1062" s="44" t="s">
        <v>1999</v>
      </c>
      <c r="I1062" s="49">
        <v>6</v>
      </c>
    </row>
    <row r="1063" spans="1:9" ht="20.399999999999999" x14ac:dyDescent="0.5">
      <c r="A1063" s="54"/>
      <c r="B1063" s="44" t="s">
        <v>2038</v>
      </c>
      <c r="C1063" s="44" t="s">
        <v>1977</v>
      </c>
      <c r="D1063" s="44" t="s">
        <v>2039</v>
      </c>
      <c r="E1063" s="45">
        <v>12.99</v>
      </c>
      <c r="F1063" s="44" t="s">
        <v>2035</v>
      </c>
      <c r="G1063" s="44" t="s">
        <v>2036</v>
      </c>
      <c r="H1063" s="44" t="s">
        <v>1981</v>
      </c>
      <c r="I1063" s="49">
        <v>12.99</v>
      </c>
    </row>
    <row r="1064" spans="1:9" ht="20.399999999999999" x14ac:dyDescent="0.5">
      <c r="A1064" s="54"/>
      <c r="B1064" s="44" t="s">
        <v>2033</v>
      </c>
      <c r="C1064" s="44" t="s">
        <v>1977</v>
      </c>
      <c r="D1064" s="44" t="s">
        <v>2034</v>
      </c>
      <c r="E1064" s="45">
        <v>23</v>
      </c>
      <c r="F1064" s="44" t="s">
        <v>2035</v>
      </c>
      <c r="G1064" s="44" t="s">
        <v>2036</v>
      </c>
      <c r="H1064" s="44" t="s">
        <v>1981</v>
      </c>
      <c r="I1064" s="49">
        <v>23</v>
      </c>
    </row>
    <row r="1065" spans="1:9" ht="61.2" x14ac:dyDescent="0.5">
      <c r="A1065" s="54" t="s">
        <v>2274</v>
      </c>
      <c r="B1065" s="44" t="s">
        <v>2044</v>
      </c>
      <c r="C1065" s="44" t="s">
        <v>1977</v>
      </c>
      <c r="D1065" s="44" t="s">
        <v>2045</v>
      </c>
      <c r="E1065" s="45">
        <v>23</v>
      </c>
      <c r="F1065" s="44" t="s">
        <v>2046</v>
      </c>
      <c r="G1065" s="44" t="s">
        <v>2047</v>
      </c>
      <c r="H1065" s="44" t="s">
        <v>1999</v>
      </c>
      <c r="I1065" s="49">
        <v>23</v>
      </c>
    </row>
    <row r="1066" spans="1:9" ht="40.799999999999997" x14ac:dyDescent="0.5">
      <c r="A1066" s="54"/>
      <c r="B1066" s="44" t="s">
        <v>2049</v>
      </c>
      <c r="C1066" s="44" t="s">
        <v>1977</v>
      </c>
      <c r="D1066" s="44" t="s">
        <v>2050</v>
      </c>
      <c r="E1066" s="45">
        <v>5</v>
      </c>
      <c r="F1066" s="44" t="s">
        <v>2046</v>
      </c>
      <c r="G1066" s="44" t="s">
        <v>2047</v>
      </c>
      <c r="H1066" s="44" t="s">
        <v>1999</v>
      </c>
      <c r="I1066" s="49">
        <v>5</v>
      </c>
    </row>
    <row r="1067" spans="1:9" ht="40.799999999999997" x14ac:dyDescent="0.5">
      <c r="A1067" s="54" t="s">
        <v>2176</v>
      </c>
      <c r="B1067" s="44" t="s">
        <v>2053</v>
      </c>
      <c r="C1067" s="44" t="s">
        <v>1977</v>
      </c>
      <c r="D1067" s="44" t="s">
        <v>2054</v>
      </c>
      <c r="E1067" s="45">
        <v>6</v>
      </c>
      <c r="F1067" s="44" t="s">
        <v>1979</v>
      </c>
      <c r="G1067" s="44" t="s">
        <v>2055</v>
      </c>
      <c r="H1067" s="44" t="s">
        <v>1999</v>
      </c>
      <c r="I1067" s="49">
        <v>6</v>
      </c>
    </row>
    <row r="1068" spans="1:9" ht="30.6" x14ac:dyDescent="0.5">
      <c r="A1068" s="54"/>
      <c r="B1068" s="44" t="s">
        <v>2056</v>
      </c>
      <c r="C1068" s="44" t="s">
        <v>1977</v>
      </c>
      <c r="D1068" s="44" t="s">
        <v>2057</v>
      </c>
      <c r="E1068" s="45">
        <v>6</v>
      </c>
      <c r="F1068" s="44" t="s">
        <v>1979</v>
      </c>
      <c r="G1068" s="44" t="s">
        <v>2055</v>
      </c>
      <c r="H1068" s="44" t="s">
        <v>1999</v>
      </c>
      <c r="I1068" s="49">
        <v>6</v>
      </c>
    </row>
    <row r="1069" spans="1:9" ht="51" x14ac:dyDescent="0.5">
      <c r="A1069" s="44" t="s">
        <v>2052</v>
      </c>
      <c r="B1069" s="44" t="s">
        <v>2060</v>
      </c>
      <c r="C1069" s="44" t="s">
        <v>1977</v>
      </c>
      <c r="D1069" s="44" t="s">
        <v>2061</v>
      </c>
      <c r="E1069" s="45">
        <v>14</v>
      </c>
      <c r="F1069" s="44" t="s">
        <v>1979</v>
      </c>
      <c r="G1069" s="44" t="s">
        <v>2055</v>
      </c>
      <c r="H1069" s="44" t="s">
        <v>1999</v>
      </c>
      <c r="I1069" s="49">
        <v>14</v>
      </c>
    </row>
    <row r="1070" spans="1:9" ht="20.399999999999999" x14ac:dyDescent="0.5">
      <c r="A1070" s="54" t="s">
        <v>3781</v>
      </c>
      <c r="B1070" s="44" t="s">
        <v>2063</v>
      </c>
      <c r="C1070" s="44" t="s">
        <v>1977</v>
      </c>
      <c r="D1070" s="44" t="s">
        <v>2064</v>
      </c>
      <c r="E1070" s="45">
        <v>17</v>
      </c>
      <c r="F1070" s="44" t="s">
        <v>2065</v>
      </c>
      <c r="G1070" s="44" t="s">
        <v>2066</v>
      </c>
      <c r="H1070" s="44" t="s">
        <v>1981</v>
      </c>
      <c r="I1070" s="49">
        <v>17</v>
      </c>
    </row>
    <row r="1071" spans="1:9" ht="40.799999999999997" x14ac:dyDescent="0.5">
      <c r="A1071" s="54"/>
      <c r="B1071" s="44" t="s">
        <v>2067</v>
      </c>
      <c r="C1071" s="44" t="s">
        <v>1977</v>
      </c>
      <c r="D1071" s="44" t="s">
        <v>2068</v>
      </c>
      <c r="E1071" s="45">
        <v>18</v>
      </c>
      <c r="F1071" s="44" t="s">
        <v>2065</v>
      </c>
      <c r="G1071" s="44" t="s">
        <v>2066</v>
      </c>
      <c r="H1071" s="44" t="s">
        <v>1981</v>
      </c>
      <c r="I1071" s="49">
        <v>18</v>
      </c>
    </row>
    <row r="1072" spans="1:9" ht="20.399999999999999" x14ac:dyDescent="0.5">
      <c r="A1072" s="54" t="s">
        <v>2843</v>
      </c>
      <c r="B1072" s="54" t="s">
        <v>2071</v>
      </c>
      <c r="C1072" s="54" t="s">
        <v>1977</v>
      </c>
      <c r="D1072" s="54" t="s">
        <v>2072</v>
      </c>
      <c r="E1072" s="45">
        <v>5</v>
      </c>
      <c r="F1072" s="44" t="s">
        <v>1979</v>
      </c>
      <c r="G1072" s="44" t="s">
        <v>2073</v>
      </c>
      <c r="H1072" s="44" t="s">
        <v>1999</v>
      </c>
      <c r="I1072" s="49">
        <v>5</v>
      </c>
    </row>
    <row r="1073" spans="1:9" ht="20.399999999999999" x14ac:dyDescent="0.5">
      <c r="A1073" s="54"/>
      <c r="B1073" s="54"/>
      <c r="C1073" s="54"/>
      <c r="D1073" s="54"/>
      <c r="E1073" s="45">
        <v>9.1199999999999992</v>
      </c>
      <c r="F1073" s="44" t="s">
        <v>1979</v>
      </c>
      <c r="G1073" s="44" t="s">
        <v>2073</v>
      </c>
      <c r="H1073" s="44" t="s">
        <v>1999</v>
      </c>
      <c r="I1073" s="49">
        <v>9.1199999999999992</v>
      </c>
    </row>
    <row r="1074" spans="1:9" ht="20.399999999999999" x14ac:dyDescent="0.5">
      <c r="A1074" s="54"/>
      <c r="B1074" s="44" t="s">
        <v>2075</v>
      </c>
      <c r="C1074" s="44" t="s">
        <v>1977</v>
      </c>
      <c r="D1074" s="44" t="s">
        <v>2076</v>
      </c>
      <c r="E1074" s="45">
        <v>17.989999999999998</v>
      </c>
      <c r="F1074" s="44" t="s">
        <v>2077</v>
      </c>
      <c r="G1074" s="44" t="s">
        <v>2078</v>
      </c>
      <c r="H1074" s="44" t="s">
        <v>1999</v>
      </c>
      <c r="I1074" s="49">
        <v>17.989999999999998</v>
      </c>
    </row>
    <row r="1075" spans="1:9" ht="30.6" x14ac:dyDescent="0.5">
      <c r="A1075" s="44" t="s">
        <v>2109</v>
      </c>
      <c r="B1075" s="44" t="s">
        <v>2081</v>
      </c>
      <c r="C1075" s="44" t="s">
        <v>1977</v>
      </c>
      <c r="D1075" s="44" t="s">
        <v>2082</v>
      </c>
      <c r="E1075" s="45">
        <v>53</v>
      </c>
      <c r="F1075" s="44" t="s">
        <v>2083</v>
      </c>
      <c r="G1075" s="44" t="s">
        <v>2084</v>
      </c>
      <c r="H1075" s="44" t="s">
        <v>1999</v>
      </c>
      <c r="I1075" s="49">
        <v>53</v>
      </c>
    </row>
    <row r="1076" spans="1:9" ht="40.799999999999997" x14ac:dyDescent="0.5">
      <c r="A1076" s="54" t="s">
        <v>2123</v>
      </c>
      <c r="B1076" s="44" t="s">
        <v>2091</v>
      </c>
      <c r="C1076" s="44" t="s">
        <v>1977</v>
      </c>
      <c r="D1076" s="44" t="s">
        <v>2092</v>
      </c>
      <c r="E1076" s="45">
        <v>19.989999999999998</v>
      </c>
      <c r="F1076" s="44" t="s">
        <v>2025</v>
      </c>
      <c r="G1076" s="44" t="s">
        <v>2093</v>
      </c>
      <c r="H1076" s="44" t="s">
        <v>1981</v>
      </c>
      <c r="I1076" s="49">
        <v>19.989999999999998</v>
      </c>
    </row>
    <row r="1077" spans="1:9" ht="51" x14ac:dyDescent="0.5">
      <c r="A1077" s="54"/>
      <c r="B1077" s="44" t="s">
        <v>2087</v>
      </c>
      <c r="C1077" s="44" t="s">
        <v>1977</v>
      </c>
      <c r="D1077" s="44" t="s">
        <v>2088</v>
      </c>
      <c r="E1077" s="45">
        <v>19.920000000000002</v>
      </c>
      <c r="F1077" s="44" t="s">
        <v>2089</v>
      </c>
      <c r="G1077" s="44" t="s">
        <v>2090</v>
      </c>
      <c r="H1077" s="44" t="s">
        <v>1999</v>
      </c>
      <c r="I1077" s="49">
        <v>19.920000000000002</v>
      </c>
    </row>
    <row r="1078" spans="1:9" ht="30.6" x14ac:dyDescent="0.5">
      <c r="A1078" s="44" t="s">
        <v>1995</v>
      </c>
      <c r="B1078" s="44" t="s">
        <v>2096</v>
      </c>
      <c r="C1078" s="44" t="s">
        <v>1977</v>
      </c>
      <c r="D1078" s="44" t="s">
        <v>2097</v>
      </c>
      <c r="E1078" s="45">
        <v>8</v>
      </c>
      <c r="F1078" s="44" t="s">
        <v>1989</v>
      </c>
      <c r="G1078" s="44" t="s">
        <v>1998</v>
      </c>
      <c r="H1078" s="44" t="s">
        <v>1999</v>
      </c>
      <c r="I1078" s="49">
        <v>8</v>
      </c>
    </row>
    <row r="1079" spans="1:9" ht="30.6" x14ac:dyDescent="0.5">
      <c r="A1079" s="44" t="s">
        <v>2132</v>
      </c>
      <c r="B1079" s="44" t="s">
        <v>2100</v>
      </c>
      <c r="C1079" s="44" t="s">
        <v>1977</v>
      </c>
      <c r="D1079" s="44" t="s">
        <v>2101</v>
      </c>
      <c r="E1079" s="45">
        <v>31</v>
      </c>
      <c r="F1079" s="44" t="s">
        <v>2065</v>
      </c>
      <c r="G1079" s="44" t="s">
        <v>2102</v>
      </c>
      <c r="H1079" s="44" t="s">
        <v>1999</v>
      </c>
      <c r="I1079" s="49">
        <v>31</v>
      </c>
    </row>
    <row r="1080" spans="1:9" ht="20.399999999999999" x14ac:dyDescent="0.5">
      <c r="A1080" s="54" t="s">
        <v>2070</v>
      </c>
      <c r="B1080" s="44" t="s">
        <v>2105</v>
      </c>
      <c r="C1080" s="44" t="s">
        <v>1977</v>
      </c>
      <c r="D1080" s="44" t="s">
        <v>2106</v>
      </c>
      <c r="E1080" s="45">
        <v>5.64</v>
      </c>
      <c r="F1080" s="44" t="s">
        <v>2107</v>
      </c>
      <c r="G1080" s="44" t="s">
        <v>2108</v>
      </c>
      <c r="H1080" s="44" t="s">
        <v>1999</v>
      </c>
      <c r="I1080" s="49">
        <v>5.64</v>
      </c>
    </row>
    <row r="1081" spans="1:9" ht="20.399999999999999" x14ac:dyDescent="0.5">
      <c r="A1081" s="54"/>
      <c r="B1081" s="44" t="s">
        <v>2110</v>
      </c>
      <c r="C1081" s="44" t="s">
        <v>1977</v>
      </c>
      <c r="D1081" s="44" t="s">
        <v>2111</v>
      </c>
      <c r="E1081" s="45">
        <v>10</v>
      </c>
      <c r="F1081" s="44" t="s">
        <v>1979</v>
      </c>
      <c r="G1081" s="44" t="s">
        <v>2108</v>
      </c>
      <c r="H1081" s="44" t="s">
        <v>1981</v>
      </c>
      <c r="I1081" s="49">
        <v>10</v>
      </c>
    </row>
    <row r="1082" spans="1:9" ht="20.399999999999999" x14ac:dyDescent="0.5">
      <c r="A1082" s="54"/>
      <c r="B1082" s="44" t="s">
        <v>2115</v>
      </c>
      <c r="C1082" s="44" t="s">
        <v>1977</v>
      </c>
      <c r="D1082" s="44" t="s">
        <v>2116</v>
      </c>
      <c r="E1082" s="45">
        <v>17.989999999999998</v>
      </c>
      <c r="F1082" s="44" t="s">
        <v>1985</v>
      </c>
      <c r="G1082" s="44" t="s">
        <v>2108</v>
      </c>
      <c r="H1082" s="44" t="s">
        <v>1999</v>
      </c>
      <c r="I1082" s="49">
        <v>17.989999999999998</v>
      </c>
    </row>
    <row r="1083" spans="1:9" ht="20.399999999999999" x14ac:dyDescent="0.5">
      <c r="A1083" s="54"/>
      <c r="B1083" s="44" t="s">
        <v>2118</v>
      </c>
      <c r="C1083" s="44" t="s">
        <v>1977</v>
      </c>
      <c r="D1083" s="44" t="s">
        <v>2119</v>
      </c>
      <c r="E1083" s="45">
        <v>5</v>
      </c>
      <c r="F1083" s="44" t="s">
        <v>2107</v>
      </c>
      <c r="G1083" s="44" t="s">
        <v>2108</v>
      </c>
      <c r="H1083" s="44" t="s">
        <v>1981</v>
      </c>
      <c r="I1083" s="49">
        <v>5</v>
      </c>
    </row>
    <row r="1084" spans="1:9" ht="20.399999999999999" x14ac:dyDescent="0.5">
      <c r="A1084" s="54"/>
      <c r="B1084" s="44" t="s">
        <v>2120</v>
      </c>
      <c r="C1084" s="44" t="s">
        <v>1977</v>
      </c>
      <c r="D1084" s="44" t="s">
        <v>2121</v>
      </c>
      <c r="E1084" s="45">
        <v>15</v>
      </c>
      <c r="F1084" s="44" t="s">
        <v>2107</v>
      </c>
      <c r="G1084" s="44" t="s">
        <v>2108</v>
      </c>
      <c r="H1084" s="44" t="s">
        <v>1981</v>
      </c>
      <c r="I1084" s="49">
        <v>15</v>
      </c>
    </row>
    <row r="1085" spans="1:9" ht="20.399999999999999" x14ac:dyDescent="0.5">
      <c r="A1085" s="54"/>
      <c r="B1085" s="44" t="s">
        <v>2113</v>
      </c>
      <c r="C1085" s="44" t="s">
        <v>1977</v>
      </c>
      <c r="D1085" s="44" t="s">
        <v>2114</v>
      </c>
      <c r="E1085" s="45">
        <v>25</v>
      </c>
      <c r="F1085" s="44" t="s">
        <v>1979</v>
      </c>
      <c r="G1085" s="44" t="s">
        <v>2108</v>
      </c>
      <c r="H1085" s="44" t="s">
        <v>1999</v>
      </c>
      <c r="I1085" s="49">
        <v>25</v>
      </c>
    </row>
    <row r="1086" spans="1:9" ht="40.799999999999997" x14ac:dyDescent="0.5">
      <c r="A1086" s="44" t="s">
        <v>2889</v>
      </c>
      <c r="B1086" s="44" t="s">
        <v>2124</v>
      </c>
      <c r="C1086" s="44" t="s">
        <v>1977</v>
      </c>
      <c r="D1086" s="44" t="s">
        <v>2125</v>
      </c>
      <c r="E1086" s="45">
        <v>15.26</v>
      </c>
      <c r="F1086" s="44" t="s">
        <v>1979</v>
      </c>
      <c r="G1086" s="44" t="s">
        <v>2126</v>
      </c>
      <c r="H1086" s="44" t="s">
        <v>1999</v>
      </c>
      <c r="I1086" s="49">
        <v>15.26</v>
      </c>
    </row>
    <row r="1087" spans="1:9" ht="40.799999999999997" x14ac:dyDescent="0.5">
      <c r="A1087" s="44" t="s">
        <v>2562</v>
      </c>
      <c r="B1087" s="44" t="s">
        <v>2128</v>
      </c>
      <c r="C1087" s="44" t="s">
        <v>1977</v>
      </c>
      <c r="D1087" s="44" t="s">
        <v>2129</v>
      </c>
      <c r="E1087" s="45">
        <v>12</v>
      </c>
      <c r="F1087" s="44" t="s">
        <v>1979</v>
      </c>
      <c r="G1087" s="44" t="s">
        <v>2130</v>
      </c>
      <c r="H1087" s="44" t="s">
        <v>1981</v>
      </c>
      <c r="I1087" s="49">
        <v>12</v>
      </c>
    </row>
    <row r="1088" spans="1:9" ht="20.399999999999999" x14ac:dyDescent="0.5">
      <c r="A1088" s="54" t="s">
        <v>2278</v>
      </c>
      <c r="B1088" s="44" t="s">
        <v>2141</v>
      </c>
      <c r="C1088" s="44" t="s">
        <v>1977</v>
      </c>
      <c r="D1088" s="44" t="s">
        <v>2142</v>
      </c>
      <c r="E1088" s="45">
        <v>30</v>
      </c>
      <c r="F1088" s="44" t="s">
        <v>2139</v>
      </c>
      <c r="G1088" s="44" t="s">
        <v>2135</v>
      </c>
      <c r="H1088" s="44" t="s">
        <v>1981</v>
      </c>
      <c r="I1088" s="49">
        <v>30</v>
      </c>
    </row>
    <row r="1089" spans="1:9" ht="30.6" x14ac:dyDescent="0.5">
      <c r="A1089" s="54"/>
      <c r="B1089" s="44" t="s">
        <v>2137</v>
      </c>
      <c r="C1089" s="44" t="s">
        <v>1977</v>
      </c>
      <c r="D1089" s="44" t="s">
        <v>2138</v>
      </c>
      <c r="E1089" s="45">
        <v>17</v>
      </c>
      <c r="F1089" s="44" t="s">
        <v>2139</v>
      </c>
      <c r="G1089" s="44" t="s">
        <v>2135</v>
      </c>
      <c r="H1089" s="44" t="s">
        <v>1981</v>
      </c>
      <c r="I1089" s="49">
        <v>17</v>
      </c>
    </row>
    <row r="1090" spans="1:9" ht="20.399999999999999" x14ac:dyDescent="0.5">
      <c r="A1090" s="54"/>
      <c r="B1090" s="44" t="s">
        <v>2133</v>
      </c>
      <c r="C1090" s="44" t="s">
        <v>1977</v>
      </c>
      <c r="D1090" s="44" t="s">
        <v>2134</v>
      </c>
      <c r="E1090" s="45">
        <v>5</v>
      </c>
      <c r="F1090" s="44" t="s">
        <v>1979</v>
      </c>
      <c r="G1090" s="44" t="s">
        <v>2135</v>
      </c>
      <c r="H1090" s="44" t="s">
        <v>1981</v>
      </c>
      <c r="I1090" s="49">
        <v>5</v>
      </c>
    </row>
    <row r="1091" spans="1:9" ht="20.399999999999999" x14ac:dyDescent="0.5">
      <c r="A1091" s="54" t="s">
        <v>2217</v>
      </c>
      <c r="B1091" s="44" t="s">
        <v>2144</v>
      </c>
      <c r="C1091" s="44" t="s">
        <v>1977</v>
      </c>
      <c r="D1091" s="44" t="s">
        <v>2145</v>
      </c>
      <c r="E1091" s="45">
        <v>23.99</v>
      </c>
      <c r="F1091" s="44" t="s">
        <v>2146</v>
      </c>
      <c r="G1091" s="44" t="s">
        <v>2147</v>
      </c>
      <c r="H1091" s="44" t="s">
        <v>1999</v>
      </c>
      <c r="I1091" s="49">
        <v>23.99</v>
      </c>
    </row>
    <row r="1092" spans="1:9" ht="20.399999999999999" x14ac:dyDescent="0.5">
      <c r="A1092" s="54"/>
      <c r="B1092" s="44" t="s">
        <v>2149</v>
      </c>
      <c r="C1092" s="44" t="s">
        <v>1977</v>
      </c>
      <c r="D1092" s="44" t="s">
        <v>2150</v>
      </c>
      <c r="E1092" s="45">
        <v>2.5</v>
      </c>
      <c r="F1092" s="44" t="s">
        <v>1979</v>
      </c>
      <c r="G1092" s="44" t="s">
        <v>2147</v>
      </c>
      <c r="H1092" s="44" t="s">
        <v>1999</v>
      </c>
      <c r="I1092" s="49">
        <v>2.5</v>
      </c>
    </row>
    <row r="1093" spans="1:9" ht="112.2" x14ac:dyDescent="0.5">
      <c r="A1093" s="54" t="s">
        <v>2568</v>
      </c>
      <c r="B1093" s="44" t="s">
        <v>2155</v>
      </c>
      <c r="C1093" s="44" t="s">
        <v>1977</v>
      </c>
      <c r="D1093" s="44" t="s">
        <v>2156</v>
      </c>
      <c r="E1093" s="45">
        <v>18.25</v>
      </c>
      <c r="F1093" s="44" t="s">
        <v>2157</v>
      </c>
      <c r="G1093" s="44" t="s">
        <v>2154</v>
      </c>
      <c r="H1093" s="44" t="s">
        <v>1999</v>
      </c>
      <c r="I1093" s="49">
        <v>18.25</v>
      </c>
    </row>
    <row r="1094" spans="1:9" ht="91.8" x14ac:dyDescent="0.5">
      <c r="A1094" s="54"/>
      <c r="B1094" s="44" t="s">
        <v>2159</v>
      </c>
      <c r="C1094" s="44" t="s">
        <v>1977</v>
      </c>
      <c r="D1094" s="44" t="s">
        <v>2160</v>
      </c>
      <c r="E1094" s="45">
        <v>13.95</v>
      </c>
      <c r="F1094" s="44" t="s">
        <v>1979</v>
      </c>
      <c r="G1094" s="44" t="s">
        <v>2154</v>
      </c>
      <c r="H1094" s="44" t="s">
        <v>1981</v>
      </c>
      <c r="I1094" s="49">
        <v>13.95</v>
      </c>
    </row>
    <row r="1095" spans="1:9" ht="20.399999999999999" x14ac:dyDescent="0.5">
      <c r="A1095" s="54"/>
      <c r="B1095" s="44" t="s">
        <v>2152</v>
      </c>
      <c r="C1095" s="44" t="s">
        <v>1977</v>
      </c>
      <c r="D1095" s="44" t="s">
        <v>2153</v>
      </c>
      <c r="E1095" s="45">
        <v>12</v>
      </c>
      <c r="F1095" s="44" t="s">
        <v>1979</v>
      </c>
      <c r="G1095" s="44" t="s">
        <v>2154</v>
      </c>
      <c r="H1095" s="44" t="s">
        <v>1981</v>
      </c>
      <c r="I1095" s="49">
        <v>12</v>
      </c>
    </row>
    <row r="1096" spans="1:9" ht="102" x14ac:dyDescent="0.5">
      <c r="A1096" s="54" t="s">
        <v>3073</v>
      </c>
      <c r="B1096" s="44" t="s">
        <v>2163</v>
      </c>
      <c r="C1096" s="44" t="s">
        <v>1977</v>
      </c>
      <c r="D1096" s="44" t="s">
        <v>2164</v>
      </c>
      <c r="E1096" s="45">
        <v>15.99</v>
      </c>
      <c r="F1096" s="44" t="s">
        <v>2165</v>
      </c>
      <c r="G1096" s="44" t="s">
        <v>2166</v>
      </c>
      <c r="H1096" s="44" t="s">
        <v>1981</v>
      </c>
      <c r="I1096" s="49">
        <v>15.99</v>
      </c>
    </row>
    <row r="1097" spans="1:9" ht="71.400000000000006" x14ac:dyDescent="0.5">
      <c r="A1097" s="54"/>
      <c r="B1097" s="44" t="s">
        <v>2167</v>
      </c>
      <c r="C1097" s="44" t="s">
        <v>1977</v>
      </c>
      <c r="D1097" s="44" t="s">
        <v>2168</v>
      </c>
      <c r="E1097" s="45">
        <v>28.5</v>
      </c>
      <c r="F1097" s="44" t="s">
        <v>1979</v>
      </c>
      <c r="G1097" s="44" t="s">
        <v>2166</v>
      </c>
      <c r="H1097" s="44" t="s">
        <v>1999</v>
      </c>
      <c r="I1097" s="49">
        <v>28.5</v>
      </c>
    </row>
    <row r="1098" spans="1:9" ht="20.399999999999999" x14ac:dyDescent="0.5">
      <c r="A1098" s="54" t="s">
        <v>2112</v>
      </c>
      <c r="B1098" s="44" t="s">
        <v>2182</v>
      </c>
      <c r="C1098" s="44" t="s">
        <v>1977</v>
      </c>
      <c r="D1098" s="44" t="s">
        <v>2183</v>
      </c>
      <c r="E1098" s="45">
        <v>12</v>
      </c>
      <c r="F1098" s="44" t="s">
        <v>2025</v>
      </c>
      <c r="G1098" s="44" t="s">
        <v>2175</v>
      </c>
      <c r="H1098" s="44" t="s">
        <v>1981</v>
      </c>
      <c r="I1098" s="49">
        <v>12</v>
      </c>
    </row>
    <row r="1099" spans="1:9" ht="30.6" x14ac:dyDescent="0.5">
      <c r="A1099" s="54"/>
      <c r="B1099" s="44" t="s">
        <v>2173</v>
      </c>
      <c r="C1099" s="44" t="s">
        <v>1977</v>
      </c>
      <c r="D1099" s="44" t="s">
        <v>2174</v>
      </c>
      <c r="E1099" s="45">
        <v>10.8</v>
      </c>
      <c r="F1099" s="44" t="s">
        <v>2025</v>
      </c>
      <c r="G1099" s="44" t="s">
        <v>2175</v>
      </c>
      <c r="H1099" s="44" t="s">
        <v>1981</v>
      </c>
      <c r="I1099" s="49">
        <v>10.8</v>
      </c>
    </row>
    <row r="1100" spans="1:9" ht="40.799999999999997" x14ac:dyDescent="0.5">
      <c r="A1100" s="54"/>
      <c r="B1100" s="44" t="s">
        <v>2193</v>
      </c>
      <c r="C1100" s="44" t="s">
        <v>1977</v>
      </c>
      <c r="D1100" s="44" t="s">
        <v>2194</v>
      </c>
      <c r="E1100" s="45">
        <v>15</v>
      </c>
      <c r="F1100" s="44" t="s">
        <v>1985</v>
      </c>
      <c r="G1100" s="44" t="s">
        <v>2175</v>
      </c>
      <c r="H1100" s="44" t="s">
        <v>1999</v>
      </c>
      <c r="I1100" s="49">
        <v>15</v>
      </c>
    </row>
    <row r="1101" spans="1:9" ht="20.399999999999999" x14ac:dyDescent="0.5">
      <c r="A1101" s="54"/>
      <c r="B1101" s="44" t="s">
        <v>2195</v>
      </c>
      <c r="C1101" s="44" t="s">
        <v>1977</v>
      </c>
      <c r="D1101" s="44" t="s">
        <v>2196</v>
      </c>
      <c r="E1101" s="45">
        <v>12</v>
      </c>
      <c r="F1101" s="44" t="s">
        <v>1979</v>
      </c>
      <c r="G1101" s="44" t="s">
        <v>2175</v>
      </c>
      <c r="H1101" s="44" t="s">
        <v>1999</v>
      </c>
      <c r="I1101" s="49">
        <v>12</v>
      </c>
    </row>
    <row r="1102" spans="1:9" ht="30.6" x14ac:dyDescent="0.5">
      <c r="A1102" s="54"/>
      <c r="B1102" s="44" t="s">
        <v>2188</v>
      </c>
      <c r="C1102" s="44" t="s">
        <v>1977</v>
      </c>
      <c r="D1102" s="44" t="s">
        <v>2189</v>
      </c>
      <c r="E1102" s="45">
        <v>30</v>
      </c>
      <c r="F1102" s="44" t="s">
        <v>1985</v>
      </c>
      <c r="G1102" s="44" t="s">
        <v>2175</v>
      </c>
      <c r="H1102" s="44" t="s">
        <v>1999</v>
      </c>
      <c r="I1102" s="49">
        <v>30</v>
      </c>
    </row>
    <row r="1103" spans="1:9" ht="102" x14ac:dyDescent="0.5">
      <c r="A1103" s="54"/>
      <c r="B1103" s="44" t="s">
        <v>2185</v>
      </c>
      <c r="C1103" s="44" t="s">
        <v>1977</v>
      </c>
      <c r="D1103" s="44" t="s">
        <v>2186</v>
      </c>
      <c r="E1103" s="45">
        <v>24.99</v>
      </c>
      <c r="F1103" s="44" t="s">
        <v>1985</v>
      </c>
      <c r="G1103" s="44" t="s">
        <v>2175</v>
      </c>
      <c r="H1103" s="44" t="s">
        <v>1999</v>
      </c>
      <c r="I1103" s="49">
        <v>24.99</v>
      </c>
    </row>
    <row r="1104" spans="1:9" ht="30.6" x14ac:dyDescent="0.5">
      <c r="A1104" s="54"/>
      <c r="B1104" s="44" t="s">
        <v>2190</v>
      </c>
      <c r="C1104" s="44" t="s">
        <v>1977</v>
      </c>
      <c r="D1104" s="44" t="s">
        <v>2191</v>
      </c>
      <c r="E1104" s="45">
        <v>5.99</v>
      </c>
      <c r="F1104" s="44" t="s">
        <v>2025</v>
      </c>
      <c r="G1104" s="44" t="s">
        <v>2192</v>
      </c>
      <c r="H1104" s="44" t="s">
        <v>1999</v>
      </c>
      <c r="I1104" s="49">
        <v>5.99</v>
      </c>
    </row>
    <row r="1105" spans="1:9" ht="30.6" x14ac:dyDescent="0.5">
      <c r="A1105" s="54"/>
      <c r="B1105" s="44" t="s">
        <v>2170</v>
      </c>
      <c r="C1105" s="44" t="s">
        <v>1977</v>
      </c>
      <c r="D1105" s="44" t="s">
        <v>2171</v>
      </c>
      <c r="E1105" s="45">
        <v>10</v>
      </c>
      <c r="F1105" s="44" t="s">
        <v>1979</v>
      </c>
      <c r="G1105" s="44" t="s">
        <v>2172</v>
      </c>
      <c r="H1105" s="44" t="s">
        <v>1981</v>
      </c>
      <c r="I1105" s="49">
        <v>10</v>
      </c>
    </row>
    <row r="1106" spans="1:9" ht="20.399999999999999" x14ac:dyDescent="0.5">
      <c r="A1106" s="54"/>
      <c r="B1106" s="44" t="s">
        <v>2177</v>
      </c>
      <c r="C1106" s="44" t="s">
        <v>1977</v>
      </c>
      <c r="D1106" s="44" t="s">
        <v>2178</v>
      </c>
      <c r="E1106" s="45">
        <v>9.99</v>
      </c>
      <c r="F1106" s="44" t="s">
        <v>1979</v>
      </c>
      <c r="G1106" s="44" t="s">
        <v>2172</v>
      </c>
      <c r="H1106" s="44" t="s">
        <v>1981</v>
      </c>
      <c r="I1106" s="49">
        <v>9.99</v>
      </c>
    </row>
    <row r="1107" spans="1:9" ht="40.799999999999997" x14ac:dyDescent="0.5">
      <c r="A1107" s="54"/>
      <c r="B1107" s="44" t="s">
        <v>2179</v>
      </c>
      <c r="C1107" s="44" t="s">
        <v>1977</v>
      </c>
      <c r="D1107" s="44" t="s">
        <v>2180</v>
      </c>
      <c r="E1107" s="45">
        <v>10.32</v>
      </c>
      <c r="F1107" s="44" t="s">
        <v>1985</v>
      </c>
      <c r="G1107" s="44" t="s">
        <v>2175</v>
      </c>
      <c r="H1107" s="44" t="s">
        <v>1999</v>
      </c>
      <c r="I1107" s="49">
        <v>10.32</v>
      </c>
    </row>
    <row r="1108" spans="1:9" ht="40.799999999999997" x14ac:dyDescent="0.5">
      <c r="A1108" s="44" t="s">
        <v>2043</v>
      </c>
      <c r="B1108" s="44" t="s">
        <v>2198</v>
      </c>
      <c r="C1108" s="44" t="s">
        <v>1977</v>
      </c>
      <c r="D1108" s="44" t="s">
        <v>2199</v>
      </c>
      <c r="E1108" s="45">
        <v>19</v>
      </c>
      <c r="F1108" s="44" t="s">
        <v>1979</v>
      </c>
      <c r="G1108" s="44" t="s">
        <v>2200</v>
      </c>
      <c r="H1108" s="44" t="s">
        <v>1999</v>
      </c>
      <c r="I1108" s="49">
        <v>19</v>
      </c>
    </row>
    <row r="1109" spans="1:9" ht="112.2" x14ac:dyDescent="0.5">
      <c r="A1109" s="54" t="s">
        <v>2136</v>
      </c>
      <c r="B1109" s="44" t="s">
        <v>2209</v>
      </c>
      <c r="C1109" s="44" t="s">
        <v>1977</v>
      </c>
      <c r="D1109" s="44" t="s">
        <v>2210</v>
      </c>
      <c r="E1109" s="45">
        <v>13</v>
      </c>
      <c r="F1109" s="44" t="s">
        <v>2025</v>
      </c>
      <c r="G1109" s="44" t="s">
        <v>2204</v>
      </c>
      <c r="H1109" s="44" t="s">
        <v>1999</v>
      </c>
      <c r="I1109" s="49">
        <v>13</v>
      </c>
    </row>
    <row r="1110" spans="1:9" ht="20.399999999999999" x14ac:dyDescent="0.5">
      <c r="A1110" s="54"/>
      <c r="B1110" s="44" t="s">
        <v>2206</v>
      </c>
      <c r="C1110" s="44" t="s">
        <v>1977</v>
      </c>
      <c r="D1110" s="44" t="s">
        <v>2207</v>
      </c>
      <c r="E1110" s="45">
        <v>9</v>
      </c>
      <c r="F1110" s="44" t="s">
        <v>1979</v>
      </c>
      <c r="G1110" s="44" t="s">
        <v>2208</v>
      </c>
      <c r="H1110" s="44" t="s">
        <v>1981</v>
      </c>
      <c r="I1110" s="49">
        <v>9</v>
      </c>
    </row>
    <row r="1111" spans="1:9" ht="20.399999999999999" x14ac:dyDescent="0.5">
      <c r="A1111" s="54"/>
      <c r="B1111" s="44" t="s">
        <v>2202</v>
      </c>
      <c r="C1111" s="44" t="s">
        <v>1977</v>
      </c>
      <c r="D1111" s="44" t="s">
        <v>2203</v>
      </c>
      <c r="E1111" s="45">
        <v>20.65</v>
      </c>
      <c r="F1111" s="44" t="s">
        <v>1985</v>
      </c>
      <c r="G1111" s="44" t="s">
        <v>2204</v>
      </c>
      <c r="H1111" s="44" t="s">
        <v>1999</v>
      </c>
      <c r="I1111" s="49">
        <v>20.65</v>
      </c>
    </row>
    <row r="1112" spans="1:9" ht="30.6" x14ac:dyDescent="0.5">
      <c r="A1112" s="54" t="s">
        <v>2048</v>
      </c>
      <c r="B1112" s="44" t="s">
        <v>2227</v>
      </c>
      <c r="C1112" s="44" t="s">
        <v>1977</v>
      </c>
      <c r="D1112" s="44" t="s">
        <v>2228</v>
      </c>
      <c r="E1112" s="45">
        <v>20</v>
      </c>
      <c r="F1112" s="44" t="s">
        <v>1989</v>
      </c>
      <c r="G1112" s="44" t="s">
        <v>2214</v>
      </c>
      <c r="H1112" s="44" t="s">
        <v>1981</v>
      </c>
      <c r="I1112" s="49">
        <v>20</v>
      </c>
    </row>
    <row r="1113" spans="1:9" ht="20.399999999999999" x14ac:dyDescent="0.5">
      <c r="A1113" s="54"/>
      <c r="B1113" s="44" t="s">
        <v>2221</v>
      </c>
      <c r="C1113" s="44" t="s">
        <v>1977</v>
      </c>
      <c r="D1113" s="44" t="s">
        <v>2222</v>
      </c>
      <c r="E1113" s="45">
        <v>18</v>
      </c>
      <c r="F1113" s="44" t="s">
        <v>1979</v>
      </c>
      <c r="G1113" s="44" t="s">
        <v>2220</v>
      </c>
      <c r="H1113" s="44" t="s">
        <v>1981</v>
      </c>
      <c r="I1113" s="49">
        <v>18</v>
      </c>
    </row>
    <row r="1114" spans="1:9" ht="51" x14ac:dyDescent="0.5">
      <c r="A1114" s="54"/>
      <c r="B1114" s="44" t="s">
        <v>2224</v>
      </c>
      <c r="C1114" s="44" t="s">
        <v>1977</v>
      </c>
      <c r="D1114" s="44" t="s">
        <v>2225</v>
      </c>
      <c r="E1114" s="45">
        <v>5</v>
      </c>
      <c r="F1114" s="44" t="s">
        <v>2025</v>
      </c>
      <c r="G1114" s="44" t="s">
        <v>2214</v>
      </c>
      <c r="H1114" s="44" t="s">
        <v>1999</v>
      </c>
      <c r="I1114" s="49">
        <v>5</v>
      </c>
    </row>
    <row r="1115" spans="1:9" ht="30.6" x14ac:dyDescent="0.5">
      <c r="A1115" s="54"/>
      <c r="B1115" s="44" t="s">
        <v>2218</v>
      </c>
      <c r="C1115" s="44" t="s">
        <v>1977</v>
      </c>
      <c r="D1115" s="44" t="s">
        <v>2219</v>
      </c>
      <c r="E1115" s="45">
        <v>11</v>
      </c>
      <c r="F1115" s="44" t="s">
        <v>2025</v>
      </c>
      <c r="G1115" s="44" t="s">
        <v>2220</v>
      </c>
      <c r="H1115" s="44" t="s">
        <v>1999</v>
      </c>
      <c r="I1115" s="49">
        <v>11</v>
      </c>
    </row>
    <row r="1116" spans="1:9" ht="20.399999999999999" x14ac:dyDescent="0.5">
      <c r="A1116" s="54"/>
      <c r="B1116" s="44" t="s">
        <v>2212</v>
      </c>
      <c r="C1116" s="44" t="s">
        <v>1977</v>
      </c>
      <c r="D1116" s="44" t="s">
        <v>2213</v>
      </c>
      <c r="E1116" s="45">
        <v>10.8</v>
      </c>
      <c r="F1116" s="44" t="s">
        <v>1979</v>
      </c>
      <c r="G1116" s="44" t="s">
        <v>2214</v>
      </c>
      <c r="H1116" s="44" t="s">
        <v>1981</v>
      </c>
      <c r="I1116" s="49">
        <v>10.8</v>
      </c>
    </row>
    <row r="1117" spans="1:9" ht="112.2" x14ac:dyDescent="0.5">
      <c r="A1117" s="54"/>
      <c r="B1117" s="44" t="s">
        <v>2215</v>
      </c>
      <c r="C1117" s="44" t="s">
        <v>1977</v>
      </c>
      <c r="D1117" s="44" t="s">
        <v>2216</v>
      </c>
      <c r="E1117" s="45">
        <v>20</v>
      </c>
      <c r="F1117" s="44" t="s">
        <v>1979</v>
      </c>
      <c r="G1117" s="44" t="s">
        <v>2214</v>
      </c>
      <c r="H1117" s="44" t="s">
        <v>1981</v>
      </c>
      <c r="I1117" s="49">
        <v>20</v>
      </c>
    </row>
    <row r="1118" spans="1:9" ht="20.399999999999999" x14ac:dyDescent="0.5">
      <c r="A1118" s="54"/>
      <c r="B1118" s="44" t="s">
        <v>2230</v>
      </c>
      <c r="C1118" s="44" t="s">
        <v>1977</v>
      </c>
      <c r="D1118" s="44" t="s">
        <v>2231</v>
      </c>
      <c r="E1118" s="45">
        <v>30</v>
      </c>
      <c r="F1118" s="44" t="s">
        <v>2232</v>
      </c>
      <c r="G1118" s="44" t="s">
        <v>2214</v>
      </c>
      <c r="H1118" s="44" t="s">
        <v>1981</v>
      </c>
      <c r="I1118" s="49">
        <v>30</v>
      </c>
    </row>
    <row r="1119" spans="1:9" ht="30.6" x14ac:dyDescent="0.5">
      <c r="A1119" s="54" t="s">
        <v>2313</v>
      </c>
      <c r="B1119" s="44" t="s">
        <v>2234</v>
      </c>
      <c r="C1119" s="44" t="s">
        <v>1977</v>
      </c>
      <c r="D1119" s="44" t="s">
        <v>2235</v>
      </c>
      <c r="E1119" s="45">
        <v>13</v>
      </c>
      <c r="F1119" s="44" t="s">
        <v>1979</v>
      </c>
      <c r="G1119" s="44" t="s">
        <v>2236</v>
      </c>
      <c r="H1119" s="44" t="s">
        <v>1981</v>
      </c>
      <c r="I1119" s="49">
        <v>13</v>
      </c>
    </row>
    <row r="1120" spans="1:9" ht="30.6" x14ac:dyDescent="0.5">
      <c r="A1120" s="54"/>
      <c r="B1120" s="44" t="s">
        <v>2238</v>
      </c>
      <c r="C1120" s="44" t="s">
        <v>1977</v>
      </c>
      <c r="D1120" s="44" t="s">
        <v>2239</v>
      </c>
      <c r="E1120" s="45">
        <v>5</v>
      </c>
      <c r="F1120" s="44" t="s">
        <v>1979</v>
      </c>
      <c r="G1120" s="44" t="s">
        <v>2240</v>
      </c>
      <c r="H1120" s="44" t="s">
        <v>1999</v>
      </c>
      <c r="I1120" s="49">
        <v>5</v>
      </c>
    </row>
    <row r="1121" spans="1:9" ht="30.6" x14ac:dyDescent="0.5">
      <c r="A1121" s="54"/>
      <c r="B1121" s="44" t="s">
        <v>2241</v>
      </c>
      <c r="C1121" s="44" t="s">
        <v>1977</v>
      </c>
      <c r="D1121" s="44" t="s">
        <v>2242</v>
      </c>
      <c r="E1121" s="45">
        <v>6</v>
      </c>
      <c r="F1121" s="44" t="s">
        <v>1979</v>
      </c>
      <c r="G1121" s="44" t="s">
        <v>2243</v>
      </c>
      <c r="H1121" s="44" t="s">
        <v>1999</v>
      </c>
      <c r="I1121" s="49">
        <v>6</v>
      </c>
    </row>
    <row r="1122" spans="1:9" ht="91.8" x14ac:dyDescent="0.5">
      <c r="A1122" s="54" t="s">
        <v>2547</v>
      </c>
      <c r="B1122" s="44" t="s">
        <v>2253</v>
      </c>
      <c r="C1122" s="44" t="s">
        <v>1977</v>
      </c>
      <c r="D1122" s="44" t="s">
        <v>2254</v>
      </c>
      <c r="E1122" s="45">
        <v>15.82</v>
      </c>
      <c r="F1122" s="44" t="s">
        <v>2255</v>
      </c>
      <c r="G1122" s="44" t="s">
        <v>2247</v>
      </c>
      <c r="H1122" s="44" t="s">
        <v>1999</v>
      </c>
      <c r="I1122" s="49">
        <v>15.82</v>
      </c>
    </row>
    <row r="1123" spans="1:9" ht="71.400000000000006" x14ac:dyDescent="0.5">
      <c r="A1123" s="54"/>
      <c r="B1123" s="44" t="s">
        <v>2245</v>
      </c>
      <c r="C1123" s="44" t="s">
        <v>1977</v>
      </c>
      <c r="D1123" s="44" t="s">
        <v>2246</v>
      </c>
      <c r="E1123" s="45">
        <v>16.920000000000002</v>
      </c>
      <c r="F1123" s="44" t="s">
        <v>1985</v>
      </c>
      <c r="G1123" s="44" t="s">
        <v>2247</v>
      </c>
      <c r="H1123" s="44" t="s">
        <v>1999</v>
      </c>
      <c r="I1123" s="49">
        <v>16.920000000000002</v>
      </c>
    </row>
    <row r="1124" spans="1:9" ht="40.799999999999997" x14ac:dyDescent="0.5">
      <c r="A1124" s="54"/>
      <c r="B1124" s="44" t="s">
        <v>2250</v>
      </c>
      <c r="C1124" s="44" t="s">
        <v>1977</v>
      </c>
      <c r="D1124" s="44" t="s">
        <v>2251</v>
      </c>
      <c r="E1124" s="45">
        <v>16</v>
      </c>
      <c r="F1124" s="44" t="s">
        <v>1979</v>
      </c>
      <c r="G1124" s="44" t="s">
        <v>2247</v>
      </c>
      <c r="H1124" s="44" t="s">
        <v>1981</v>
      </c>
      <c r="I1124" s="49">
        <v>16</v>
      </c>
    </row>
    <row r="1125" spans="1:9" ht="81.599999999999994" x14ac:dyDescent="0.5">
      <c r="A1125" s="54"/>
      <c r="B1125" s="44" t="s">
        <v>2256</v>
      </c>
      <c r="C1125" s="44" t="s">
        <v>1977</v>
      </c>
      <c r="D1125" s="44" t="s">
        <v>2257</v>
      </c>
      <c r="E1125" s="45">
        <v>20</v>
      </c>
      <c r="F1125" s="44" t="s">
        <v>1979</v>
      </c>
      <c r="G1125" s="44" t="s">
        <v>2247</v>
      </c>
      <c r="H1125" s="44" t="s">
        <v>1999</v>
      </c>
      <c r="I1125" s="49">
        <v>20</v>
      </c>
    </row>
    <row r="1126" spans="1:9" ht="20.399999999999999" x14ac:dyDescent="0.5">
      <c r="A1126" s="54"/>
      <c r="B1126" s="44" t="s">
        <v>2262</v>
      </c>
      <c r="C1126" s="44" t="s">
        <v>1977</v>
      </c>
      <c r="D1126" s="44" t="s">
        <v>2263</v>
      </c>
      <c r="E1126" s="45">
        <v>8</v>
      </c>
      <c r="F1126" s="44" t="s">
        <v>1985</v>
      </c>
      <c r="G1126" s="44" t="s">
        <v>2247</v>
      </c>
      <c r="H1126" s="44" t="s">
        <v>1999</v>
      </c>
      <c r="I1126" s="49">
        <v>8</v>
      </c>
    </row>
    <row r="1127" spans="1:9" ht="20.399999999999999" x14ac:dyDescent="0.5">
      <c r="A1127" s="54"/>
      <c r="B1127" s="44" t="s">
        <v>2264</v>
      </c>
      <c r="C1127" s="44" t="s">
        <v>1977</v>
      </c>
      <c r="D1127" s="44" t="s">
        <v>2265</v>
      </c>
      <c r="E1127" s="45">
        <v>8</v>
      </c>
      <c r="F1127" s="44" t="s">
        <v>1985</v>
      </c>
      <c r="G1127" s="44" t="s">
        <v>2247</v>
      </c>
      <c r="H1127" s="44" t="s">
        <v>1999</v>
      </c>
      <c r="I1127" s="49">
        <v>8</v>
      </c>
    </row>
    <row r="1128" spans="1:9" ht="91.8" x14ac:dyDescent="0.5">
      <c r="A1128" s="54"/>
      <c r="B1128" s="44" t="s">
        <v>2248</v>
      </c>
      <c r="C1128" s="44" t="s">
        <v>1977</v>
      </c>
      <c r="D1128" s="44" t="s">
        <v>2249</v>
      </c>
      <c r="E1128" s="45">
        <v>30</v>
      </c>
      <c r="F1128" s="44" t="s">
        <v>1989</v>
      </c>
      <c r="G1128" s="44" t="s">
        <v>2247</v>
      </c>
      <c r="H1128" s="44" t="s">
        <v>1981</v>
      </c>
      <c r="I1128" s="49">
        <v>30</v>
      </c>
    </row>
    <row r="1129" spans="1:9" ht="30.6" x14ac:dyDescent="0.5">
      <c r="A1129" s="54"/>
      <c r="B1129" s="44" t="s">
        <v>2267</v>
      </c>
      <c r="C1129" s="44" t="s">
        <v>1977</v>
      </c>
      <c r="D1129" s="44" t="s">
        <v>2268</v>
      </c>
      <c r="E1129" s="45">
        <v>15</v>
      </c>
      <c r="F1129" s="44" t="s">
        <v>1985</v>
      </c>
      <c r="G1129" s="44" t="s">
        <v>2247</v>
      </c>
      <c r="H1129" s="44" t="s">
        <v>1999</v>
      </c>
      <c r="I1129" s="49">
        <v>15</v>
      </c>
    </row>
    <row r="1130" spans="1:9" ht="20.399999999999999" x14ac:dyDescent="0.5">
      <c r="A1130" s="54"/>
      <c r="B1130" s="44" t="s">
        <v>2269</v>
      </c>
      <c r="C1130" s="44" t="s">
        <v>1977</v>
      </c>
      <c r="D1130" s="44" t="s">
        <v>2270</v>
      </c>
      <c r="E1130" s="45">
        <v>15</v>
      </c>
      <c r="F1130" s="44" t="s">
        <v>1985</v>
      </c>
      <c r="G1130" s="44" t="s">
        <v>2247</v>
      </c>
      <c r="H1130" s="44" t="s">
        <v>1999</v>
      </c>
      <c r="I1130" s="49">
        <v>15</v>
      </c>
    </row>
    <row r="1131" spans="1:9" ht="102" x14ac:dyDescent="0.5">
      <c r="A1131" s="54"/>
      <c r="B1131" s="44" t="s">
        <v>2271</v>
      </c>
      <c r="C1131" s="44" t="s">
        <v>1977</v>
      </c>
      <c r="D1131" s="44" t="s">
        <v>2272</v>
      </c>
      <c r="E1131" s="45">
        <v>25</v>
      </c>
      <c r="F1131" s="44" t="s">
        <v>1985</v>
      </c>
      <c r="G1131" s="44" t="s">
        <v>2247</v>
      </c>
      <c r="H1131" s="44" t="s">
        <v>1999</v>
      </c>
      <c r="I1131" s="49">
        <v>25</v>
      </c>
    </row>
    <row r="1132" spans="1:9" ht="40.799999999999997" x14ac:dyDescent="0.5">
      <c r="A1132" s="54"/>
      <c r="B1132" s="44" t="s">
        <v>2258</v>
      </c>
      <c r="C1132" s="44" t="s">
        <v>1977</v>
      </c>
      <c r="D1132" s="44" t="s">
        <v>2259</v>
      </c>
      <c r="E1132" s="45">
        <v>17</v>
      </c>
      <c r="F1132" s="44" t="s">
        <v>1985</v>
      </c>
      <c r="G1132" s="44" t="s">
        <v>2247</v>
      </c>
      <c r="H1132" s="44" t="s">
        <v>1999</v>
      </c>
      <c r="I1132" s="49">
        <v>17</v>
      </c>
    </row>
    <row r="1133" spans="1:9" ht="61.2" x14ac:dyDescent="0.5">
      <c r="A1133" s="54"/>
      <c r="B1133" s="44" t="s">
        <v>2260</v>
      </c>
      <c r="C1133" s="44" t="s">
        <v>1977</v>
      </c>
      <c r="D1133" s="44" t="s">
        <v>2261</v>
      </c>
      <c r="E1133" s="45">
        <v>22</v>
      </c>
      <c r="F1133" s="44" t="s">
        <v>1985</v>
      </c>
      <c r="G1133" s="44" t="s">
        <v>2247</v>
      </c>
      <c r="H1133" s="44" t="s">
        <v>1999</v>
      </c>
      <c r="I1133" s="49">
        <v>22</v>
      </c>
    </row>
    <row r="1134" spans="1:9" ht="71.400000000000006" x14ac:dyDescent="0.5">
      <c r="A1134" s="54" t="s">
        <v>2792</v>
      </c>
      <c r="B1134" s="44" t="s">
        <v>2275</v>
      </c>
      <c r="C1134" s="44" t="s">
        <v>1977</v>
      </c>
      <c r="D1134" s="44" t="s">
        <v>2276</v>
      </c>
      <c r="E1134" s="45">
        <v>12</v>
      </c>
      <c r="F1134" s="44" t="s">
        <v>2025</v>
      </c>
      <c r="G1134" s="44" t="s">
        <v>2277</v>
      </c>
      <c r="H1134" s="44" t="s">
        <v>1999</v>
      </c>
      <c r="I1134" s="49">
        <v>12</v>
      </c>
    </row>
    <row r="1135" spans="1:9" ht="20.399999999999999" x14ac:dyDescent="0.5">
      <c r="A1135" s="54"/>
      <c r="B1135" s="44" t="s">
        <v>2289</v>
      </c>
      <c r="C1135" s="44" t="s">
        <v>1977</v>
      </c>
      <c r="D1135" s="44" t="s">
        <v>2290</v>
      </c>
      <c r="E1135" s="45">
        <v>16</v>
      </c>
      <c r="F1135" s="44" t="s">
        <v>1989</v>
      </c>
      <c r="G1135" s="44" t="s">
        <v>2277</v>
      </c>
      <c r="H1135" s="44" t="s">
        <v>1999</v>
      </c>
      <c r="I1135" s="49">
        <v>16</v>
      </c>
    </row>
    <row r="1136" spans="1:9" ht="20.399999999999999" x14ac:dyDescent="0.5">
      <c r="A1136" s="54"/>
      <c r="B1136" s="44" t="s">
        <v>2279</v>
      </c>
      <c r="C1136" s="44" t="s">
        <v>1977</v>
      </c>
      <c r="D1136" s="44" t="s">
        <v>2280</v>
      </c>
      <c r="E1136" s="45">
        <v>7</v>
      </c>
      <c r="F1136" s="44" t="s">
        <v>2281</v>
      </c>
      <c r="G1136" s="44" t="s">
        <v>2277</v>
      </c>
      <c r="H1136" s="44" t="s">
        <v>1999</v>
      </c>
      <c r="I1136" s="49">
        <v>7</v>
      </c>
    </row>
    <row r="1137" spans="1:9" ht="112.2" x14ac:dyDescent="0.5">
      <c r="A1137" s="54"/>
      <c r="B1137" s="44" t="s">
        <v>2286</v>
      </c>
      <c r="C1137" s="44" t="s">
        <v>1977</v>
      </c>
      <c r="D1137" s="44" t="s">
        <v>2210</v>
      </c>
      <c r="E1137" s="45">
        <v>11.69</v>
      </c>
      <c r="F1137" s="44" t="s">
        <v>1989</v>
      </c>
      <c r="G1137" s="44" t="s">
        <v>2287</v>
      </c>
      <c r="H1137" s="44" t="s">
        <v>1999</v>
      </c>
      <c r="I1137" s="49">
        <v>11.69</v>
      </c>
    </row>
    <row r="1138" spans="1:9" ht="20.399999999999999" x14ac:dyDescent="0.5">
      <c r="A1138" s="54"/>
      <c r="B1138" s="44" t="s">
        <v>2282</v>
      </c>
      <c r="C1138" s="44" t="s">
        <v>1977</v>
      </c>
      <c r="D1138" s="44" t="s">
        <v>2283</v>
      </c>
      <c r="E1138" s="45">
        <v>5</v>
      </c>
      <c r="F1138" s="44" t="s">
        <v>2025</v>
      </c>
      <c r="G1138" s="44" t="s">
        <v>2284</v>
      </c>
      <c r="H1138" s="44" t="s">
        <v>1999</v>
      </c>
      <c r="I1138" s="49">
        <v>5</v>
      </c>
    </row>
    <row r="1139" spans="1:9" ht="20.399999999999999" x14ac:dyDescent="0.5">
      <c r="A1139" s="54"/>
      <c r="B1139" s="44" t="s">
        <v>2291</v>
      </c>
      <c r="C1139" s="44" t="s">
        <v>1977</v>
      </c>
      <c r="D1139" s="44" t="s">
        <v>2292</v>
      </c>
      <c r="E1139" s="45">
        <v>15</v>
      </c>
      <c r="F1139" s="44" t="s">
        <v>1985</v>
      </c>
      <c r="G1139" s="44" t="s">
        <v>2277</v>
      </c>
      <c r="H1139" s="44" t="s">
        <v>1999</v>
      </c>
      <c r="I1139" s="49">
        <v>15</v>
      </c>
    </row>
    <row r="1140" spans="1:9" ht="20.399999999999999" x14ac:dyDescent="0.5">
      <c r="A1140" s="54"/>
      <c r="B1140" s="44" t="s">
        <v>2293</v>
      </c>
      <c r="C1140" s="44" t="s">
        <v>1977</v>
      </c>
      <c r="D1140" s="44" t="s">
        <v>2294</v>
      </c>
      <c r="E1140" s="45">
        <v>14</v>
      </c>
      <c r="F1140" s="44" t="s">
        <v>1985</v>
      </c>
      <c r="G1140" s="44" t="s">
        <v>2277</v>
      </c>
      <c r="H1140" s="44" t="s">
        <v>1999</v>
      </c>
      <c r="I1140" s="49">
        <v>14</v>
      </c>
    </row>
    <row r="1141" spans="1:9" ht="71.400000000000006" x14ac:dyDescent="0.5">
      <c r="A1141" s="54" t="s">
        <v>1975</v>
      </c>
      <c r="B1141" s="44" t="s">
        <v>2296</v>
      </c>
      <c r="C1141" s="44" t="s">
        <v>1977</v>
      </c>
      <c r="D1141" s="44" t="s">
        <v>2297</v>
      </c>
      <c r="E1141" s="45">
        <v>13</v>
      </c>
      <c r="F1141" s="44" t="s">
        <v>2025</v>
      </c>
      <c r="G1141" s="44" t="s">
        <v>2298</v>
      </c>
      <c r="H1141" s="44" t="s">
        <v>1999</v>
      </c>
      <c r="I1141" s="49">
        <v>13</v>
      </c>
    </row>
    <row r="1142" spans="1:9" ht="40.799999999999997" x14ac:dyDescent="0.5">
      <c r="A1142" s="54"/>
      <c r="B1142" s="44" t="s">
        <v>2299</v>
      </c>
      <c r="C1142" s="44" t="s">
        <v>1977</v>
      </c>
      <c r="D1142" s="44" t="s">
        <v>2300</v>
      </c>
      <c r="E1142" s="45">
        <v>26</v>
      </c>
      <c r="F1142" s="44" t="s">
        <v>1985</v>
      </c>
      <c r="G1142" s="44" t="s">
        <v>2298</v>
      </c>
      <c r="H1142" s="44" t="s">
        <v>1981</v>
      </c>
      <c r="I1142" s="49">
        <v>26</v>
      </c>
    </row>
    <row r="1143" spans="1:9" ht="20.399999999999999" x14ac:dyDescent="0.5">
      <c r="A1143" s="54"/>
      <c r="B1143" s="44" t="s">
        <v>2304</v>
      </c>
      <c r="C1143" s="44" t="s">
        <v>1977</v>
      </c>
      <c r="D1143" s="44" t="s">
        <v>2305</v>
      </c>
      <c r="E1143" s="45">
        <v>17</v>
      </c>
      <c r="F1143" s="44" t="s">
        <v>1989</v>
      </c>
      <c r="G1143" s="44" t="s">
        <v>2298</v>
      </c>
      <c r="H1143" s="44" t="s">
        <v>1981</v>
      </c>
      <c r="I1143" s="49">
        <v>17</v>
      </c>
    </row>
    <row r="1144" spans="1:9" ht="20.399999999999999" x14ac:dyDescent="0.5">
      <c r="A1144" s="54"/>
      <c r="B1144" s="44" t="s">
        <v>2301</v>
      </c>
      <c r="C1144" s="44" t="s">
        <v>1977</v>
      </c>
      <c r="D1144" s="44" t="s">
        <v>2302</v>
      </c>
      <c r="E1144" s="45">
        <v>37.950000000000003</v>
      </c>
      <c r="F1144" s="44" t="s">
        <v>1989</v>
      </c>
      <c r="G1144" s="44" t="s">
        <v>2303</v>
      </c>
      <c r="H1144" s="44" t="s">
        <v>1981</v>
      </c>
      <c r="I1144" s="49">
        <v>37.950000000000003</v>
      </c>
    </row>
    <row r="1145" spans="1:9" ht="81.599999999999994" x14ac:dyDescent="0.5">
      <c r="A1145" s="54" t="s">
        <v>2086</v>
      </c>
      <c r="B1145" s="44" t="s">
        <v>2307</v>
      </c>
      <c r="C1145" s="44" t="s">
        <v>1977</v>
      </c>
      <c r="D1145" s="44" t="s">
        <v>2308</v>
      </c>
      <c r="E1145" s="45">
        <v>12</v>
      </c>
      <c r="F1145" s="44" t="s">
        <v>2025</v>
      </c>
      <c r="G1145" s="44" t="s">
        <v>2309</v>
      </c>
      <c r="H1145" s="44" t="s">
        <v>1999</v>
      </c>
      <c r="I1145" s="49">
        <v>12</v>
      </c>
    </row>
    <row r="1146" spans="1:9" ht="30.6" x14ac:dyDescent="0.5">
      <c r="A1146" s="54"/>
      <c r="B1146" s="44" t="s">
        <v>2316</v>
      </c>
      <c r="C1146" s="44" t="s">
        <v>1977</v>
      </c>
      <c r="D1146" s="44" t="s">
        <v>2317</v>
      </c>
      <c r="E1146" s="45">
        <v>18</v>
      </c>
      <c r="F1146" s="44" t="s">
        <v>1985</v>
      </c>
      <c r="G1146" s="44" t="s">
        <v>2309</v>
      </c>
      <c r="H1146" s="44" t="s">
        <v>1999</v>
      </c>
      <c r="I1146" s="49">
        <v>18</v>
      </c>
    </row>
    <row r="1147" spans="1:9" ht="51" x14ac:dyDescent="0.5">
      <c r="A1147" s="54"/>
      <c r="B1147" s="44" t="s">
        <v>2311</v>
      </c>
      <c r="C1147" s="44" t="s">
        <v>1977</v>
      </c>
      <c r="D1147" s="44" t="s">
        <v>2312</v>
      </c>
      <c r="E1147" s="45">
        <v>20</v>
      </c>
      <c r="F1147" s="44" t="s">
        <v>1985</v>
      </c>
      <c r="G1147" s="44" t="s">
        <v>2309</v>
      </c>
      <c r="H1147" s="44" t="s">
        <v>1999</v>
      </c>
      <c r="I1147" s="49">
        <v>20</v>
      </c>
    </row>
    <row r="1148" spans="1:9" ht="30.6" x14ac:dyDescent="0.5">
      <c r="A1148" s="54"/>
      <c r="B1148" s="44" t="s">
        <v>2314</v>
      </c>
      <c r="C1148" s="44" t="s">
        <v>1977</v>
      </c>
      <c r="D1148" s="44" t="s">
        <v>2315</v>
      </c>
      <c r="E1148" s="45">
        <v>17</v>
      </c>
      <c r="F1148" s="44" t="s">
        <v>1985</v>
      </c>
      <c r="G1148" s="44" t="s">
        <v>2309</v>
      </c>
      <c r="H1148" s="44" t="s">
        <v>1999</v>
      </c>
      <c r="I1148" s="49">
        <v>17</v>
      </c>
    </row>
    <row r="1149" spans="1:9" ht="30.6" x14ac:dyDescent="0.5">
      <c r="A1149" s="54" t="s">
        <v>2032</v>
      </c>
      <c r="B1149" s="44" t="s">
        <v>2319</v>
      </c>
      <c r="C1149" s="44" t="s">
        <v>1977</v>
      </c>
      <c r="D1149" s="44" t="s">
        <v>2320</v>
      </c>
      <c r="E1149" s="45">
        <v>15.99</v>
      </c>
      <c r="F1149" s="44" t="s">
        <v>2321</v>
      </c>
      <c r="G1149" s="44" t="s">
        <v>2108</v>
      </c>
      <c r="H1149" s="44" t="s">
        <v>1981</v>
      </c>
      <c r="I1149" s="49">
        <v>15.99</v>
      </c>
    </row>
    <row r="1150" spans="1:9" ht="71.400000000000006" x14ac:dyDescent="0.5">
      <c r="A1150" s="54"/>
      <c r="B1150" s="44" t="s">
        <v>2326</v>
      </c>
      <c r="C1150" s="44" t="s">
        <v>1977</v>
      </c>
      <c r="D1150" s="44" t="s">
        <v>2327</v>
      </c>
      <c r="E1150" s="45">
        <v>7.77</v>
      </c>
      <c r="F1150" s="44" t="s">
        <v>1985</v>
      </c>
      <c r="G1150" s="44" t="s">
        <v>2325</v>
      </c>
      <c r="H1150" s="44" t="s">
        <v>1999</v>
      </c>
      <c r="I1150" s="49">
        <v>7.77</v>
      </c>
    </row>
    <row r="1151" spans="1:9" ht="81.599999999999994" x14ac:dyDescent="0.5">
      <c r="A1151" s="54"/>
      <c r="B1151" s="44" t="s">
        <v>2323</v>
      </c>
      <c r="C1151" s="44" t="s">
        <v>1977</v>
      </c>
      <c r="D1151" s="44" t="s">
        <v>2324</v>
      </c>
      <c r="E1151" s="45">
        <v>17</v>
      </c>
      <c r="F1151" s="44" t="s">
        <v>1985</v>
      </c>
      <c r="G1151" s="44" t="s">
        <v>2325</v>
      </c>
      <c r="H1151" s="44" t="s">
        <v>1999</v>
      </c>
      <c r="I1151" s="49">
        <v>17</v>
      </c>
    </row>
    <row r="1152" spans="1:9" ht="30.6" x14ac:dyDescent="0.5">
      <c r="A1152" s="54"/>
      <c r="B1152" s="44" t="s">
        <v>2328</v>
      </c>
      <c r="C1152" s="44" t="s">
        <v>1977</v>
      </c>
      <c r="D1152" s="44" t="s">
        <v>2329</v>
      </c>
      <c r="E1152" s="45">
        <v>18.28</v>
      </c>
      <c r="F1152" s="44" t="s">
        <v>2321</v>
      </c>
      <c r="G1152" s="44" t="s">
        <v>2325</v>
      </c>
      <c r="H1152" s="44" t="s">
        <v>1981</v>
      </c>
      <c r="I1152" s="49">
        <v>18.28</v>
      </c>
    </row>
    <row r="1153" spans="1:9" ht="40.799999999999997" x14ac:dyDescent="0.5">
      <c r="A1153" s="54" t="s">
        <v>2851</v>
      </c>
      <c r="B1153" s="44" t="s">
        <v>2331</v>
      </c>
      <c r="C1153" s="44" t="s">
        <v>1977</v>
      </c>
      <c r="D1153" s="44" t="s">
        <v>2332</v>
      </c>
      <c r="E1153" s="45">
        <v>29.99</v>
      </c>
      <c r="F1153" s="44" t="s">
        <v>2333</v>
      </c>
      <c r="G1153" s="44" t="s">
        <v>2334</v>
      </c>
      <c r="H1153" s="44" t="s">
        <v>1999</v>
      </c>
      <c r="I1153" s="49">
        <v>29.99</v>
      </c>
    </row>
    <row r="1154" spans="1:9" ht="20.399999999999999" x14ac:dyDescent="0.5">
      <c r="A1154" s="54"/>
      <c r="B1154" s="44" t="s">
        <v>2336</v>
      </c>
      <c r="C1154" s="44" t="s">
        <v>1977</v>
      </c>
      <c r="D1154" s="44" t="s">
        <v>2337</v>
      </c>
      <c r="E1154" s="45">
        <v>9</v>
      </c>
      <c r="F1154" s="44" t="s">
        <v>2333</v>
      </c>
      <c r="G1154" s="44" t="s">
        <v>2334</v>
      </c>
      <c r="H1154" s="44" t="s">
        <v>1999</v>
      </c>
      <c r="I1154" s="49">
        <v>9</v>
      </c>
    </row>
    <row r="1155" spans="1:9" ht="20.399999999999999" x14ac:dyDescent="0.5">
      <c r="A1155" s="54" t="s">
        <v>2680</v>
      </c>
      <c r="B1155" s="44" t="s">
        <v>2339</v>
      </c>
      <c r="C1155" s="44" t="s">
        <v>1977</v>
      </c>
      <c r="D1155" s="44" t="s">
        <v>2340</v>
      </c>
      <c r="E1155" s="45">
        <v>15</v>
      </c>
      <c r="F1155" s="44" t="s">
        <v>1985</v>
      </c>
      <c r="G1155" s="44" t="s">
        <v>2341</v>
      </c>
      <c r="H1155" s="44" t="s">
        <v>1999</v>
      </c>
      <c r="I1155" s="49">
        <v>15</v>
      </c>
    </row>
    <row r="1156" spans="1:9" ht="30.6" x14ac:dyDescent="0.5">
      <c r="A1156" s="54"/>
      <c r="B1156" s="44" t="s">
        <v>2345</v>
      </c>
      <c r="C1156" s="44" t="s">
        <v>1977</v>
      </c>
      <c r="D1156" s="44" t="s">
        <v>2346</v>
      </c>
      <c r="E1156" s="45">
        <v>14</v>
      </c>
      <c r="F1156" s="44" t="s">
        <v>1985</v>
      </c>
      <c r="G1156" s="44" t="s">
        <v>2341</v>
      </c>
      <c r="H1156" s="44" t="s">
        <v>1999</v>
      </c>
      <c r="I1156" s="49">
        <v>14</v>
      </c>
    </row>
    <row r="1157" spans="1:9" ht="61.2" x14ac:dyDescent="0.5">
      <c r="A1157" s="54"/>
      <c r="B1157" s="44" t="s">
        <v>2342</v>
      </c>
      <c r="C1157" s="44" t="s">
        <v>1977</v>
      </c>
      <c r="D1157" s="44" t="s">
        <v>2343</v>
      </c>
      <c r="E1157" s="45">
        <v>15.81</v>
      </c>
      <c r="F1157" s="44" t="s">
        <v>2344</v>
      </c>
      <c r="G1157" s="44" t="s">
        <v>2341</v>
      </c>
      <c r="H1157" s="44" t="s">
        <v>1999</v>
      </c>
      <c r="I1157" s="49">
        <v>15.81</v>
      </c>
    </row>
    <row r="1158" spans="1:9" ht="40.799999999999997" x14ac:dyDescent="0.5">
      <c r="A1158" s="54" t="s">
        <v>2099</v>
      </c>
      <c r="B1158" s="44" t="s">
        <v>2353</v>
      </c>
      <c r="C1158" s="44" t="s">
        <v>1977</v>
      </c>
      <c r="D1158" s="44" t="s">
        <v>2354</v>
      </c>
      <c r="E1158" s="45">
        <v>21.99</v>
      </c>
      <c r="F1158" s="44" t="s">
        <v>1985</v>
      </c>
      <c r="G1158" s="44" t="s">
        <v>2351</v>
      </c>
      <c r="H1158" s="44" t="s">
        <v>1999</v>
      </c>
      <c r="I1158" s="49">
        <v>21.99</v>
      </c>
    </row>
    <row r="1159" spans="1:9" ht="30.6" x14ac:dyDescent="0.5">
      <c r="A1159" s="54"/>
      <c r="B1159" s="44" t="s">
        <v>2349</v>
      </c>
      <c r="C1159" s="44" t="s">
        <v>1977</v>
      </c>
      <c r="D1159" s="44" t="s">
        <v>2350</v>
      </c>
      <c r="E1159" s="45">
        <v>16</v>
      </c>
      <c r="F1159" s="44" t="s">
        <v>1979</v>
      </c>
      <c r="G1159" s="44" t="s">
        <v>2351</v>
      </c>
      <c r="H1159" s="44" t="s">
        <v>1999</v>
      </c>
      <c r="I1159" s="49">
        <v>16</v>
      </c>
    </row>
    <row r="1160" spans="1:9" ht="40.799999999999997" x14ac:dyDescent="0.5">
      <c r="A1160" s="44" t="s">
        <v>3058</v>
      </c>
      <c r="B1160" s="44" t="s">
        <v>2356</v>
      </c>
      <c r="C1160" s="44" t="s">
        <v>1977</v>
      </c>
      <c r="D1160" s="44" t="s">
        <v>2357</v>
      </c>
      <c r="E1160" s="45">
        <v>14</v>
      </c>
      <c r="F1160" s="44" t="s">
        <v>2065</v>
      </c>
      <c r="G1160" s="44" t="s">
        <v>2358</v>
      </c>
      <c r="H1160" s="44" t="s">
        <v>1999</v>
      </c>
      <c r="I1160" s="49">
        <v>14</v>
      </c>
    </row>
    <row r="1161" spans="1:9" ht="30.6" x14ac:dyDescent="0.5">
      <c r="A1161" s="54" t="s">
        <v>2148</v>
      </c>
      <c r="B1161" s="44" t="s">
        <v>2376</v>
      </c>
      <c r="C1161" s="44" t="s">
        <v>1977</v>
      </c>
      <c r="D1161" s="44" t="s">
        <v>2377</v>
      </c>
      <c r="E1161" s="45">
        <v>14</v>
      </c>
      <c r="F1161" s="44" t="s">
        <v>1985</v>
      </c>
      <c r="G1161" s="44" t="s">
        <v>2378</v>
      </c>
      <c r="H1161" s="44" t="s">
        <v>1999</v>
      </c>
      <c r="I1161" s="49">
        <v>14</v>
      </c>
    </row>
    <row r="1162" spans="1:9" ht="30.6" x14ac:dyDescent="0.5">
      <c r="A1162" s="54"/>
      <c r="B1162" s="44" t="s">
        <v>2381</v>
      </c>
      <c r="C1162" s="44" t="s">
        <v>1977</v>
      </c>
      <c r="D1162" s="44" t="s">
        <v>2382</v>
      </c>
      <c r="E1162" s="45">
        <v>20.79</v>
      </c>
      <c r="F1162" s="44" t="s">
        <v>2025</v>
      </c>
      <c r="G1162" s="44" t="s">
        <v>2378</v>
      </c>
      <c r="H1162" s="44" t="s">
        <v>1999</v>
      </c>
      <c r="I1162" s="49">
        <v>20.79</v>
      </c>
    </row>
    <row r="1163" spans="1:9" ht="40.799999999999997" x14ac:dyDescent="0.5">
      <c r="A1163" s="54"/>
      <c r="B1163" s="44" t="s">
        <v>2367</v>
      </c>
      <c r="C1163" s="44" t="s">
        <v>1977</v>
      </c>
      <c r="D1163" s="44" t="s">
        <v>2368</v>
      </c>
      <c r="E1163" s="45">
        <v>20</v>
      </c>
      <c r="F1163" s="44" t="s">
        <v>2025</v>
      </c>
      <c r="G1163" s="44" t="s">
        <v>2362</v>
      </c>
      <c r="H1163" s="44" t="s">
        <v>1981</v>
      </c>
      <c r="I1163" s="49">
        <v>20</v>
      </c>
    </row>
    <row r="1164" spans="1:9" ht="20.399999999999999" x14ac:dyDescent="0.5">
      <c r="A1164" s="54"/>
      <c r="B1164" s="44" t="s">
        <v>2379</v>
      </c>
      <c r="C1164" s="44" t="s">
        <v>1977</v>
      </c>
      <c r="D1164" s="44" t="s">
        <v>2380</v>
      </c>
      <c r="E1164" s="45">
        <v>18</v>
      </c>
      <c r="F1164" s="44" t="s">
        <v>2025</v>
      </c>
      <c r="G1164" s="44" t="s">
        <v>2362</v>
      </c>
      <c r="H1164" s="44" t="s">
        <v>1999</v>
      </c>
      <c r="I1164" s="49">
        <v>18</v>
      </c>
    </row>
    <row r="1165" spans="1:9" ht="30.6" x14ac:dyDescent="0.5">
      <c r="A1165" s="54"/>
      <c r="B1165" s="44" t="s">
        <v>2383</v>
      </c>
      <c r="C1165" s="44" t="s">
        <v>1977</v>
      </c>
      <c r="D1165" s="44" t="s">
        <v>2384</v>
      </c>
      <c r="E1165" s="45">
        <v>15.95</v>
      </c>
      <c r="F1165" s="44" t="s">
        <v>2025</v>
      </c>
      <c r="G1165" s="44" t="s">
        <v>2362</v>
      </c>
      <c r="H1165" s="44" t="s">
        <v>1999</v>
      </c>
      <c r="I1165" s="49">
        <v>15.95</v>
      </c>
    </row>
    <row r="1166" spans="1:9" ht="71.400000000000006" x14ac:dyDescent="0.5">
      <c r="A1166" s="54"/>
      <c r="B1166" s="44" t="s">
        <v>2385</v>
      </c>
      <c r="C1166" s="44" t="s">
        <v>1977</v>
      </c>
      <c r="D1166" s="44" t="s">
        <v>2386</v>
      </c>
      <c r="E1166" s="45">
        <v>16</v>
      </c>
      <c r="F1166" s="44" t="s">
        <v>1979</v>
      </c>
      <c r="G1166" s="44" t="s">
        <v>2362</v>
      </c>
      <c r="H1166" s="44" t="s">
        <v>1999</v>
      </c>
      <c r="I1166" s="49">
        <v>16</v>
      </c>
    </row>
    <row r="1167" spans="1:9" ht="30.6" x14ac:dyDescent="0.5">
      <c r="A1167" s="54"/>
      <c r="B1167" s="44" t="s">
        <v>2374</v>
      </c>
      <c r="C1167" s="44" t="s">
        <v>1977</v>
      </c>
      <c r="D1167" s="44" t="s">
        <v>2375</v>
      </c>
      <c r="E1167" s="45">
        <v>13</v>
      </c>
      <c r="F1167" s="44" t="s">
        <v>2025</v>
      </c>
      <c r="G1167" s="44" t="s">
        <v>2362</v>
      </c>
      <c r="H1167" s="44" t="s">
        <v>1999</v>
      </c>
      <c r="I1167" s="49">
        <v>13</v>
      </c>
    </row>
    <row r="1168" spans="1:9" ht="20.399999999999999" x14ac:dyDescent="0.5">
      <c r="A1168" s="54"/>
      <c r="B1168" s="44" t="s">
        <v>2365</v>
      </c>
      <c r="C1168" s="44" t="s">
        <v>1977</v>
      </c>
      <c r="D1168" s="44" t="s">
        <v>2366</v>
      </c>
      <c r="E1168" s="45">
        <v>8</v>
      </c>
      <c r="F1168" s="44" t="s">
        <v>2025</v>
      </c>
      <c r="G1168" s="44" t="s">
        <v>2362</v>
      </c>
      <c r="H1168" s="44" t="s">
        <v>1999</v>
      </c>
      <c r="I1168" s="49">
        <v>8</v>
      </c>
    </row>
    <row r="1169" spans="1:9" ht="20.399999999999999" x14ac:dyDescent="0.5">
      <c r="A1169" s="54"/>
      <c r="B1169" s="44" t="s">
        <v>2363</v>
      </c>
      <c r="C1169" s="44" t="s">
        <v>1977</v>
      </c>
      <c r="D1169" s="44" t="s">
        <v>2364</v>
      </c>
      <c r="E1169" s="45">
        <v>13</v>
      </c>
      <c r="F1169" s="44" t="s">
        <v>1979</v>
      </c>
      <c r="G1169" s="44" t="s">
        <v>2362</v>
      </c>
      <c r="H1169" s="44" t="s">
        <v>1981</v>
      </c>
      <c r="I1169" s="49">
        <v>13</v>
      </c>
    </row>
    <row r="1170" spans="1:9" ht="20.399999999999999" x14ac:dyDescent="0.5">
      <c r="A1170" s="54"/>
      <c r="B1170" s="44" t="s">
        <v>2360</v>
      </c>
      <c r="C1170" s="44" t="s">
        <v>1977</v>
      </c>
      <c r="D1170" s="44" t="s">
        <v>2361</v>
      </c>
      <c r="E1170" s="45">
        <v>10.16</v>
      </c>
      <c r="F1170" s="44" t="s">
        <v>1985</v>
      </c>
      <c r="G1170" s="44" t="s">
        <v>2362</v>
      </c>
      <c r="H1170" s="44" t="s">
        <v>1999</v>
      </c>
      <c r="I1170" s="49">
        <v>10.16</v>
      </c>
    </row>
    <row r="1171" spans="1:9" ht="71.400000000000006" x14ac:dyDescent="0.5">
      <c r="A1171" s="54"/>
      <c r="B1171" s="44" t="s">
        <v>2371</v>
      </c>
      <c r="C1171" s="44" t="s">
        <v>1977</v>
      </c>
      <c r="D1171" s="44" t="s">
        <v>2372</v>
      </c>
      <c r="E1171" s="45">
        <v>27</v>
      </c>
      <c r="F1171" s="44" t="s">
        <v>2025</v>
      </c>
      <c r="G1171" s="44" t="s">
        <v>2362</v>
      </c>
      <c r="H1171" s="44" t="s">
        <v>1981</v>
      </c>
      <c r="I1171" s="49">
        <v>27</v>
      </c>
    </row>
    <row r="1172" spans="1:9" ht="91.8" x14ac:dyDescent="0.5">
      <c r="A1172" s="54"/>
      <c r="B1172" s="44" t="s">
        <v>2369</v>
      </c>
      <c r="C1172" s="44" t="s">
        <v>1977</v>
      </c>
      <c r="D1172" s="44" t="s">
        <v>2370</v>
      </c>
      <c r="E1172" s="45">
        <v>20</v>
      </c>
      <c r="F1172" s="44" t="s">
        <v>1985</v>
      </c>
      <c r="G1172" s="44" t="s">
        <v>2362</v>
      </c>
      <c r="H1172" s="44" t="s">
        <v>1981</v>
      </c>
      <c r="I1172" s="49">
        <v>20</v>
      </c>
    </row>
    <row r="1173" spans="1:9" ht="81.599999999999994" x14ac:dyDescent="0.5">
      <c r="A1173" s="44" t="s">
        <v>2373</v>
      </c>
      <c r="B1173" s="44" t="s">
        <v>2388</v>
      </c>
      <c r="C1173" s="44" t="s">
        <v>1977</v>
      </c>
      <c r="D1173" s="44" t="s">
        <v>2389</v>
      </c>
      <c r="E1173" s="45">
        <v>17.05</v>
      </c>
      <c r="F1173" s="44" t="s">
        <v>1985</v>
      </c>
      <c r="G1173" s="44" t="s">
        <v>2390</v>
      </c>
      <c r="H1173" s="44" t="s">
        <v>1999</v>
      </c>
      <c r="I1173" s="49">
        <v>17.05</v>
      </c>
    </row>
    <row r="1174" spans="1:9" ht="20.399999999999999" x14ac:dyDescent="0.5">
      <c r="A1174" s="54" t="s">
        <v>2237</v>
      </c>
      <c r="B1174" s="44" t="s">
        <v>2406</v>
      </c>
      <c r="C1174" s="44" t="s">
        <v>1977</v>
      </c>
      <c r="D1174" s="44" t="s">
        <v>2407</v>
      </c>
      <c r="E1174" s="45">
        <v>15</v>
      </c>
      <c r="F1174" s="44" t="s">
        <v>1985</v>
      </c>
      <c r="G1174" s="44" t="s">
        <v>2240</v>
      </c>
      <c r="H1174" s="44" t="s">
        <v>1999</v>
      </c>
      <c r="I1174" s="49">
        <v>15</v>
      </c>
    </row>
    <row r="1175" spans="1:9" ht="30.6" x14ac:dyDescent="0.5">
      <c r="A1175" s="54"/>
      <c r="B1175" s="44" t="s">
        <v>2392</v>
      </c>
      <c r="C1175" s="44" t="s">
        <v>1977</v>
      </c>
      <c r="D1175" s="44" t="s">
        <v>2393</v>
      </c>
      <c r="E1175" s="45">
        <v>5</v>
      </c>
      <c r="F1175" s="44" t="s">
        <v>1985</v>
      </c>
      <c r="G1175" s="44" t="s">
        <v>2240</v>
      </c>
      <c r="H1175" s="44" t="s">
        <v>1999</v>
      </c>
      <c r="I1175" s="49">
        <v>5</v>
      </c>
    </row>
    <row r="1176" spans="1:9" ht="20.399999999999999" x14ac:dyDescent="0.5">
      <c r="A1176" s="54"/>
      <c r="B1176" s="44" t="s">
        <v>2399</v>
      </c>
      <c r="C1176" s="44" t="s">
        <v>1977</v>
      </c>
      <c r="D1176" s="44" t="s">
        <v>2400</v>
      </c>
      <c r="E1176" s="45">
        <v>20</v>
      </c>
      <c r="F1176" s="44" t="s">
        <v>1979</v>
      </c>
      <c r="G1176" s="44" t="s">
        <v>2240</v>
      </c>
      <c r="H1176" s="44" t="s">
        <v>1999</v>
      </c>
      <c r="I1176" s="49">
        <v>20</v>
      </c>
    </row>
    <row r="1177" spans="1:9" ht="20.399999999999999" x14ac:dyDescent="0.5">
      <c r="A1177" s="54"/>
      <c r="B1177" s="44" t="s">
        <v>2401</v>
      </c>
      <c r="C1177" s="44" t="s">
        <v>1977</v>
      </c>
      <c r="D1177" s="44" t="s">
        <v>2402</v>
      </c>
      <c r="E1177" s="45">
        <v>12</v>
      </c>
      <c r="F1177" s="44" t="s">
        <v>1979</v>
      </c>
      <c r="G1177" s="44" t="s">
        <v>2240</v>
      </c>
      <c r="H1177" s="44" t="s">
        <v>1999</v>
      </c>
      <c r="I1177" s="49">
        <v>12</v>
      </c>
    </row>
    <row r="1178" spans="1:9" ht="40.799999999999997" x14ac:dyDescent="0.5">
      <c r="A1178" s="54"/>
      <c r="B1178" s="44" t="s">
        <v>2409</v>
      </c>
      <c r="C1178" s="44" t="s">
        <v>1977</v>
      </c>
      <c r="D1178" s="44" t="s">
        <v>2410</v>
      </c>
      <c r="E1178" s="45">
        <v>11</v>
      </c>
      <c r="F1178" s="44" t="s">
        <v>1985</v>
      </c>
      <c r="G1178" s="44" t="s">
        <v>2240</v>
      </c>
      <c r="H1178" s="44" t="s">
        <v>1999</v>
      </c>
      <c r="I1178" s="49">
        <v>11</v>
      </c>
    </row>
    <row r="1179" spans="1:9" ht="20.399999999999999" x14ac:dyDescent="0.5">
      <c r="A1179" s="54"/>
      <c r="B1179" s="44" t="s">
        <v>2394</v>
      </c>
      <c r="C1179" s="44" t="s">
        <v>1977</v>
      </c>
      <c r="D1179" s="44" t="s">
        <v>2395</v>
      </c>
      <c r="E1179" s="45">
        <v>7</v>
      </c>
      <c r="F1179" s="44" t="s">
        <v>1985</v>
      </c>
      <c r="G1179" s="44" t="s">
        <v>2240</v>
      </c>
      <c r="H1179" s="44" t="s">
        <v>1981</v>
      </c>
      <c r="I1179" s="49">
        <v>7</v>
      </c>
    </row>
    <row r="1180" spans="1:9" ht="20.399999999999999" x14ac:dyDescent="0.5">
      <c r="A1180" s="54"/>
      <c r="B1180" s="44" t="s">
        <v>2397</v>
      </c>
      <c r="C1180" s="44" t="s">
        <v>1977</v>
      </c>
      <c r="D1180" s="44" t="s">
        <v>2398</v>
      </c>
      <c r="E1180" s="45">
        <v>17</v>
      </c>
      <c r="F1180" s="44" t="s">
        <v>1979</v>
      </c>
      <c r="G1180" s="44" t="s">
        <v>2240</v>
      </c>
      <c r="H1180" s="44" t="s">
        <v>1981</v>
      </c>
      <c r="I1180" s="49">
        <v>17</v>
      </c>
    </row>
    <row r="1181" spans="1:9" ht="30.6" x14ac:dyDescent="0.5">
      <c r="A1181" s="54"/>
      <c r="B1181" s="44" t="s">
        <v>2403</v>
      </c>
      <c r="C1181" s="44" t="s">
        <v>1977</v>
      </c>
      <c r="D1181" s="44" t="s">
        <v>2404</v>
      </c>
      <c r="E1181" s="45">
        <v>11.19</v>
      </c>
      <c r="F1181" s="44" t="s">
        <v>1979</v>
      </c>
      <c r="G1181" s="44" t="s">
        <v>2240</v>
      </c>
      <c r="H1181" s="44" t="s">
        <v>1981</v>
      </c>
      <c r="I1181" s="49">
        <v>11.19</v>
      </c>
    </row>
    <row r="1182" spans="1:9" ht="20.399999999999999" x14ac:dyDescent="0.5">
      <c r="A1182" s="54"/>
      <c r="B1182" s="44" t="s">
        <v>2411</v>
      </c>
      <c r="C1182" s="44" t="s">
        <v>1977</v>
      </c>
      <c r="D1182" s="44" t="s">
        <v>2412</v>
      </c>
      <c r="E1182" s="45">
        <v>25</v>
      </c>
      <c r="F1182" s="44" t="s">
        <v>1985</v>
      </c>
      <c r="G1182" s="44" t="s">
        <v>2240</v>
      </c>
      <c r="H1182" s="44" t="s">
        <v>1981</v>
      </c>
      <c r="I1182" s="49">
        <v>25</v>
      </c>
    </row>
    <row r="1183" spans="1:9" ht="20.399999999999999" x14ac:dyDescent="0.5">
      <c r="A1183" s="54" t="s">
        <v>3754</v>
      </c>
      <c r="B1183" s="44" t="s">
        <v>2418</v>
      </c>
      <c r="C1183" s="44" t="s">
        <v>1977</v>
      </c>
      <c r="D1183" s="44" t="s">
        <v>2419</v>
      </c>
      <c r="E1183" s="45">
        <v>15.95</v>
      </c>
      <c r="F1183" s="44" t="s">
        <v>1985</v>
      </c>
      <c r="G1183" s="44" t="s">
        <v>2003</v>
      </c>
      <c r="H1183" s="44" t="s">
        <v>1999</v>
      </c>
      <c r="I1183" s="49">
        <v>15.95</v>
      </c>
    </row>
    <row r="1184" spans="1:9" ht="51" x14ac:dyDescent="0.5">
      <c r="A1184" s="54"/>
      <c r="B1184" s="44" t="s">
        <v>2424</v>
      </c>
      <c r="C1184" s="44" t="s">
        <v>1977</v>
      </c>
      <c r="D1184" s="44" t="s">
        <v>2425</v>
      </c>
      <c r="E1184" s="45">
        <v>13.4</v>
      </c>
      <c r="F1184" s="44" t="s">
        <v>1985</v>
      </c>
      <c r="G1184" s="44" t="s">
        <v>2287</v>
      </c>
      <c r="H1184" s="44" t="s">
        <v>1999</v>
      </c>
      <c r="I1184" s="49">
        <v>13.4</v>
      </c>
    </row>
    <row r="1185" spans="1:9" ht="91.8" x14ac:dyDescent="0.5">
      <c r="A1185" s="54"/>
      <c r="B1185" s="44" t="s">
        <v>2414</v>
      </c>
      <c r="C1185" s="44" t="s">
        <v>1977</v>
      </c>
      <c r="D1185" s="44" t="s">
        <v>2415</v>
      </c>
      <c r="E1185" s="45">
        <v>25</v>
      </c>
      <c r="F1185" s="44" t="s">
        <v>1985</v>
      </c>
      <c r="G1185" s="44" t="s">
        <v>2003</v>
      </c>
      <c r="H1185" s="44" t="s">
        <v>1999</v>
      </c>
      <c r="I1185" s="49">
        <v>25</v>
      </c>
    </row>
    <row r="1186" spans="1:9" ht="40.799999999999997" x14ac:dyDescent="0.5">
      <c r="A1186" s="54"/>
      <c r="B1186" s="44" t="s">
        <v>2420</v>
      </c>
      <c r="C1186" s="44" t="s">
        <v>1977</v>
      </c>
      <c r="D1186" s="44" t="s">
        <v>2421</v>
      </c>
      <c r="E1186" s="45">
        <v>20</v>
      </c>
      <c r="F1186" s="44" t="s">
        <v>1985</v>
      </c>
      <c r="G1186" s="44" t="s">
        <v>2003</v>
      </c>
      <c r="H1186" s="44" t="s">
        <v>1999</v>
      </c>
      <c r="I1186" s="49">
        <v>20</v>
      </c>
    </row>
    <row r="1187" spans="1:9" ht="81.599999999999994" x14ac:dyDescent="0.5">
      <c r="A1187" s="54"/>
      <c r="B1187" s="44" t="s">
        <v>2416</v>
      </c>
      <c r="C1187" s="44" t="s">
        <v>1977</v>
      </c>
      <c r="D1187" s="44" t="s">
        <v>2417</v>
      </c>
      <c r="E1187" s="45">
        <v>14</v>
      </c>
      <c r="F1187" s="44" t="s">
        <v>1985</v>
      </c>
      <c r="G1187" s="44" t="s">
        <v>2287</v>
      </c>
      <c r="H1187" s="44" t="s">
        <v>1999</v>
      </c>
      <c r="I1187" s="49">
        <v>14</v>
      </c>
    </row>
    <row r="1188" spans="1:9" ht="20.399999999999999" x14ac:dyDescent="0.5">
      <c r="A1188" s="54"/>
      <c r="B1188" s="44" t="s">
        <v>2422</v>
      </c>
      <c r="C1188" s="44" t="s">
        <v>1977</v>
      </c>
      <c r="D1188" s="44" t="s">
        <v>2423</v>
      </c>
      <c r="E1188" s="45">
        <v>30.56</v>
      </c>
      <c r="F1188" s="44" t="s">
        <v>1985</v>
      </c>
      <c r="G1188" s="44" t="s">
        <v>2003</v>
      </c>
      <c r="H1188" s="44" t="s">
        <v>1999</v>
      </c>
      <c r="I1188" s="49">
        <v>30.56</v>
      </c>
    </row>
    <row r="1189" spans="1:9" ht="20.399999999999999" x14ac:dyDescent="0.5">
      <c r="A1189" s="54" t="s">
        <v>2396</v>
      </c>
      <c r="B1189" s="44" t="s">
        <v>2445</v>
      </c>
      <c r="C1189" s="44" t="s">
        <v>1977</v>
      </c>
      <c r="D1189" s="44" t="s">
        <v>2446</v>
      </c>
      <c r="E1189" s="45">
        <v>9</v>
      </c>
      <c r="F1189" s="44" t="s">
        <v>2025</v>
      </c>
      <c r="G1189" s="44" t="s">
        <v>2429</v>
      </c>
      <c r="H1189" s="44" t="s">
        <v>1981</v>
      </c>
      <c r="I1189" s="49">
        <v>9</v>
      </c>
    </row>
    <row r="1190" spans="1:9" ht="102" x14ac:dyDescent="0.5">
      <c r="A1190" s="54"/>
      <c r="B1190" s="44" t="s">
        <v>2435</v>
      </c>
      <c r="C1190" s="44" t="s">
        <v>1977</v>
      </c>
      <c r="D1190" s="44" t="s">
        <v>2436</v>
      </c>
      <c r="E1190" s="45">
        <v>9.59</v>
      </c>
      <c r="F1190" s="44" t="s">
        <v>2025</v>
      </c>
      <c r="G1190" s="44" t="s">
        <v>2429</v>
      </c>
      <c r="H1190" s="44" t="s">
        <v>1981</v>
      </c>
      <c r="I1190" s="49">
        <v>9.59</v>
      </c>
    </row>
    <row r="1191" spans="1:9" ht="20.399999999999999" x14ac:dyDescent="0.5">
      <c r="A1191" s="54"/>
      <c r="B1191" s="44" t="s">
        <v>2454</v>
      </c>
      <c r="C1191" s="44" t="s">
        <v>1977</v>
      </c>
      <c r="D1191" s="44" t="s">
        <v>2455</v>
      </c>
      <c r="E1191" s="45">
        <v>18</v>
      </c>
      <c r="F1191" s="44" t="s">
        <v>1985</v>
      </c>
      <c r="G1191" s="44" t="s">
        <v>2429</v>
      </c>
      <c r="H1191" s="44" t="s">
        <v>1981</v>
      </c>
      <c r="I1191" s="49">
        <v>18</v>
      </c>
    </row>
    <row r="1192" spans="1:9" ht="20.399999999999999" x14ac:dyDescent="0.5">
      <c r="A1192" s="54"/>
      <c r="B1192" s="44" t="s">
        <v>2447</v>
      </c>
      <c r="C1192" s="44" t="s">
        <v>1977</v>
      </c>
      <c r="D1192" s="44" t="s">
        <v>2448</v>
      </c>
      <c r="E1192" s="45">
        <v>13</v>
      </c>
      <c r="F1192" s="44" t="s">
        <v>1985</v>
      </c>
      <c r="G1192" s="44" t="s">
        <v>2429</v>
      </c>
      <c r="H1192" s="44" t="s">
        <v>1981</v>
      </c>
      <c r="I1192" s="49">
        <v>13</v>
      </c>
    </row>
    <row r="1193" spans="1:9" ht="20.399999999999999" x14ac:dyDescent="0.5">
      <c r="A1193" s="54"/>
      <c r="B1193" s="44" t="s">
        <v>2441</v>
      </c>
      <c r="C1193" s="44" t="s">
        <v>1977</v>
      </c>
      <c r="D1193" s="44" t="s">
        <v>2442</v>
      </c>
      <c r="E1193" s="45">
        <v>10.16</v>
      </c>
      <c r="F1193" s="44" t="s">
        <v>1985</v>
      </c>
      <c r="G1193" s="44" t="s">
        <v>2429</v>
      </c>
      <c r="H1193" s="44" t="s">
        <v>1981</v>
      </c>
      <c r="I1193" s="49">
        <v>10.16</v>
      </c>
    </row>
    <row r="1194" spans="1:9" ht="51" x14ac:dyDescent="0.5">
      <c r="A1194" s="54"/>
      <c r="B1194" s="44" t="s">
        <v>2464</v>
      </c>
      <c r="C1194" s="44" t="s">
        <v>1977</v>
      </c>
      <c r="D1194" s="44" t="s">
        <v>2465</v>
      </c>
      <c r="E1194" s="45">
        <v>14.25</v>
      </c>
      <c r="F1194" s="44" t="s">
        <v>1985</v>
      </c>
      <c r="G1194" s="44" t="s">
        <v>2429</v>
      </c>
      <c r="H1194" s="44" t="s">
        <v>1981</v>
      </c>
      <c r="I1194" s="49">
        <v>14.25</v>
      </c>
    </row>
    <row r="1195" spans="1:9" ht="30.6" x14ac:dyDescent="0.5">
      <c r="A1195" s="54"/>
      <c r="B1195" s="44" t="s">
        <v>2443</v>
      </c>
      <c r="C1195" s="44" t="s">
        <v>1977</v>
      </c>
      <c r="D1195" s="44" t="s">
        <v>2444</v>
      </c>
      <c r="E1195" s="45">
        <v>20</v>
      </c>
      <c r="F1195" s="44" t="s">
        <v>1985</v>
      </c>
      <c r="G1195" s="44" t="s">
        <v>2429</v>
      </c>
      <c r="H1195" s="44" t="s">
        <v>1981</v>
      </c>
      <c r="I1195" s="49">
        <v>20</v>
      </c>
    </row>
    <row r="1196" spans="1:9" ht="30.6" x14ac:dyDescent="0.5">
      <c r="A1196" s="54"/>
      <c r="B1196" s="44" t="s">
        <v>2427</v>
      </c>
      <c r="C1196" s="44" t="s">
        <v>1977</v>
      </c>
      <c r="D1196" s="44" t="s">
        <v>2428</v>
      </c>
      <c r="E1196" s="45">
        <v>16</v>
      </c>
      <c r="F1196" s="44" t="s">
        <v>1985</v>
      </c>
      <c r="G1196" s="44" t="s">
        <v>2429</v>
      </c>
      <c r="H1196" s="44" t="s">
        <v>1981</v>
      </c>
      <c r="I1196" s="49">
        <v>16</v>
      </c>
    </row>
    <row r="1197" spans="1:9" ht="40.799999999999997" x14ac:dyDescent="0.5">
      <c r="A1197" s="54"/>
      <c r="B1197" s="44" t="s">
        <v>2449</v>
      </c>
      <c r="C1197" s="44" t="s">
        <v>1977</v>
      </c>
      <c r="D1197" s="44" t="s">
        <v>2450</v>
      </c>
      <c r="E1197" s="45">
        <v>28</v>
      </c>
      <c r="F1197" s="44" t="s">
        <v>1979</v>
      </c>
      <c r="G1197" s="44" t="s">
        <v>2451</v>
      </c>
      <c r="H1197" s="44" t="s">
        <v>1981</v>
      </c>
      <c r="I1197" s="49">
        <v>28</v>
      </c>
    </row>
    <row r="1198" spans="1:9" ht="20.399999999999999" x14ac:dyDescent="0.5">
      <c r="A1198" s="54"/>
      <c r="B1198" s="44" t="s">
        <v>2458</v>
      </c>
      <c r="C1198" s="44" t="s">
        <v>1977</v>
      </c>
      <c r="D1198" s="44" t="s">
        <v>2459</v>
      </c>
      <c r="E1198" s="45">
        <v>18</v>
      </c>
      <c r="F1198" s="44" t="s">
        <v>2025</v>
      </c>
      <c r="G1198" s="44" t="s">
        <v>2429</v>
      </c>
      <c r="H1198" s="44" t="s">
        <v>1981</v>
      </c>
      <c r="I1198" s="49">
        <v>18</v>
      </c>
    </row>
    <row r="1199" spans="1:9" ht="20.399999999999999" x14ac:dyDescent="0.5">
      <c r="A1199" s="54"/>
      <c r="B1199" s="44" t="s">
        <v>2439</v>
      </c>
      <c r="C1199" s="44" t="s">
        <v>1977</v>
      </c>
      <c r="D1199" s="44" t="s">
        <v>2440</v>
      </c>
      <c r="E1199" s="45">
        <v>4.99</v>
      </c>
      <c r="F1199" s="44" t="s">
        <v>2025</v>
      </c>
      <c r="G1199" s="44" t="s">
        <v>2429</v>
      </c>
      <c r="H1199" s="44" t="s">
        <v>1981</v>
      </c>
      <c r="I1199" s="49">
        <v>4.99</v>
      </c>
    </row>
    <row r="1200" spans="1:9" ht="20.399999999999999" x14ac:dyDescent="0.5">
      <c r="A1200" s="54"/>
      <c r="B1200" s="44" t="s">
        <v>2452</v>
      </c>
      <c r="C1200" s="44" t="s">
        <v>1977</v>
      </c>
      <c r="D1200" s="44" t="s">
        <v>2453</v>
      </c>
      <c r="E1200" s="45">
        <v>13</v>
      </c>
      <c r="F1200" s="44" t="s">
        <v>2025</v>
      </c>
      <c r="G1200" s="44" t="s">
        <v>2429</v>
      </c>
      <c r="H1200" s="44" t="s">
        <v>1981</v>
      </c>
      <c r="I1200" s="49">
        <v>13</v>
      </c>
    </row>
    <row r="1201" spans="1:9" ht="142.80000000000001" x14ac:dyDescent="0.5">
      <c r="A1201" s="54"/>
      <c r="B1201" s="44" t="s">
        <v>2456</v>
      </c>
      <c r="C1201" s="44" t="s">
        <v>1977</v>
      </c>
      <c r="D1201" s="44" t="s">
        <v>2457</v>
      </c>
      <c r="E1201" s="45">
        <v>32</v>
      </c>
      <c r="F1201" s="44" t="s">
        <v>2025</v>
      </c>
      <c r="G1201" s="44" t="s">
        <v>2429</v>
      </c>
      <c r="H1201" s="44" t="s">
        <v>1981</v>
      </c>
      <c r="I1201" s="49">
        <v>32</v>
      </c>
    </row>
    <row r="1202" spans="1:9" ht="30.6" x14ac:dyDescent="0.5">
      <c r="A1202" s="54"/>
      <c r="B1202" s="44" t="s">
        <v>2430</v>
      </c>
      <c r="C1202" s="44" t="s">
        <v>1977</v>
      </c>
      <c r="D1202" s="44" t="s">
        <v>2431</v>
      </c>
      <c r="E1202" s="45">
        <v>11.99</v>
      </c>
      <c r="F1202" s="44" t="s">
        <v>2025</v>
      </c>
      <c r="G1202" s="44" t="s">
        <v>2429</v>
      </c>
      <c r="H1202" s="44" t="s">
        <v>1981</v>
      </c>
      <c r="I1202" s="49">
        <v>11.99</v>
      </c>
    </row>
    <row r="1203" spans="1:9" ht="20.399999999999999" x14ac:dyDescent="0.5">
      <c r="A1203" s="54"/>
      <c r="B1203" s="44" t="s">
        <v>2437</v>
      </c>
      <c r="C1203" s="44" t="s">
        <v>1977</v>
      </c>
      <c r="D1203" s="44" t="s">
        <v>2438</v>
      </c>
      <c r="E1203" s="45">
        <v>3.59</v>
      </c>
      <c r="F1203" s="44" t="s">
        <v>2025</v>
      </c>
      <c r="G1203" s="44" t="s">
        <v>2429</v>
      </c>
      <c r="H1203" s="44" t="s">
        <v>1999</v>
      </c>
      <c r="I1203" s="49">
        <v>3.59</v>
      </c>
    </row>
    <row r="1204" spans="1:9" ht="132.6" x14ac:dyDescent="0.5">
      <c r="A1204" s="54"/>
      <c r="B1204" s="44" t="s">
        <v>2462</v>
      </c>
      <c r="C1204" s="44" t="s">
        <v>1977</v>
      </c>
      <c r="D1204" s="44" t="s">
        <v>2463</v>
      </c>
      <c r="E1204" s="45">
        <v>30</v>
      </c>
      <c r="F1204" s="44" t="s">
        <v>1979</v>
      </c>
      <c r="G1204" s="44" t="s">
        <v>2451</v>
      </c>
      <c r="H1204" s="44" t="s">
        <v>1981</v>
      </c>
      <c r="I1204" s="49">
        <v>30</v>
      </c>
    </row>
    <row r="1205" spans="1:9" ht="20.399999999999999" x14ac:dyDescent="0.5">
      <c r="A1205" s="54"/>
      <c r="B1205" s="44" t="s">
        <v>2433</v>
      </c>
      <c r="C1205" s="44" t="s">
        <v>1977</v>
      </c>
      <c r="D1205" s="44" t="s">
        <v>2434</v>
      </c>
      <c r="E1205" s="45">
        <v>28</v>
      </c>
      <c r="F1205" s="44" t="s">
        <v>2025</v>
      </c>
      <c r="G1205" s="44" t="s">
        <v>2429</v>
      </c>
      <c r="H1205" s="44" t="s">
        <v>1981</v>
      </c>
      <c r="I1205" s="49">
        <v>28</v>
      </c>
    </row>
    <row r="1206" spans="1:9" ht="20.399999999999999" x14ac:dyDescent="0.5">
      <c r="A1206" s="54"/>
      <c r="B1206" s="44" t="s">
        <v>2460</v>
      </c>
      <c r="C1206" s="44" t="s">
        <v>1977</v>
      </c>
      <c r="D1206" s="44" t="s">
        <v>2461</v>
      </c>
      <c r="E1206" s="45">
        <v>15.82</v>
      </c>
      <c r="F1206" s="44" t="s">
        <v>1979</v>
      </c>
      <c r="G1206" s="44" t="s">
        <v>2429</v>
      </c>
      <c r="H1206" s="44" t="s">
        <v>1981</v>
      </c>
      <c r="I1206" s="49">
        <v>15.82</v>
      </c>
    </row>
    <row r="1207" spans="1:9" ht="61.2" x14ac:dyDescent="0.5">
      <c r="A1207" s="44" t="s">
        <v>2671</v>
      </c>
      <c r="B1207" s="44" t="s">
        <v>2467</v>
      </c>
      <c r="C1207" s="44" t="s">
        <v>1977</v>
      </c>
      <c r="D1207" s="44" t="s">
        <v>2468</v>
      </c>
      <c r="E1207" s="45">
        <v>14</v>
      </c>
      <c r="F1207" s="44" t="s">
        <v>1979</v>
      </c>
      <c r="G1207" s="44" t="s">
        <v>2469</v>
      </c>
      <c r="H1207" s="44" t="s">
        <v>1981</v>
      </c>
      <c r="I1207" s="49">
        <v>14</v>
      </c>
    </row>
    <row r="1208" spans="1:9" ht="61.2" x14ac:dyDescent="0.5">
      <c r="A1208" s="54" t="s">
        <v>2223</v>
      </c>
      <c r="B1208" s="44" t="s">
        <v>2471</v>
      </c>
      <c r="C1208" s="44" t="s">
        <v>1977</v>
      </c>
      <c r="D1208" s="44" t="s">
        <v>2472</v>
      </c>
      <c r="E1208" s="45">
        <v>29</v>
      </c>
      <c r="F1208" s="44" t="s">
        <v>2473</v>
      </c>
      <c r="G1208" s="44" t="s">
        <v>2474</v>
      </c>
      <c r="H1208" s="44" t="s">
        <v>1999</v>
      </c>
      <c r="I1208" s="49">
        <v>29</v>
      </c>
    </row>
    <row r="1209" spans="1:9" ht="20.399999999999999" x14ac:dyDescent="0.5">
      <c r="A1209" s="54"/>
      <c r="B1209" s="44" t="s">
        <v>2484</v>
      </c>
      <c r="C1209" s="44" t="s">
        <v>1977</v>
      </c>
      <c r="D1209" s="44" t="s">
        <v>2485</v>
      </c>
      <c r="E1209" s="45">
        <v>12</v>
      </c>
      <c r="F1209" s="44" t="s">
        <v>2473</v>
      </c>
      <c r="G1209" s="44" t="s">
        <v>2474</v>
      </c>
      <c r="H1209" s="44" t="s">
        <v>1999</v>
      </c>
      <c r="I1209" s="49">
        <v>12</v>
      </c>
    </row>
    <row r="1210" spans="1:9" ht="40.799999999999997" x14ac:dyDescent="0.5">
      <c r="A1210" s="54"/>
      <c r="B1210" s="44" t="s">
        <v>2478</v>
      </c>
      <c r="C1210" s="44" t="s">
        <v>1977</v>
      </c>
      <c r="D1210" s="44" t="s">
        <v>2479</v>
      </c>
      <c r="E1210" s="45">
        <v>19</v>
      </c>
      <c r="F1210" s="44" t="s">
        <v>2473</v>
      </c>
      <c r="G1210" s="44" t="s">
        <v>2480</v>
      </c>
      <c r="H1210" s="44" t="s">
        <v>1999</v>
      </c>
      <c r="I1210" s="49">
        <v>19</v>
      </c>
    </row>
    <row r="1211" spans="1:9" ht="71.400000000000006" x14ac:dyDescent="0.5">
      <c r="A1211" s="54"/>
      <c r="B1211" s="44" t="s">
        <v>2486</v>
      </c>
      <c r="C1211" s="44" t="s">
        <v>1977</v>
      </c>
      <c r="D1211" s="44" t="s">
        <v>2487</v>
      </c>
      <c r="E1211" s="45">
        <v>28</v>
      </c>
      <c r="F1211" s="44" t="s">
        <v>2473</v>
      </c>
      <c r="G1211" s="44" t="s">
        <v>2474</v>
      </c>
      <c r="H1211" s="44" t="s">
        <v>1999</v>
      </c>
      <c r="I1211" s="49">
        <v>28</v>
      </c>
    </row>
    <row r="1212" spans="1:9" ht="20.399999999999999" x14ac:dyDescent="0.5">
      <c r="A1212" s="54"/>
      <c r="B1212" s="44" t="s">
        <v>2482</v>
      </c>
      <c r="C1212" s="44" t="s">
        <v>1977</v>
      </c>
      <c r="D1212" s="44" t="s">
        <v>2483</v>
      </c>
      <c r="E1212" s="45">
        <v>21</v>
      </c>
      <c r="F1212" s="44" t="s">
        <v>2473</v>
      </c>
      <c r="G1212" s="44" t="s">
        <v>2480</v>
      </c>
      <c r="H1212" s="44" t="s">
        <v>1999</v>
      </c>
      <c r="I1212" s="49">
        <v>21</v>
      </c>
    </row>
    <row r="1213" spans="1:9" ht="71.400000000000006" x14ac:dyDescent="0.5">
      <c r="A1213" s="54"/>
      <c r="B1213" s="44" t="s">
        <v>2491</v>
      </c>
      <c r="C1213" s="44" t="s">
        <v>1977</v>
      </c>
      <c r="D1213" s="44" t="s">
        <v>2492</v>
      </c>
      <c r="E1213" s="45">
        <v>40</v>
      </c>
      <c r="F1213" s="44" t="s">
        <v>1985</v>
      </c>
      <c r="G1213" s="44" t="s">
        <v>2474</v>
      </c>
      <c r="H1213" s="44" t="s">
        <v>1981</v>
      </c>
      <c r="I1213" s="49">
        <v>40</v>
      </c>
    </row>
    <row r="1214" spans="1:9" ht="51" x14ac:dyDescent="0.5">
      <c r="A1214" s="54"/>
      <c r="B1214" s="44" t="s">
        <v>2476</v>
      </c>
      <c r="C1214" s="44" t="s">
        <v>1977</v>
      </c>
      <c r="D1214" s="44" t="s">
        <v>2477</v>
      </c>
      <c r="E1214" s="45">
        <v>11.99</v>
      </c>
      <c r="F1214" s="44" t="s">
        <v>2473</v>
      </c>
      <c r="G1214" s="44" t="s">
        <v>2469</v>
      </c>
      <c r="H1214" s="44" t="s">
        <v>1999</v>
      </c>
      <c r="I1214" s="49">
        <v>11.99</v>
      </c>
    </row>
    <row r="1215" spans="1:9" ht="20.399999999999999" x14ac:dyDescent="0.5">
      <c r="A1215" s="54"/>
      <c r="B1215" s="44" t="s">
        <v>2488</v>
      </c>
      <c r="C1215" s="44" t="s">
        <v>1977</v>
      </c>
      <c r="D1215" s="44" t="s">
        <v>2489</v>
      </c>
      <c r="E1215" s="45">
        <v>10</v>
      </c>
      <c r="F1215" s="44" t="s">
        <v>2473</v>
      </c>
      <c r="G1215" s="44" t="s">
        <v>2490</v>
      </c>
      <c r="H1215" s="44" t="s">
        <v>1999</v>
      </c>
      <c r="I1215" s="49">
        <v>10</v>
      </c>
    </row>
    <row r="1216" spans="1:9" ht="20.399999999999999" x14ac:dyDescent="0.5">
      <c r="A1216" s="54" t="s">
        <v>2162</v>
      </c>
      <c r="B1216" s="44" t="s">
        <v>2494</v>
      </c>
      <c r="C1216" s="44" t="s">
        <v>1977</v>
      </c>
      <c r="D1216" s="44" t="s">
        <v>2495</v>
      </c>
      <c r="E1216" s="45">
        <v>10</v>
      </c>
      <c r="F1216" s="44" t="s">
        <v>2232</v>
      </c>
      <c r="G1216" s="44" t="s">
        <v>2496</v>
      </c>
      <c r="H1216" s="44" t="s">
        <v>1999</v>
      </c>
      <c r="I1216" s="49">
        <v>10</v>
      </c>
    </row>
    <row r="1217" spans="1:9" ht="20.399999999999999" x14ac:dyDescent="0.5">
      <c r="A1217" s="54"/>
      <c r="B1217" s="44" t="s">
        <v>2501</v>
      </c>
      <c r="C1217" s="44" t="s">
        <v>1977</v>
      </c>
      <c r="D1217" s="44" t="s">
        <v>2502</v>
      </c>
      <c r="E1217" s="45">
        <v>17.989999999999998</v>
      </c>
      <c r="F1217" s="44" t="s">
        <v>2503</v>
      </c>
      <c r="G1217" s="44" t="s">
        <v>2500</v>
      </c>
      <c r="H1217" s="44" t="s">
        <v>1999</v>
      </c>
      <c r="I1217" s="49">
        <v>17.989999999999998</v>
      </c>
    </row>
    <row r="1218" spans="1:9" ht="40.799999999999997" x14ac:dyDescent="0.5">
      <c r="A1218" s="54"/>
      <c r="B1218" s="44" t="s">
        <v>2498</v>
      </c>
      <c r="C1218" s="44" t="s">
        <v>1977</v>
      </c>
      <c r="D1218" s="44" t="s">
        <v>2499</v>
      </c>
      <c r="E1218" s="45">
        <v>6</v>
      </c>
      <c r="F1218" s="44" t="s">
        <v>2025</v>
      </c>
      <c r="G1218" s="44" t="s">
        <v>2500</v>
      </c>
      <c r="H1218" s="44" t="s">
        <v>1981</v>
      </c>
      <c r="I1218" s="49">
        <v>6</v>
      </c>
    </row>
    <row r="1219" spans="1:9" ht="20.399999999999999" x14ac:dyDescent="0.5">
      <c r="A1219" s="54" t="s">
        <v>2481</v>
      </c>
      <c r="B1219" s="44" t="s">
        <v>2505</v>
      </c>
      <c r="C1219" s="44" t="s">
        <v>1977</v>
      </c>
      <c r="D1219" s="44" t="s">
        <v>2506</v>
      </c>
      <c r="E1219" s="45">
        <v>35</v>
      </c>
      <c r="F1219" s="44" t="s">
        <v>2507</v>
      </c>
      <c r="G1219" s="44" t="s">
        <v>2508</v>
      </c>
      <c r="H1219" s="44" t="s">
        <v>1999</v>
      </c>
      <c r="I1219" s="49">
        <v>35</v>
      </c>
    </row>
    <row r="1220" spans="1:9" ht="40.799999999999997" x14ac:dyDescent="0.5">
      <c r="A1220" s="54"/>
      <c r="B1220" s="44" t="s">
        <v>2509</v>
      </c>
      <c r="C1220" s="44" t="s">
        <v>1977</v>
      </c>
      <c r="D1220" s="44" t="s">
        <v>2510</v>
      </c>
      <c r="E1220" s="45">
        <v>10</v>
      </c>
      <c r="F1220" s="44" t="s">
        <v>2065</v>
      </c>
      <c r="G1220" s="44" t="s">
        <v>2511</v>
      </c>
      <c r="H1220" s="44" t="s">
        <v>1999</v>
      </c>
      <c r="I1220" s="49">
        <v>10</v>
      </c>
    </row>
    <row r="1221" spans="1:9" ht="71.400000000000006" x14ac:dyDescent="0.5">
      <c r="A1221" s="54"/>
      <c r="B1221" s="44" t="s">
        <v>2512</v>
      </c>
      <c r="C1221" s="44" t="s">
        <v>1977</v>
      </c>
      <c r="D1221" s="44" t="s">
        <v>2513</v>
      </c>
      <c r="E1221" s="45">
        <v>35</v>
      </c>
      <c r="F1221" s="44" t="s">
        <v>1985</v>
      </c>
      <c r="G1221" s="44" t="s">
        <v>2511</v>
      </c>
      <c r="H1221" s="44" t="s">
        <v>1999</v>
      </c>
      <c r="I1221" s="49">
        <v>35</v>
      </c>
    </row>
    <row r="1222" spans="1:9" ht="30.6" x14ac:dyDescent="0.5">
      <c r="A1222" s="44" t="s">
        <v>2005</v>
      </c>
      <c r="B1222" s="44" t="s">
        <v>2515</v>
      </c>
      <c r="C1222" s="44" t="s">
        <v>1977</v>
      </c>
      <c r="D1222" s="44" t="s">
        <v>2516</v>
      </c>
      <c r="E1222" s="45">
        <v>44.99</v>
      </c>
      <c r="F1222" s="44" t="s">
        <v>1979</v>
      </c>
      <c r="G1222" s="44" t="s">
        <v>2517</v>
      </c>
      <c r="H1222" s="44" t="s">
        <v>1981</v>
      </c>
      <c r="I1222" s="49">
        <v>44.99</v>
      </c>
    </row>
    <row r="1223" spans="1:9" ht="20.399999999999999" x14ac:dyDescent="0.5">
      <c r="A1223" s="54" t="s">
        <v>2010</v>
      </c>
      <c r="B1223" s="44" t="s">
        <v>2526</v>
      </c>
      <c r="C1223" s="44" t="s">
        <v>1977</v>
      </c>
      <c r="D1223" s="44" t="s">
        <v>2520</v>
      </c>
      <c r="E1223" s="45">
        <v>16</v>
      </c>
      <c r="F1223" s="44" t="s">
        <v>2232</v>
      </c>
      <c r="G1223" s="44" t="s">
        <v>2521</v>
      </c>
      <c r="H1223" s="44" t="s">
        <v>1999</v>
      </c>
      <c r="I1223" s="49">
        <v>16</v>
      </c>
    </row>
    <row r="1224" spans="1:9" ht="20.399999999999999" x14ac:dyDescent="0.5">
      <c r="A1224" s="54"/>
      <c r="B1224" s="44" t="s">
        <v>2519</v>
      </c>
      <c r="C1224" s="44" t="s">
        <v>1977</v>
      </c>
      <c r="D1224" s="44" t="s">
        <v>2520</v>
      </c>
      <c r="E1224" s="45">
        <v>16</v>
      </c>
      <c r="F1224" s="44" t="s">
        <v>2232</v>
      </c>
      <c r="G1224" s="44" t="s">
        <v>2521</v>
      </c>
      <c r="H1224" s="44" t="s">
        <v>1999</v>
      </c>
      <c r="I1224" s="49">
        <v>16</v>
      </c>
    </row>
    <row r="1225" spans="1:9" ht="20.399999999999999" x14ac:dyDescent="0.5">
      <c r="A1225" s="54"/>
      <c r="B1225" s="44" t="s">
        <v>2525</v>
      </c>
      <c r="C1225" s="44" t="s">
        <v>1977</v>
      </c>
      <c r="D1225" s="44" t="s">
        <v>2520</v>
      </c>
      <c r="E1225" s="45">
        <v>10</v>
      </c>
      <c r="F1225" s="44" t="s">
        <v>2232</v>
      </c>
      <c r="G1225" s="44" t="s">
        <v>2521</v>
      </c>
      <c r="H1225" s="44" t="s">
        <v>1999</v>
      </c>
      <c r="I1225" s="49">
        <v>10</v>
      </c>
    </row>
    <row r="1226" spans="1:9" ht="30.6" x14ac:dyDescent="0.5">
      <c r="A1226" s="54"/>
      <c r="B1226" s="44" t="s">
        <v>2522</v>
      </c>
      <c r="C1226" s="44" t="s">
        <v>1977</v>
      </c>
      <c r="D1226" s="44" t="s">
        <v>2523</v>
      </c>
      <c r="E1226" s="45">
        <v>14.99</v>
      </c>
      <c r="F1226" s="44" t="s">
        <v>2524</v>
      </c>
      <c r="G1226" s="44" t="s">
        <v>2521</v>
      </c>
      <c r="H1226" s="44" t="s">
        <v>1999</v>
      </c>
      <c r="I1226" s="49">
        <v>14.99</v>
      </c>
    </row>
    <row r="1227" spans="1:9" ht="91.8" x14ac:dyDescent="0.5">
      <c r="A1227" s="44" t="s">
        <v>2684</v>
      </c>
      <c r="B1227" s="44" t="s">
        <v>2528</v>
      </c>
      <c r="C1227" s="44" t="s">
        <v>1977</v>
      </c>
      <c r="D1227" s="44" t="s">
        <v>2529</v>
      </c>
      <c r="E1227" s="45">
        <v>14.1</v>
      </c>
      <c r="F1227" s="44" t="s">
        <v>1979</v>
      </c>
      <c r="G1227" s="44" t="s">
        <v>2003</v>
      </c>
      <c r="H1227" s="44" t="s">
        <v>1981</v>
      </c>
      <c r="I1227" s="49">
        <v>14.1</v>
      </c>
    </row>
    <row r="1228" spans="1:9" ht="40.799999999999997" x14ac:dyDescent="0.5">
      <c r="A1228" s="44" t="s">
        <v>2181</v>
      </c>
      <c r="B1228" s="44" t="s">
        <v>2531</v>
      </c>
      <c r="C1228" s="44" t="s">
        <v>1977</v>
      </c>
      <c r="D1228" s="44" t="s">
        <v>2532</v>
      </c>
      <c r="E1228" s="45">
        <v>10</v>
      </c>
      <c r="F1228" s="44" t="s">
        <v>2232</v>
      </c>
      <c r="G1228" s="44" t="s">
        <v>2533</v>
      </c>
      <c r="H1228" s="44" t="s">
        <v>1999</v>
      </c>
      <c r="I1228" s="49">
        <v>10</v>
      </c>
    </row>
    <row r="1229" spans="1:9" ht="91.8" x14ac:dyDescent="0.5">
      <c r="A1229" s="54" t="s">
        <v>2014</v>
      </c>
      <c r="B1229" s="44" t="s">
        <v>2539</v>
      </c>
      <c r="C1229" s="44" t="s">
        <v>1977</v>
      </c>
      <c r="D1229" s="44" t="s">
        <v>2540</v>
      </c>
      <c r="E1229" s="45">
        <v>10.77</v>
      </c>
      <c r="F1229" s="44" t="s">
        <v>1979</v>
      </c>
      <c r="G1229" s="44" t="s">
        <v>2538</v>
      </c>
      <c r="H1229" s="44" t="s">
        <v>1999</v>
      </c>
      <c r="I1229" s="49">
        <v>10.77</v>
      </c>
    </row>
    <row r="1230" spans="1:9" ht="20.399999999999999" x14ac:dyDescent="0.5">
      <c r="A1230" s="54"/>
      <c r="B1230" s="44" t="s">
        <v>2535</v>
      </c>
      <c r="C1230" s="44" t="s">
        <v>1977</v>
      </c>
      <c r="D1230" s="44" t="s">
        <v>2536</v>
      </c>
      <c r="E1230" s="45">
        <v>5.19</v>
      </c>
      <c r="F1230" s="44" t="s">
        <v>2537</v>
      </c>
      <c r="G1230" s="44" t="s">
        <v>2538</v>
      </c>
      <c r="H1230" s="44" t="s">
        <v>1999</v>
      </c>
      <c r="I1230" s="49">
        <v>5.19</v>
      </c>
    </row>
    <row r="1231" spans="1:9" ht="20.399999999999999" x14ac:dyDescent="0.5">
      <c r="A1231" s="54"/>
      <c r="B1231" s="44" t="s">
        <v>2541</v>
      </c>
      <c r="C1231" s="44" t="s">
        <v>1977</v>
      </c>
      <c r="D1231" s="44" t="s">
        <v>2542</v>
      </c>
      <c r="E1231" s="45">
        <v>4.79</v>
      </c>
      <c r="F1231" s="44" t="s">
        <v>1985</v>
      </c>
      <c r="G1231" s="44" t="s">
        <v>2538</v>
      </c>
      <c r="H1231" s="44" t="s">
        <v>1999</v>
      </c>
      <c r="I1231" s="49">
        <v>4.79</v>
      </c>
    </row>
    <row r="1232" spans="1:9" ht="30.6" x14ac:dyDescent="0.5">
      <c r="A1232" s="44" t="s">
        <v>2140</v>
      </c>
      <c r="B1232" s="44" t="s">
        <v>2544</v>
      </c>
      <c r="C1232" s="44" t="s">
        <v>1977</v>
      </c>
      <c r="D1232" s="44" t="s">
        <v>2545</v>
      </c>
      <c r="E1232" s="45">
        <v>5</v>
      </c>
      <c r="F1232" s="44" t="s">
        <v>1979</v>
      </c>
      <c r="G1232" s="44" t="s">
        <v>2517</v>
      </c>
      <c r="H1232" s="44" t="s">
        <v>1999</v>
      </c>
      <c r="I1232" s="49">
        <v>5</v>
      </c>
    </row>
    <row r="1233" spans="1:9" ht="30.6" x14ac:dyDescent="0.5">
      <c r="A1233" s="54" t="s">
        <v>2080</v>
      </c>
      <c r="B1233" s="44" t="s">
        <v>2550</v>
      </c>
      <c r="C1233" s="44" t="s">
        <v>1977</v>
      </c>
      <c r="D1233" s="44" t="s">
        <v>2551</v>
      </c>
      <c r="E1233" s="45">
        <v>17</v>
      </c>
      <c r="F1233" s="44" t="s">
        <v>1985</v>
      </c>
      <c r="G1233" s="44" t="s">
        <v>2084</v>
      </c>
      <c r="H1233" s="44" t="s">
        <v>1981</v>
      </c>
      <c r="I1233" s="49">
        <v>17</v>
      </c>
    </row>
    <row r="1234" spans="1:9" ht="40.799999999999997" x14ac:dyDescent="0.5">
      <c r="A1234" s="54"/>
      <c r="B1234" s="44" t="s">
        <v>2548</v>
      </c>
      <c r="C1234" s="44" t="s">
        <v>1977</v>
      </c>
      <c r="D1234" s="44" t="s">
        <v>2549</v>
      </c>
      <c r="E1234" s="45">
        <v>3</v>
      </c>
      <c r="F1234" s="44" t="s">
        <v>1979</v>
      </c>
      <c r="G1234" s="44" t="s">
        <v>2084</v>
      </c>
      <c r="H1234" s="44" t="s">
        <v>1999</v>
      </c>
      <c r="I1234" s="49">
        <v>3</v>
      </c>
    </row>
    <row r="1235" spans="1:9" ht="40.799999999999997" x14ac:dyDescent="0.5">
      <c r="A1235" s="54"/>
      <c r="B1235" s="44" t="s">
        <v>2552</v>
      </c>
      <c r="C1235" s="44" t="s">
        <v>1977</v>
      </c>
      <c r="D1235" s="44" t="s">
        <v>2553</v>
      </c>
      <c r="E1235" s="45">
        <v>25</v>
      </c>
      <c r="F1235" s="44" t="s">
        <v>1985</v>
      </c>
      <c r="G1235" s="44" t="s">
        <v>2084</v>
      </c>
      <c r="H1235" s="44" t="s">
        <v>1999</v>
      </c>
      <c r="I1235" s="49">
        <v>25</v>
      </c>
    </row>
    <row r="1236" spans="1:9" ht="30.6" x14ac:dyDescent="0.5">
      <c r="A1236" s="54"/>
      <c r="B1236" s="44" t="s">
        <v>2554</v>
      </c>
      <c r="C1236" s="44" t="s">
        <v>1977</v>
      </c>
      <c r="D1236" s="44" t="s">
        <v>2555</v>
      </c>
      <c r="E1236" s="45">
        <v>30</v>
      </c>
      <c r="F1236" s="44" t="s">
        <v>1985</v>
      </c>
      <c r="G1236" s="44" t="s">
        <v>2084</v>
      </c>
      <c r="H1236" s="44" t="s">
        <v>1999</v>
      </c>
      <c r="I1236" s="49">
        <v>30</v>
      </c>
    </row>
    <row r="1237" spans="1:9" ht="20.399999999999999" x14ac:dyDescent="0.5">
      <c r="A1237" s="54"/>
      <c r="B1237" s="44" t="s">
        <v>2556</v>
      </c>
      <c r="C1237" s="44" t="s">
        <v>1977</v>
      </c>
      <c r="D1237" s="44" t="s">
        <v>2557</v>
      </c>
      <c r="E1237" s="45">
        <v>10</v>
      </c>
      <c r="F1237" s="44" t="s">
        <v>1985</v>
      </c>
      <c r="G1237" s="44" t="s">
        <v>2084</v>
      </c>
      <c r="H1237" s="44" t="s">
        <v>1999</v>
      </c>
      <c r="I1237" s="49">
        <v>10</v>
      </c>
    </row>
    <row r="1238" spans="1:9" ht="51" x14ac:dyDescent="0.5">
      <c r="A1238" s="54" t="s">
        <v>2117</v>
      </c>
      <c r="B1238" s="44" t="s">
        <v>2563</v>
      </c>
      <c r="C1238" s="44" t="s">
        <v>1977</v>
      </c>
      <c r="D1238" s="44" t="s">
        <v>2564</v>
      </c>
      <c r="E1238" s="45">
        <v>17</v>
      </c>
      <c r="F1238" s="44" t="s">
        <v>1979</v>
      </c>
      <c r="G1238" s="44" t="s">
        <v>2561</v>
      </c>
      <c r="H1238" s="44" t="s">
        <v>1999</v>
      </c>
      <c r="I1238" s="49">
        <v>17</v>
      </c>
    </row>
    <row r="1239" spans="1:9" ht="122.4" x14ac:dyDescent="0.5">
      <c r="A1239" s="54"/>
      <c r="B1239" s="44" t="s">
        <v>2565</v>
      </c>
      <c r="C1239" s="44" t="s">
        <v>1977</v>
      </c>
      <c r="D1239" s="44" t="s">
        <v>2566</v>
      </c>
      <c r="E1239" s="45">
        <v>30</v>
      </c>
      <c r="F1239" s="44" t="s">
        <v>2232</v>
      </c>
      <c r="G1239" s="44" t="s">
        <v>2561</v>
      </c>
      <c r="H1239" s="44" t="s">
        <v>1981</v>
      </c>
      <c r="I1239" s="49">
        <v>30</v>
      </c>
    </row>
    <row r="1240" spans="1:9" ht="20.399999999999999" x14ac:dyDescent="0.5">
      <c r="A1240" s="54"/>
      <c r="B1240" s="44" t="s">
        <v>2559</v>
      </c>
      <c r="C1240" s="44" t="s">
        <v>1977</v>
      </c>
      <c r="D1240" s="44" t="s">
        <v>2560</v>
      </c>
      <c r="E1240" s="45">
        <v>15.99</v>
      </c>
      <c r="F1240" s="44" t="s">
        <v>2025</v>
      </c>
      <c r="G1240" s="44" t="s">
        <v>2561</v>
      </c>
      <c r="H1240" s="44" t="s">
        <v>1981</v>
      </c>
      <c r="I1240" s="49">
        <v>15.99</v>
      </c>
    </row>
    <row r="1241" spans="1:9" ht="51" x14ac:dyDescent="0.5">
      <c r="A1241" s="44" t="s">
        <v>2285</v>
      </c>
      <c r="B1241" s="44" t="s">
        <v>2569</v>
      </c>
      <c r="C1241" s="44" t="s">
        <v>1977</v>
      </c>
      <c r="D1241" s="44" t="s">
        <v>2570</v>
      </c>
      <c r="E1241" s="45">
        <v>7</v>
      </c>
      <c r="F1241" s="44" t="s">
        <v>1979</v>
      </c>
      <c r="G1241" s="44" t="s">
        <v>2571</v>
      </c>
      <c r="H1241" s="44" t="s">
        <v>1999</v>
      </c>
      <c r="I1241" s="49">
        <v>7</v>
      </c>
    </row>
    <row r="1242" spans="1:9" ht="61.2" x14ac:dyDescent="0.5">
      <c r="A1242" s="54" t="s">
        <v>2226</v>
      </c>
      <c r="B1242" s="44" t="s">
        <v>2578</v>
      </c>
      <c r="C1242" s="44" t="s">
        <v>1977</v>
      </c>
      <c r="D1242" s="44" t="s">
        <v>2579</v>
      </c>
      <c r="E1242" s="45">
        <v>35</v>
      </c>
      <c r="F1242" s="44" t="s">
        <v>2025</v>
      </c>
      <c r="G1242" s="44" t="s">
        <v>2580</v>
      </c>
      <c r="H1242" s="44" t="s">
        <v>1999</v>
      </c>
      <c r="I1242" s="49">
        <v>35</v>
      </c>
    </row>
    <row r="1243" spans="1:9" ht="112.2" x14ac:dyDescent="0.5">
      <c r="A1243" s="54"/>
      <c r="B1243" s="44" t="s">
        <v>2581</v>
      </c>
      <c r="C1243" s="44" t="s">
        <v>1977</v>
      </c>
      <c r="D1243" s="44" t="s">
        <v>2582</v>
      </c>
      <c r="E1243" s="45">
        <v>17</v>
      </c>
      <c r="F1243" s="44" t="s">
        <v>1979</v>
      </c>
      <c r="G1243" s="44" t="s">
        <v>2469</v>
      </c>
      <c r="H1243" s="44" t="s">
        <v>1999</v>
      </c>
      <c r="I1243" s="49">
        <v>17</v>
      </c>
    </row>
    <row r="1244" spans="1:9" ht="20.399999999999999" x14ac:dyDescent="0.5">
      <c r="A1244" s="54"/>
      <c r="B1244" s="44" t="s">
        <v>2584</v>
      </c>
      <c r="C1244" s="44" t="s">
        <v>1977</v>
      </c>
      <c r="D1244" s="44" t="s">
        <v>2585</v>
      </c>
      <c r="E1244" s="45">
        <v>59.99</v>
      </c>
      <c r="F1244" s="44" t="s">
        <v>2025</v>
      </c>
      <c r="G1244" s="44" t="s">
        <v>2577</v>
      </c>
      <c r="H1244" s="44" t="s">
        <v>1981</v>
      </c>
      <c r="I1244" s="49">
        <v>59.99</v>
      </c>
    </row>
    <row r="1245" spans="1:9" ht="20.399999999999999" x14ac:dyDescent="0.5">
      <c r="A1245" s="54"/>
      <c r="B1245" s="44" t="s">
        <v>2583</v>
      </c>
      <c r="C1245" s="44" t="s">
        <v>1977</v>
      </c>
      <c r="D1245" s="44" t="s">
        <v>2574</v>
      </c>
      <c r="E1245" s="45">
        <v>29.99</v>
      </c>
      <c r="F1245" s="44" t="s">
        <v>1985</v>
      </c>
      <c r="G1245" s="44" t="s">
        <v>2130</v>
      </c>
      <c r="H1245" s="44" t="s">
        <v>1999</v>
      </c>
      <c r="I1245" s="49">
        <v>29.99</v>
      </c>
    </row>
    <row r="1246" spans="1:9" ht="20.399999999999999" x14ac:dyDescent="0.5">
      <c r="A1246" s="54"/>
      <c r="B1246" s="44" t="s">
        <v>2573</v>
      </c>
      <c r="C1246" s="44" t="s">
        <v>1977</v>
      </c>
      <c r="D1246" s="44" t="s">
        <v>2574</v>
      </c>
      <c r="E1246" s="45">
        <v>5.99</v>
      </c>
      <c r="F1246" s="44" t="s">
        <v>1985</v>
      </c>
      <c r="G1246" s="44" t="s">
        <v>2130</v>
      </c>
      <c r="H1246" s="44" t="s">
        <v>1999</v>
      </c>
      <c r="I1246" s="49">
        <v>5.99</v>
      </c>
    </row>
    <row r="1247" spans="1:9" ht="20.399999999999999" x14ac:dyDescent="0.5">
      <c r="A1247" s="54"/>
      <c r="B1247" s="44" t="s">
        <v>2575</v>
      </c>
      <c r="C1247" s="44" t="s">
        <v>1977</v>
      </c>
      <c r="D1247" s="44" t="s">
        <v>2576</v>
      </c>
      <c r="E1247" s="45">
        <v>4.1900000000000004</v>
      </c>
      <c r="F1247" s="44" t="s">
        <v>1979</v>
      </c>
      <c r="G1247" s="44" t="s">
        <v>2577</v>
      </c>
      <c r="H1247" s="44" t="s">
        <v>1999</v>
      </c>
      <c r="I1247" s="49">
        <v>4.1900000000000004</v>
      </c>
    </row>
    <row r="1248" spans="1:9" ht="81.599999999999994" x14ac:dyDescent="0.5">
      <c r="A1248" s="54" t="s">
        <v>3756</v>
      </c>
      <c r="B1248" s="44" t="s">
        <v>2590</v>
      </c>
      <c r="C1248" s="44" t="s">
        <v>1977</v>
      </c>
      <c r="D1248" s="44" t="s">
        <v>2591</v>
      </c>
      <c r="E1248" s="45">
        <v>26.99</v>
      </c>
      <c r="F1248" s="44" t="s">
        <v>1985</v>
      </c>
      <c r="G1248" s="44" t="s">
        <v>2592</v>
      </c>
      <c r="H1248" s="44" t="s">
        <v>1999</v>
      </c>
      <c r="I1248" s="49">
        <v>26.99</v>
      </c>
    </row>
    <row r="1249" spans="1:9" ht="30.6" x14ac:dyDescent="0.5">
      <c r="A1249" s="54"/>
      <c r="B1249" s="44" t="s">
        <v>2593</v>
      </c>
      <c r="C1249" s="44" t="s">
        <v>1977</v>
      </c>
      <c r="D1249" s="44" t="s">
        <v>2594</v>
      </c>
      <c r="E1249" s="45">
        <v>14.99</v>
      </c>
      <c r="F1249" s="44" t="s">
        <v>1985</v>
      </c>
      <c r="G1249" s="44" t="s">
        <v>2592</v>
      </c>
      <c r="H1249" s="44" t="s">
        <v>1999</v>
      </c>
      <c r="I1249" s="49">
        <v>14.99</v>
      </c>
    </row>
    <row r="1250" spans="1:9" ht="20.399999999999999" x14ac:dyDescent="0.5">
      <c r="A1250" s="54"/>
      <c r="B1250" s="44" t="s">
        <v>2595</v>
      </c>
      <c r="C1250" s="44" t="s">
        <v>1977</v>
      </c>
      <c r="D1250" s="44" t="s">
        <v>2596</v>
      </c>
      <c r="E1250" s="45">
        <v>12.99</v>
      </c>
      <c r="F1250" s="44" t="s">
        <v>1985</v>
      </c>
      <c r="G1250" s="44" t="s">
        <v>2592</v>
      </c>
      <c r="H1250" s="44" t="s">
        <v>1999</v>
      </c>
      <c r="I1250" s="49">
        <v>12.99</v>
      </c>
    </row>
    <row r="1251" spans="1:9" ht="30.6" x14ac:dyDescent="0.5">
      <c r="A1251" s="54"/>
      <c r="B1251" s="44" t="s">
        <v>2597</v>
      </c>
      <c r="C1251" s="44" t="s">
        <v>1977</v>
      </c>
      <c r="D1251" s="44" t="s">
        <v>2598</v>
      </c>
      <c r="E1251" s="45">
        <v>19.989999999999998</v>
      </c>
      <c r="F1251" s="44" t="s">
        <v>1985</v>
      </c>
      <c r="G1251" s="44" t="s">
        <v>2592</v>
      </c>
      <c r="H1251" s="44" t="s">
        <v>1999</v>
      </c>
      <c r="I1251" s="49">
        <v>19.989999999999998</v>
      </c>
    </row>
    <row r="1252" spans="1:9" ht="51" x14ac:dyDescent="0.5">
      <c r="A1252" s="54"/>
      <c r="B1252" s="44" t="s">
        <v>2599</v>
      </c>
      <c r="C1252" s="44" t="s">
        <v>1977</v>
      </c>
      <c r="D1252" s="44" t="s">
        <v>2600</v>
      </c>
      <c r="E1252" s="45">
        <v>14.99</v>
      </c>
      <c r="F1252" s="44" t="s">
        <v>1985</v>
      </c>
      <c r="G1252" s="44" t="s">
        <v>2592</v>
      </c>
      <c r="H1252" s="44" t="s">
        <v>1999</v>
      </c>
      <c r="I1252" s="49">
        <v>14.99</v>
      </c>
    </row>
    <row r="1253" spans="1:9" ht="20.399999999999999" x14ac:dyDescent="0.5">
      <c r="A1253" s="54"/>
      <c r="B1253" s="44" t="s">
        <v>2601</v>
      </c>
      <c r="C1253" s="44" t="s">
        <v>1977</v>
      </c>
      <c r="D1253" s="44" t="s">
        <v>2602</v>
      </c>
      <c r="E1253" s="45">
        <v>9.99</v>
      </c>
      <c r="F1253" s="44" t="s">
        <v>1985</v>
      </c>
      <c r="G1253" s="44" t="s">
        <v>2592</v>
      </c>
      <c r="H1253" s="44" t="s">
        <v>1999</v>
      </c>
      <c r="I1253" s="49">
        <v>9.99</v>
      </c>
    </row>
    <row r="1254" spans="1:9" ht="20.399999999999999" x14ac:dyDescent="0.5">
      <c r="A1254" s="54"/>
      <c r="B1254" s="44" t="s">
        <v>2603</v>
      </c>
      <c r="C1254" s="44" t="s">
        <v>1977</v>
      </c>
      <c r="D1254" s="44" t="s">
        <v>2604</v>
      </c>
      <c r="E1254" s="45">
        <v>9.99</v>
      </c>
      <c r="F1254" s="44" t="s">
        <v>1985</v>
      </c>
      <c r="G1254" s="44" t="s">
        <v>2592</v>
      </c>
      <c r="H1254" s="44" t="s">
        <v>1999</v>
      </c>
      <c r="I1254" s="49">
        <v>9.99</v>
      </c>
    </row>
    <row r="1255" spans="1:9" ht="51" x14ac:dyDescent="0.5">
      <c r="A1255" s="54"/>
      <c r="B1255" s="44" t="s">
        <v>2587</v>
      </c>
      <c r="C1255" s="44" t="s">
        <v>1977</v>
      </c>
      <c r="D1255" s="44" t="s">
        <v>2588</v>
      </c>
      <c r="E1255" s="45">
        <v>16.920000000000002</v>
      </c>
      <c r="F1255" s="44" t="s">
        <v>1985</v>
      </c>
      <c r="G1255" s="44" t="s">
        <v>2589</v>
      </c>
      <c r="H1255" s="44" t="s">
        <v>1981</v>
      </c>
      <c r="I1255" s="49">
        <v>16.920000000000002</v>
      </c>
    </row>
    <row r="1256" spans="1:9" ht="20.399999999999999" x14ac:dyDescent="0.5">
      <c r="A1256" s="54"/>
      <c r="B1256" s="44" t="s">
        <v>2609</v>
      </c>
      <c r="C1256" s="44" t="s">
        <v>1977</v>
      </c>
      <c r="D1256" s="44" t="s">
        <v>2610</v>
      </c>
      <c r="E1256" s="45">
        <v>30</v>
      </c>
      <c r="F1256" s="44" t="s">
        <v>1985</v>
      </c>
      <c r="G1256" s="44" t="s">
        <v>2589</v>
      </c>
      <c r="H1256" s="44" t="s">
        <v>1981</v>
      </c>
      <c r="I1256" s="49">
        <v>30</v>
      </c>
    </row>
    <row r="1257" spans="1:9" ht="20.399999999999999" x14ac:dyDescent="0.5">
      <c r="A1257" s="54"/>
      <c r="B1257" s="44" t="s">
        <v>2605</v>
      </c>
      <c r="C1257" s="44" t="s">
        <v>1977</v>
      </c>
      <c r="D1257" s="44" t="s">
        <v>2606</v>
      </c>
      <c r="E1257" s="45">
        <v>8.99</v>
      </c>
      <c r="F1257" s="44" t="s">
        <v>2607</v>
      </c>
      <c r="G1257" s="44" t="s">
        <v>2592</v>
      </c>
      <c r="H1257" s="44" t="s">
        <v>1999</v>
      </c>
      <c r="I1257" s="49">
        <v>8.99</v>
      </c>
    </row>
    <row r="1258" spans="1:9" ht="30.6" x14ac:dyDescent="0.5">
      <c r="A1258" s="54"/>
      <c r="B1258" s="44" t="s">
        <v>2612</v>
      </c>
      <c r="C1258" s="44" t="s">
        <v>1977</v>
      </c>
      <c r="D1258" s="44" t="s">
        <v>2613</v>
      </c>
      <c r="E1258" s="45">
        <v>7.99</v>
      </c>
      <c r="F1258" s="44" t="s">
        <v>2607</v>
      </c>
      <c r="G1258" s="44" t="s">
        <v>2592</v>
      </c>
      <c r="H1258" s="44" t="s">
        <v>1999</v>
      </c>
      <c r="I1258" s="49">
        <v>7.99</v>
      </c>
    </row>
    <row r="1259" spans="1:9" ht="20.399999999999999" x14ac:dyDescent="0.5">
      <c r="A1259" s="54" t="s">
        <v>2037</v>
      </c>
      <c r="B1259" s="44" t="s">
        <v>2617</v>
      </c>
      <c r="C1259" s="44" t="s">
        <v>1977</v>
      </c>
      <c r="D1259" s="44" t="s">
        <v>2618</v>
      </c>
      <c r="E1259" s="45">
        <v>13.19</v>
      </c>
      <c r="F1259" s="44" t="s">
        <v>1985</v>
      </c>
      <c r="G1259" s="44" t="s">
        <v>2592</v>
      </c>
      <c r="H1259" s="44" t="s">
        <v>1999</v>
      </c>
      <c r="I1259" s="49">
        <v>13.19</v>
      </c>
    </row>
    <row r="1260" spans="1:9" ht="20.399999999999999" x14ac:dyDescent="0.5">
      <c r="A1260" s="54"/>
      <c r="B1260" s="44" t="s">
        <v>2648</v>
      </c>
      <c r="C1260" s="44" t="s">
        <v>1977</v>
      </c>
      <c r="D1260" s="44" t="s">
        <v>2649</v>
      </c>
      <c r="E1260" s="45">
        <v>10</v>
      </c>
      <c r="F1260" s="44" t="s">
        <v>1985</v>
      </c>
      <c r="G1260" s="44" t="s">
        <v>2592</v>
      </c>
      <c r="H1260" s="44" t="s">
        <v>1999</v>
      </c>
      <c r="I1260" s="49">
        <v>10</v>
      </c>
    </row>
    <row r="1261" spans="1:9" ht="81.599999999999994" x14ac:dyDescent="0.5">
      <c r="A1261" s="54"/>
      <c r="B1261" s="44" t="s">
        <v>2646</v>
      </c>
      <c r="C1261" s="44" t="s">
        <v>1977</v>
      </c>
      <c r="D1261" s="44" t="s">
        <v>2647</v>
      </c>
      <c r="E1261" s="45">
        <v>14.24</v>
      </c>
      <c r="F1261" s="44" t="s">
        <v>1985</v>
      </c>
      <c r="G1261" s="44" t="s">
        <v>2592</v>
      </c>
      <c r="H1261" s="44" t="s">
        <v>1999</v>
      </c>
      <c r="I1261" s="49">
        <v>14.24</v>
      </c>
    </row>
    <row r="1262" spans="1:9" ht="30.6" x14ac:dyDescent="0.5">
      <c r="A1262" s="54"/>
      <c r="B1262" s="44" t="s">
        <v>2636</v>
      </c>
      <c r="C1262" s="44" t="s">
        <v>1977</v>
      </c>
      <c r="D1262" s="44" t="s">
        <v>2637</v>
      </c>
      <c r="E1262" s="45">
        <v>19.989999999999998</v>
      </c>
      <c r="F1262" s="44" t="s">
        <v>1985</v>
      </c>
      <c r="G1262" s="44" t="s">
        <v>2592</v>
      </c>
      <c r="H1262" s="44" t="s">
        <v>1981</v>
      </c>
      <c r="I1262" s="49">
        <v>19.989999999999998</v>
      </c>
    </row>
    <row r="1263" spans="1:9" ht="91.8" x14ac:dyDescent="0.5">
      <c r="A1263" s="54"/>
      <c r="B1263" s="44" t="s">
        <v>2621</v>
      </c>
      <c r="C1263" s="44" t="s">
        <v>1977</v>
      </c>
      <c r="D1263" s="44" t="s">
        <v>2622</v>
      </c>
      <c r="E1263" s="45">
        <v>19.95</v>
      </c>
      <c r="F1263" s="44" t="s">
        <v>1985</v>
      </c>
      <c r="G1263" s="44" t="s">
        <v>2592</v>
      </c>
      <c r="H1263" s="44" t="s">
        <v>1981</v>
      </c>
      <c r="I1263" s="49">
        <v>19.95</v>
      </c>
    </row>
    <row r="1264" spans="1:9" ht="40.799999999999997" x14ac:dyDescent="0.5">
      <c r="A1264" s="54"/>
      <c r="B1264" s="44" t="s">
        <v>2634</v>
      </c>
      <c r="C1264" s="44" t="s">
        <v>1977</v>
      </c>
      <c r="D1264" s="44" t="s">
        <v>2635</v>
      </c>
      <c r="E1264" s="45">
        <v>8.44</v>
      </c>
      <c r="F1264" s="44" t="s">
        <v>1985</v>
      </c>
      <c r="G1264" s="44" t="s">
        <v>2592</v>
      </c>
      <c r="H1264" s="44" t="s">
        <v>1981</v>
      </c>
      <c r="I1264" s="49">
        <v>8.44</v>
      </c>
    </row>
    <row r="1265" spans="1:9" ht="20.399999999999999" x14ac:dyDescent="0.5">
      <c r="A1265" s="54"/>
      <c r="B1265" s="44" t="s">
        <v>2619</v>
      </c>
      <c r="C1265" s="44" t="s">
        <v>1977</v>
      </c>
      <c r="D1265" s="44" t="s">
        <v>2620</v>
      </c>
      <c r="E1265" s="45">
        <v>39</v>
      </c>
      <c r="F1265" s="44" t="s">
        <v>1985</v>
      </c>
      <c r="G1265" s="44" t="s">
        <v>2592</v>
      </c>
      <c r="H1265" s="44" t="s">
        <v>1999</v>
      </c>
      <c r="I1265" s="49">
        <v>39</v>
      </c>
    </row>
    <row r="1266" spans="1:9" ht="30.6" x14ac:dyDescent="0.5">
      <c r="A1266" s="54"/>
      <c r="B1266" s="44" t="s">
        <v>2632</v>
      </c>
      <c r="C1266" s="44" t="s">
        <v>1977</v>
      </c>
      <c r="D1266" s="44" t="s">
        <v>2633</v>
      </c>
      <c r="E1266" s="45">
        <v>30</v>
      </c>
      <c r="F1266" s="44" t="s">
        <v>1985</v>
      </c>
      <c r="G1266" s="44" t="s">
        <v>2592</v>
      </c>
      <c r="H1266" s="44" t="s">
        <v>1999</v>
      </c>
      <c r="I1266" s="49">
        <v>30</v>
      </c>
    </row>
    <row r="1267" spans="1:9" ht="20.399999999999999" x14ac:dyDescent="0.5">
      <c r="A1267" s="54"/>
      <c r="B1267" s="44" t="s">
        <v>2625</v>
      </c>
      <c r="C1267" s="44" t="s">
        <v>1977</v>
      </c>
      <c r="D1267" s="44" t="s">
        <v>2626</v>
      </c>
      <c r="E1267" s="45">
        <v>11.95</v>
      </c>
      <c r="F1267" s="44" t="s">
        <v>2607</v>
      </c>
      <c r="G1267" s="44" t="s">
        <v>2592</v>
      </c>
      <c r="H1267" s="44" t="s">
        <v>1999</v>
      </c>
      <c r="I1267" s="49">
        <v>11.95</v>
      </c>
    </row>
    <row r="1268" spans="1:9" ht="91.8" x14ac:dyDescent="0.5">
      <c r="A1268" s="54"/>
      <c r="B1268" s="44" t="s">
        <v>2638</v>
      </c>
      <c r="C1268" s="44" t="s">
        <v>1977</v>
      </c>
      <c r="D1268" s="44" t="s">
        <v>2639</v>
      </c>
      <c r="E1268" s="45">
        <v>9.49</v>
      </c>
      <c r="F1268" s="44" t="s">
        <v>2065</v>
      </c>
      <c r="G1268" s="44" t="s">
        <v>2592</v>
      </c>
      <c r="H1268" s="44" t="s">
        <v>1981</v>
      </c>
      <c r="I1268" s="49">
        <v>9.49</v>
      </c>
    </row>
    <row r="1269" spans="1:9" ht="81.599999999999994" x14ac:dyDescent="0.5">
      <c r="A1269" s="54"/>
      <c r="B1269" s="44" t="s">
        <v>2623</v>
      </c>
      <c r="C1269" s="44" t="s">
        <v>1977</v>
      </c>
      <c r="D1269" s="44" t="s">
        <v>2624</v>
      </c>
      <c r="E1269" s="45">
        <v>10</v>
      </c>
      <c r="F1269" s="44" t="s">
        <v>1985</v>
      </c>
      <c r="G1269" s="44" t="s">
        <v>2592</v>
      </c>
      <c r="H1269" s="44" t="s">
        <v>1999</v>
      </c>
      <c r="I1269" s="49">
        <v>10</v>
      </c>
    </row>
    <row r="1270" spans="1:9" ht="91.8" x14ac:dyDescent="0.5">
      <c r="A1270" s="54"/>
      <c r="B1270" s="44" t="s">
        <v>2650</v>
      </c>
      <c r="C1270" s="44" t="s">
        <v>1977</v>
      </c>
      <c r="D1270" s="44" t="s">
        <v>2651</v>
      </c>
      <c r="E1270" s="45">
        <v>40</v>
      </c>
      <c r="F1270" s="44" t="s">
        <v>1985</v>
      </c>
      <c r="G1270" s="44" t="s">
        <v>2592</v>
      </c>
      <c r="H1270" s="44" t="s">
        <v>1981</v>
      </c>
      <c r="I1270" s="49">
        <v>40</v>
      </c>
    </row>
    <row r="1271" spans="1:9" ht="61.2" x14ac:dyDescent="0.5">
      <c r="A1271" s="54"/>
      <c r="B1271" s="44" t="s">
        <v>2628</v>
      </c>
      <c r="C1271" s="44" t="s">
        <v>1977</v>
      </c>
      <c r="D1271" s="44" t="s">
        <v>2629</v>
      </c>
      <c r="E1271" s="45">
        <v>12</v>
      </c>
      <c r="F1271" s="44" t="s">
        <v>1985</v>
      </c>
      <c r="G1271" s="44" t="s">
        <v>2592</v>
      </c>
      <c r="H1271" s="44" t="s">
        <v>1999</v>
      </c>
      <c r="I1271" s="49">
        <v>12</v>
      </c>
    </row>
    <row r="1272" spans="1:9" ht="40.799999999999997" x14ac:dyDescent="0.5">
      <c r="A1272" s="54"/>
      <c r="B1272" s="44" t="s">
        <v>2615</v>
      </c>
      <c r="C1272" s="44" t="s">
        <v>1977</v>
      </c>
      <c r="D1272" s="44" t="s">
        <v>2616</v>
      </c>
      <c r="E1272" s="45">
        <v>11</v>
      </c>
      <c r="F1272" s="44" t="s">
        <v>1985</v>
      </c>
      <c r="G1272" s="44" t="s">
        <v>2592</v>
      </c>
      <c r="H1272" s="44" t="s">
        <v>1999</v>
      </c>
      <c r="I1272" s="49">
        <v>11</v>
      </c>
    </row>
    <row r="1273" spans="1:9" ht="30.6" x14ac:dyDescent="0.5">
      <c r="A1273" s="54"/>
      <c r="B1273" s="44" t="s">
        <v>2640</v>
      </c>
      <c r="C1273" s="44" t="s">
        <v>1977</v>
      </c>
      <c r="D1273" s="44" t="s">
        <v>2641</v>
      </c>
      <c r="E1273" s="45">
        <v>11.99</v>
      </c>
      <c r="F1273" s="44" t="s">
        <v>1985</v>
      </c>
      <c r="G1273" s="44" t="s">
        <v>2592</v>
      </c>
      <c r="H1273" s="44" t="s">
        <v>1981</v>
      </c>
      <c r="I1273" s="49">
        <v>11.99</v>
      </c>
    </row>
    <row r="1274" spans="1:9" ht="20.399999999999999" x14ac:dyDescent="0.5">
      <c r="A1274" s="54"/>
      <c r="B1274" s="44" t="s">
        <v>2642</v>
      </c>
      <c r="C1274" s="44" t="s">
        <v>1977</v>
      </c>
      <c r="D1274" s="44" t="s">
        <v>2643</v>
      </c>
      <c r="E1274" s="45">
        <v>9.99</v>
      </c>
      <c r="F1274" s="44" t="s">
        <v>1985</v>
      </c>
      <c r="G1274" s="44" t="s">
        <v>2592</v>
      </c>
      <c r="H1274" s="44" t="s">
        <v>1981</v>
      </c>
      <c r="I1274" s="49">
        <v>9.99</v>
      </c>
    </row>
    <row r="1275" spans="1:9" ht="20.399999999999999" x14ac:dyDescent="0.5">
      <c r="A1275" s="54"/>
      <c r="B1275" s="44" t="s">
        <v>2630</v>
      </c>
      <c r="C1275" s="44" t="s">
        <v>1977</v>
      </c>
      <c r="D1275" s="44" t="s">
        <v>2631</v>
      </c>
      <c r="E1275" s="45">
        <v>26</v>
      </c>
      <c r="F1275" s="44" t="s">
        <v>2607</v>
      </c>
      <c r="G1275" s="44" t="s">
        <v>2592</v>
      </c>
      <c r="H1275" s="44" t="s">
        <v>1999</v>
      </c>
      <c r="I1275" s="49">
        <v>26</v>
      </c>
    </row>
    <row r="1276" spans="1:9" ht="40.799999999999997" x14ac:dyDescent="0.5">
      <c r="A1276" s="54"/>
      <c r="B1276" s="44" t="s">
        <v>2644</v>
      </c>
      <c r="C1276" s="44" t="s">
        <v>1977</v>
      </c>
      <c r="D1276" s="44" t="s">
        <v>2645</v>
      </c>
      <c r="E1276" s="45">
        <v>12.99</v>
      </c>
      <c r="F1276" s="44" t="s">
        <v>1985</v>
      </c>
      <c r="G1276" s="44" t="s">
        <v>2592</v>
      </c>
      <c r="H1276" s="44" t="s">
        <v>1999</v>
      </c>
      <c r="I1276" s="49">
        <v>12.99</v>
      </c>
    </row>
    <row r="1277" spans="1:9" ht="40.799999999999997" x14ac:dyDescent="0.5">
      <c r="A1277" s="54"/>
      <c r="B1277" s="44" t="s">
        <v>2652</v>
      </c>
      <c r="C1277" s="44" t="s">
        <v>1977</v>
      </c>
      <c r="D1277" s="44" t="s">
        <v>2653</v>
      </c>
      <c r="E1277" s="45">
        <v>16.989999999999998</v>
      </c>
      <c r="F1277" s="44" t="s">
        <v>1985</v>
      </c>
      <c r="G1277" s="44" t="s">
        <v>2592</v>
      </c>
      <c r="H1277" s="44" t="s">
        <v>1999</v>
      </c>
      <c r="I1277" s="49">
        <v>16.989999999999998</v>
      </c>
    </row>
    <row r="1278" spans="1:9" ht="51" x14ac:dyDescent="0.5">
      <c r="A1278" s="54" t="s">
        <v>2608</v>
      </c>
      <c r="B1278" s="44" t="s">
        <v>2658</v>
      </c>
      <c r="C1278" s="44" t="s">
        <v>1977</v>
      </c>
      <c r="D1278" s="44" t="s">
        <v>2659</v>
      </c>
      <c r="E1278" s="45">
        <v>20</v>
      </c>
      <c r="F1278" s="44" t="s">
        <v>2660</v>
      </c>
      <c r="G1278" s="44" t="s">
        <v>2592</v>
      </c>
      <c r="H1278" s="44" t="s">
        <v>1999</v>
      </c>
      <c r="I1278" s="49">
        <v>20</v>
      </c>
    </row>
    <row r="1279" spans="1:9" ht="51" x14ac:dyDescent="0.5">
      <c r="A1279" s="54"/>
      <c r="B1279" s="44" t="s">
        <v>2661</v>
      </c>
      <c r="C1279" s="44" t="s">
        <v>1977</v>
      </c>
      <c r="D1279" s="44" t="s">
        <v>2662</v>
      </c>
      <c r="E1279" s="45">
        <v>14.95</v>
      </c>
      <c r="F1279" s="44" t="s">
        <v>1985</v>
      </c>
      <c r="G1279" s="44" t="s">
        <v>2592</v>
      </c>
      <c r="H1279" s="44" t="s">
        <v>1999</v>
      </c>
      <c r="I1279" s="49">
        <v>14.95</v>
      </c>
    </row>
    <row r="1280" spans="1:9" ht="20.399999999999999" x14ac:dyDescent="0.5">
      <c r="A1280" s="54"/>
      <c r="B1280" s="44" t="s">
        <v>2663</v>
      </c>
      <c r="C1280" s="44" t="s">
        <v>1977</v>
      </c>
      <c r="D1280" s="44" t="s">
        <v>2664</v>
      </c>
      <c r="E1280" s="45">
        <v>7.99</v>
      </c>
      <c r="F1280" s="44" t="s">
        <v>2665</v>
      </c>
      <c r="G1280" s="44" t="s">
        <v>2592</v>
      </c>
      <c r="H1280" s="44" t="s">
        <v>1999</v>
      </c>
      <c r="I1280" s="49">
        <v>7.99</v>
      </c>
    </row>
    <row r="1281" spans="1:9" ht="20.399999999999999" x14ac:dyDescent="0.5">
      <c r="A1281" s="54"/>
      <c r="B1281" s="44" t="s">
        <v>2656</v>
      </c>
      <c r="C1281" s="44" t="s">
        <v>1977</v>
      </c>
      <c r="D1281" s="44" t="s">
        <v>2657</v>
      </c>
      <c r="E1281" s="45">
        <v>10</v>
      </c>
      <c r="F1281" s="44" t="s">
        <v>1985</v>
      </c>
      <c r="G1281" s="44" t="s">
        <v>2592</v>
      </c>
      <c r="H1281" s="44" t="s">
        <v>1999</v>
      </c>
      <c r="I1281" s="49">
        <v>10</v>
      </c>
    </row>
    <row r="1282" spans="1:9" ht="20.399999999999999" x14ac:dyDescent="0.5">
      <c r="A1282" s="54"/>
      <c r="B1282" s="44" t="s">
        <v>2668</v>
      </c>
      <c r="C1282" s="44" t="s">
        <v>1977</v>
      </c>
      <c r="D1282" s="44" t="s">
        <v>2669</v>
      </c>
      <c r="E1282" s="45">
        <v>18.5</v>
      </c>
      <c r="F1282" s="44" t="s">
        <v>1985</v>
      </c>
      <c r="G1282" s="44" t="s">
        <v>2592</v>
      </c>
      <c r="H1282" s="44" t="s">
        <v>1999</v>
      </c>
      <c r="I1282" s="49">
        <v>18.5</v>
      </c>
    </row>
    <row r="1283" spans="1:9" ht="20.399999999999999" x14ac:dyDescent="0.5">
      <c r="A1283" s="54"/>
      <c r="B1283" s="44" t="s">
        <v>2666</v>
      </c>
      <c r="C1283" s="44" t="s">
        <v>1977</v>
      </c>
      <c r="D1283" s="44" t="s">
        <v>2667</v>
      </c>
      <c r="E1283" s="45">
        <v>12.99</v>
      </c>
      <c r="F1283" s="44" t="s">
        <v>1985</v>
      </c>
      <c r="G1283" s="44" t="s">
        <v>2592</v>
      </c>
      <c r="H1283" s="44" t="s">
        <v>1999</v>
      </c>
      <c r="I1283" s="49">
        <v>12.99</v>
      </c>
    </row>
    <row r="1284" spans="1:9" ht="20.399999999999999" x14ac:dyDescent="0.5">
      <c r="A1284" s="54" t="s">
        <v>2229</v>
      </c>
      <c r="B1284" s="44" t="s">
        <v>2677</v>
      </c>
      <c r="C1284" s="44" t="s">
        <v>1977</v>
      </c>
      <c r="D1284" s="44" t="s">
        <v>2678</v>
      </c>
      <c r="E1284" s="45">
        <v>15</v>
      </c>
      <c r="F1284" s="44" t="s">
        <v>1979</v>
      </c>
      <c r="G1284" s="44" t="s">
        <v>2674</v>
      </c>
      <c r="H1284" s="44" t="s">
        <v>1981</v>
      </c>
      <c r="I1284" s="49">
        <v>15</v>
      </c>
    </row>
    <row r="1285" spans="1:9" ht="20.399999999999999" x14ac:dyDescent="0.5">
      <c r="A1285" s="54"/>
      <c r="B1285" s="44" t="s">
        <v>2672</v>
      </c>
      <c r="C1285" s="44" t="s">
        <v>1977</v>
      </c>
      <c r="D1285" s="44" t="s">
        <v>2673</v>
      </c>
      <c r="E1285" s="45">
        <v>15</v>
      </c>
      <c r="F1285" s="44" t="s">
        <v>2232</v>
      </c>
      <c r="G1285" s="44" t="s">
        <v>2674</v>
      </c>
      <c r="H1285" s="44" t="s">
        <v>1981</v>
      </c>
      <c r="I1285" s="49">
        <v>15</v>
      </c>
    </row>
    <row r="1286" spans="1:9" ht="30.6" x14ac:dyDescent="0.5">
      <c r="A1286" s="54"/>
      <c r="B1286" s="44" t="s">
        <v>2675</v>
      </c>
      <c r="C1286" s="44" t="s">
        <v>1977</v>
      </c>
      <c r="D1286" s="44" t="s">
        <v>2676</v>
      </c>
      <c r="E1286" s="45">
        <v>20</v>
      </c>
      <c r="F1286" s="44" t="s">
        <v>1979</v>
      </c>
      <c r="G1286" s="44" t="s">
        <v>2674</v>
      </c>
      <c r="H1286" s="44" t="s">
        <v>1981</v>
      </c>
      <c r="I1286" s="49">
        <v>20</v>
      </c>
    </row>
    <row r="1287" spans="1:9" ht="91.8" x14ac:dyDescent="0.5">
      <c r="A1287" s="54" t="s">
        <v>2405</v>
      </c>
      <c r="B1287" s="44" t="s">
        <v>2687</v>
      </c>
      <c r="C1287" s="44" t="s">
        <v>1977</v>
      </c>
      <c r="D1287" s="44" t="s">
        <v>2688</v>
      </c>
      <c r="E1287" s="45">
        <v>7.19</v>
      </c>
      <c r="F1287" s="44" t="s">
        <v>1979</v>
      </c>
      <c r="G1287" s="44" t="s">
        <v>2683</v>
      </c>
      <c r="H1287" s="44" t="s">
        <v>1999</v>
      </c>
      <c r="I1287" s="49">
        <v>7.19</v>
      </c>
    </row>
    <row r="1288" spans="1:9" ht="20.399999999999999" x14ac:dyDescent="0.5">
      <c r="A1288" s="54"/>
      <c r="B1288" s="44" t="s">
        <v>2685</v>
      </c>
      <c r="C1288" s="44" t="s">
        <v>1977</v>
      </c>
      <c r="D1288" s="44" t="s">
        <v>2686</v>
      </c>
      <c r="E1288" s="45">
        <v>5</v>
      </c>
      <c r="F1288" s="44" t="s">
        <v>1985</v>
      </c>
      <c r="G1288" s="44" t="s">
        <v>2683</v>
      </c>
      <c r="H1288" s="44" t="s">
        <v>1999</v>
      </c>
      <c r="I1288" s="49">
        <v>5</v>
      </c>
    </row>
    <row r="1289" spans="1:9" ht="20.399999999999999" x14ac:dyDescent="0.5">
      <c r="A1289" s="54"/>
      <c r="B1289" s="44" t="s">
        <v>2681</v>
      </c>
      <c r="C1289" s="44" t="s">
        <v>1977</v>
      </c>
      <c r="D1289" s="44" t="s">
        <v>2682</v>
      </c>
      <c r="E1289" s="45">
        <v>5</v>
      </c>
      <c r="F1289" s="44" t="s">
        <v>1985</v>
      </c>
      <c r="G1289" s="44" t="s">
        <v>2683</v>
      </c>
      <c r="H1289" s="44" t="s">
        <v>1999</v>
      </c>
      <c r="I1289" s="49">
        <v>5</v>
      </c>
    </row>
    <row r="1290" spans="1:9" ht="91.8" x14ac:dyDescent="0.5">
      <c r="A1290" s="54" t="s">
        <v>2967</v>
      </c>
      <c r="B1290" s="44" t="s">
        <v>2690</v>
      </c>
      <c r="C1290" s="44" t="s">
        <v>1977</v>
      </c>
      <c r="D1290" s="44" t="s">
        <v>2691</v>
      </c>
      <c r="E1290" s="45">
        <v>26</v>
      </c>
      <c r="F1290" s="44" t="s">
        <v>2692</v>
      </c>
      <c r="G1290" s="44" t="s">
        <v>2693</v>
      </c>
      <c r="H1290" s="44" t="s">
        <v>1981</v>
      </c>
      <c r="I1290" s="49">
        <v>26</v>
      </c>
    </row>
    <row r="1291" spans="1:9" ht="71.400000000000006" x14ac:dyDescent="0.5">
      <c r="A1291" s="54"/>
      <c r="B1291" s="44" t="s">
        <v>2697</v>
      </c>
      <c r="C1291" s="44" t="s">
        <v>1977</v>
      </c>
      <c r="D1291" s="44" t="s">
        <v>2698</v>
      </c>
      <c r="E1291" s="45">
        <v>19</v>
      </c>
      <c r="F1291" s="44" t="s">
        <v>2696</v>
      </c>
      <c r="G1291" s="44" t="s">
        <v>2341</v>
      </c>
      <c r="H1291" s="44" t="s">
        <v>1999</v>
      </c>
      <c r="I1291" s="49">
        <v>19</v>
      </c>
    </row>
    <row r="1292" spans="1:9" ht="30.6" x14ac:dyDescent="0.5">
      <c r="A1292" s="54"/>
      <c r="B1292" s="44" t="s">
        <v>2694</v>
      </c>
      <c r="C1292" s="44" t="s">
        <v>1977</v>
      </c>
      <c r="D1292" s="44" t="s">
        <v>2695</v>
      </c>
      <c r="E1292" s="45">
        <v>15.25</v>
      </c>
      <c r="F1292" s="44" t="s">
        <v>2696</v>
      </c>
      <c r="G1292" s="44" t="s">
        <v>2693</v>
      </c>
      <c r="H1292" s="44" t="s">
        <v>1981</v>
      </c>
      <c r="I1292" s="49">
        <v>15.25</v>
      </c>
    </row>
    <row r="1293" spans="1:9" ht="30.6" x14ac:dyDescent="0.5">
      <c r="A1293" s="54"/>
      <c r="B1293" s="44" t="s">
        <v>2702</v>
      </c>
      <c r="C1293" s="44" t="s">
        <v>1977</v>
      </c>
      <c r="D1293" s="44" t="s">
        <v>2703</v>
      </c>
      <c r="E1293" s="45">
        <v>20.69</v>
      </c>
      <c r="F1293" s="44" t="s">
        <v>2692</v>
      </c>
      <c r="G1293" s="44" t="s">
        <v>2693</v>
      </c>
      <c r="H1293" s="44" t="s">
        <v>1981</v>
      </c>
      <c r="I1293" s="49">
        <v>20.69</v>
      </c>
    </row>
    <row r="1294" spans="1:9" ht="91.8" x14ac:dyDescent="0.5">
      <c r="A1294" s="54"/>
      <c r="B1294" s="44" t="s">
        <v>2699</v>
      </c>
      <c r="C1294" s="44" t="s">
        <v>1977</v>
      </c>
      <c r="D1294" s="44" t="s">
        <v>2700</v>
      </c>
      <c r="E1294" s="45">
        <v>28</v>
      </c>
      <c r="F1294" s="44" t="s">
        <v>2696</v>
      </c>
      <c r="G1294" s="44" t="s">
        <v>2701</v>
      </c>
      <c r="H1294" s="44" t="s">
        <v>1999</v>
      </c>
      <c r="I1294" s="49">
        <v>28</v>
      </c>
    </row>
    <row r="1295" spans="1:9" ht="20.399999999999999" x14ac:dyDescent="0.5">
      <c r="A1295" s="54" t="s">
        <v>2867</v>
      </c>
      <c r="B1295" s="44" t="s">
        <v>2720</v>
      </c>
      <c r="C1295" s="44" t="s">
        <v>1977</v>
      </c>
      <c r="D1295" s="44" t="s">
        <v>2721</v>
      </c>
      <c r="E1295" s="45">
        <v>19</v>
      </c>
      <c r="F1295" s="44" t="s">
        <v>1985</v>
      </c>
      <c r="G1295" s="44" t="s">
        <v>2707</v>
      </c>
      <c r="H1295" s="44" t="s">
        <v>1981</v>
      </c>
      <c r="I1295" s="49">
        <v>19</v>
      </c>
    </row>
    <row r="1296" spans="1:9" ht="20.399999999999999" x14ac:dyDescent="0.5">
      <c r="A1296" s="54"/>
      <c r="B1296" s="44" t="s">
        <v>2705</v>
      </c>
      <c r="C1296" s="44" t="s">
        <v>1977</v>
      </c>
      <c r="D1296" s="44" t="s">
        <v>2706</v>
      </c>
      <c r="E1296" s="45">
        <v>5.97</v>
      </c>
      <c r="F1296" s="44" t="s">
        <v>2025</v>
      </c>
      <c r="G1296" s="44" t="s">
        <v>2707</v>
      </c>
      <c r="H1296" s="44" t="s">
        <v>1999</v>
      </c>
      <c r="I1296" s="49">
        <v>5.97</v>
      </c>
    </row>
    <row r="1297" spans="1:9" ht="20.399999999999999" x14ac:dyDescent="0.5">
      <c r="A1297" s="54"/>
      <c r="B1297" s="44" t="s">
        <v>2724</v>
      </c>
      <c r="C1297" s="44" t="s">
        <v>1977</v>
      </c>
      <c r="D1297" s="44" t="s">
        <v>2725</v>
      </c>
      <c r="E1297" s="45">
        <v>19.14</v>
      </c>
      <c r="F1297" s="44" t="s">
        <v>1985</v>
      </c>
      <c r="G1297" s="44" t="s">
        <v>2707</v>
      </c>
      <c r="H1297" s="44" t="s">
        <v>1981</v>
      </c>
      <c r="I1297" s="49">
        <v>19.14</v>
      </c>
    </row>
    <row r="1298" spans="1:9" ht="20.399999999999999" x14ac:dyDescent="0.5">
      <c r="A1298" s="54"/>
      <c r="B1298" s="44" t="s">
        <v>2726</v>
      </c>
      <c r="C1298" s="44" t="s">
        <v>1977</v>
      </c>
      <c r="D1298" s="44" t="s">
        <v>2727</v>
      </c>
      <c r="E1298" s="45">
        <v>15.99</v>
      </c>
      <c r="F1298" s="44" t="s">
        <v>1985</v>
      </c>
      <c r="G1298" s="44" t="s">
        <v>2707</v>
      </c>
      <c r="H1298" s="44" t="s">
        <v>1981</v>
      </c>
      <c r="I1298" s="49">
        <v>15.99</v>
      </c>
    </row>
    <row r="1299" spans="1:9" ht="20.399999999999999" x14ac:dyDescent="0.5">
      <c r="A1299" s="54"/>
      <c r="B1299" s="44" t="s">
        <v>2743</v>
      </c>
      <c r="C1299" s="44" t="s">
        <v>1977</v>
      </c>
      <c r="D1299" s="44" t="s">
        <v>2744</v>
      </c>
      <c r="E1299" s="45">
        <v>28</v>
      </c>
      <c r="F1299" s="44" t="s">
        <v>1985</v>
      </c>
      <c r="G1299" s="44" t="s">
        <v>2707</v>
      </c>
      <c r="H1299" s="44" t="s">
        <v>1981</v>
      </c>
      <c r="I1299" s="49">
        <v>28</v>
      </c>
    </row>
    <row r="1300" spans="1:9" ht="20.399999999999999" x14ac:dyDescent="0.5">
      <c r="A1300" s="54"/>
      <c r="B1300" s="44" t="s">
        <v>2710</v>
      </c>
      <c r="C1300" s="44" t="s">
        <v>1977</v>
      </c>
      <c r="D1300" s="44" t="s">
        <v>2711</v>
      </c>
      <c r="E1300" s="45">
        <v>15</v>
      </c>
      <c r="F1300" s="44" t="s">
        <v>1985</v>
      </c>
      <c r="G1300" s="44" t="s">
        <v>2707</v>
      </c>
      <c r="H1300" s="44" t="s">
        <v>1981</v>
      </c>
      <c r="I1300" s="49">
        <v>15</v>
      </c>
    </row>
    <row r="1301" spans="1:9" ht="51" x14ac:dyDescent="0.5">
      <c r="A1301" s="54"/>
      <c r="B1301" s="44" t="s">
        <v>2737</v>
      </c>
      <c r="C1301" s="44" t="s">
        <v>1977</v>
      </c>
      <c r="D1301" s="44" t="s">
        <v>2738</v>
      </c>
      <c r="E1301" s="45">
        <v>14.95</v>
      </c>
      <c r="F1301" s="44" t="s">
        <v>1985</v>
      </c>
      <c r="G1301" s="44" t="s">
        <v>2707</v>
      </c>
      <c r="H1301" s="44" t="s">
        <v>1981</v>
      </c>
      <c r="I1301" s="49">
        <v>14.95</v>
      </c>
    </row>
    <row r="1302" spans="1:9" ht="20.399999999999999" x14ac:dyDescent="0.5">
      <c r="A1302" s="54"/>
      <c r="B1302" s="44" t="s">
        <v>2708</v>
      </c>
      <c r="C1302" s="44" t="s">
        <v>1977</v>
      </c>
      <c r="D1302" s="44" t="s">
        <v>2709</v>
      </c>
      <c r="E1302" s="45">
        <v>23</v>
      </c>
      <c r="F1302" s="44" t="s">
        <v>1985</v>
      </c>
      <c r="G1302" s="44" t="s">
        <v>2707</v>
      </c>
      <c r="H1302" s="44" t="s">
        <v>1981</v>
      </c>
      <c r="I1302" s="49">
        <v>23</v>
      </c>
    </row>
    <row r="1303" spans="1:9" ht="30.6" x14ac:dyDescent="0.5">
      <c r="A1303" s="54"/>
      <c r="B1303" s="44" t="s">
        <v>2735</v>
      </c>
      <c r="C1303" s="44" t="s">
        <v>1977</v>
      </c>
      <c r="D1303" s="44" t="s">
        <v>2736</v>
      </c>
      <c r="E1303" s="45">
        <v>17.989999999999998</v>
      </c>
      <c r="F1303" s="44" t="s">
        <v>1985</v>
      </c>
      <c r="G1303" s="44" t="s">
        <v>2707</v>
      </c>
      <c r="H1303" s="44" t="s">
        <v>1981</v>
      </c>
      <c r="I1303" s="49">
        <v>17.989999999999998</v>
      </c>
    </row>
    <row r="1304" spans="1:9" ht="20.399999999999999" x14ac:dyDescent="0.5">
      <c r="A1304" s="54"/>
      <c r="B1304" s="44" t="s">
        <v>2745</v>
      </c>
      <c r="C1304" s="44" t="s">
        <v>1977</v>
      </c>
      <c r="D1304" s="44" t="s">
        <v>2746</v>
      </c>
      <c r="E1304" s="45">
        <v>23</v>
      </c>
      <c r="F1304" s="44" t="s">
        <v>1985</v>
      </c>
      <c r="G1304" s="44" t="s">
        <v>2707</v>
      </c>
      <c r="H1304" s="44" t="s">
        <v>1999</v>
      </c>
      <c r="I1304" s="49">
        <v>23</v>
      </c>
    </row>
    <row r="1305" spans="1:9" ht="40.799999999999997" x14ac:dyDescent="0.5">
      <c r="A1305" s="54"/>
      <c r="B1305" s="44" t="s">
        <v>2718</v>
      </c>
      <c r="C1305" s="44" t="s">
        <v>1977</v>
      </c>
      <c r="D1305" s="44" t="s">
        <v>2719</v>
      </c>
      <c r="E1305" s="45">
        <v>36</v>
      </c>
      <c r="F1305" s="44" t="s">
        <v>2025</v>
      </c>
      <c r="G1305" s="44" t="s">
        <v>2707</v>
      </c>
      <c r="H1305" s="44" t="s">
        <v>1999</v>
      </c>
      <c r="I1305" s="49">
        <v>36</v>
      </c>
    </row>
    <row r="1306" spans="1:9" ht="20.399999999999999" x14ac:dyDescent="0.5">
      <c r="A1306" s="54"/>
      <c r="B1306" s="44" t="s">
        <v>2739</v>
      </c>
      <c r="C1306" s="44" t="s">
        <v>1977</v>
      </c>
      <c r="D1306" s="44" t="s">
        <v>2740</v>
      </c>
      <c r="E1306" s="45">
        <v>37.950000000000003</v>
      </c>
      <c r="F1306" s="44" t="s">
        <v>2025</v>
      </c>
      <c r="G1306" s="44" t="s">
        <v>2592</v>
      </c>
      <c r="H1306" s="44" t="s">
        <v>1999</v>
      </c>
      <c r="I1306" s="49">
        <v>37.950000000000003</v>
      </c>
    </row>
    <row r="1307" spans="1:9" ht="81.599999999999994" x14ac:dyDescent="0.5">
      <c r="A1307" s="54"/>
      <c r="B1307" s="44" t="s">
        <v>2716</v>
      </c>
      <c r="C1307" s="44" t="s">
        <v>1977</v>
      </c>
      <c r="D1307" s="44" t="s">
        <v>2717</v>
      </c>
      <c r="E1307" s="45">
        <v>24.99</v>
      </c>
      <c r="F1307" s="44" t="s">
        <v>2025</v>
      </c>
      <c r="G1307" s="44" t="s">
        <v>2707</v>
      </c>
      <c r="H1307" s="44" t="s">
        <v>1981</v>
      </c>
      <c r="I1307" s="49">
        <v>24.99</v>
      </c>
    </row>
    <row r="1308" spans="1:9" ht="71.400000000000006" x14ac:dyDescent="0.5">
      <c r="A1308" s="54"/>
      <c r="B1308" s="44" t="s">
        <v>2712</v>
      </c>
      <c r="C1308" s="44" t="s">
        <v>1977</v>
      </c>
      <c r="D1308" s="44" t="s">
        <v>2713</v>
      </c>
      <c r="E1308" s="45">
        <v>10.77</v>
      </c>
      <c r="F1308" s="44" t="s">
        <v>2025</v>
      </c>
      <c r="G1308" s="44" t="s">
        <v>2707</v>
      </c>
      <c r="H1308" s="44" t="s">
        <v>1981</v>
      </c>
      <c r="I1308" s="49">
        <v>10.77</v>
      </c>
    </row>
    <row r="1309" spans="1:9" ht="51" x14ac:dyDescent="0.5">
      <c r="A1309" s="54"/>
      <c r="B1309" s="44" t="s">
        <v>2730</v>
      </c>
      <c r="C1309" s="44" t="s">
        <v>1977</v>
      </c>
      <c r="D1309" s="44" t="s">
        <v>2731</v>
      </c>
      <c r="E1309" s="45">
        <v>8.5</v>
      </c>
      <c r="F1309" s="44" t="s">
        <v>2732</v>
      </c>
      <c r="G1309" s="44" t="s">
        <v>2707</v>
      </c>
      <c r="H1309" s="44" t="s">
        <v>1999</v>
      </c>
      <c r="I1309" s="49">
        <v>8.5</v>
      </c>
    </row>
    <row r="1310" spans="1:9" ht="20.399999999999999" x14ac:dyDescent="0.5">
      <c r="A1310" s="54"/>
      <c r="B1310" s="44" t="s">
        <v>2722</v>
      </c>
      <c r="C1310" s="44" t="s">
        <v>1977</v>
      </c>
      <c r="D1310" s="44" t="s">
        <v>2723</v>
      </c>
      <c r="E1310" s="45">
        <v>15</v>
      </c>
      <c r="F1310" s="44" t="s">
        <v>2025</v>
      </c>
      <c r="G1310" s="44" t="s">
        <v>2707</v>
      </c>
      <c r="H1310" s="44" t="s">
        <v>1981</v>
      </c>
      <c r="I1310" s="49">
        <v>15</v>
      </c>
    </row>
    <row r="1311" spans="1:9" ht="20.399999999999999" x14ac:dyDescent="0.5">
      <c r="A1311" s="54"/>
      <c r="B1311" s="44" t="s">
        <v>2733</v>
      </c>
      <c r="C1311" s="44" t="s">
        <v>1977</v>
      </c>
      <c r="D1311" s="44" t="s">
        <v>2734</v>
      </c>
      <c r="E1311" s="45">
        <v>22</v>
      </c>
      <c r="F1311" s="44" t="s">
        <v>1979</v>
      </c>
      <c r="G1311" s="44" t="s">
        <v>2707</v>
      </c>
      <c r="H1311" s="44" t="s">
        <v>1999</v>
      </c>
      <c r="I1311" s="49">
        <v>22</v>
      </c>
    </row>
    <row r="1312" spans="1:9" ht="102" x14ac:dyDescent="0.5">
      <c r="A1312" s="54"/>
      <c r="B1312" s="44" t="s">
        <v>2741</v>
      </c>
      <c r="C1312" s="44" t="s">
        <v>1977</v>
      </c>
      <c r="D1312" s="44" t="s">
        <v>2742</v>
      </c>
      <c r="E1312" s="45">
        <v>18</v>
      </c>
      <c r="F1312" s="44" t="s">
        <v>1979</v>
      </c>
      <c r="G1312" s="44" t="s">
        <v>2707</v>
      </c>
      <c r="H1312" s="44" t="s">
        <v>1999</v>
      </c>
      <c r="I1312" s="49">
        <v>18</v>
      </c>
    </row>
    <row r="1313" spans="1:9" ht="30.6" x14ac:dyDescent="0.5">
      <c r="A1313" s="54"/>
      <c r="B1313" s="44" t="s">
        <v>2728</v>
      </c>
      <c r="C1313" s="44" t="s">
        <v>1977</v>
      </c>
      <c r="D1313" s="44" t="s">
        <v>2729</v>
      </c>
      <c r="E1313" s="45">
        <v>27</v>
      </c>
      <c r="F1313" s="44" t="s">
        <v>2025</v>
      </c>
      <c r="G1313" s="44" t="s">
        <v>2707</v>
      </c>
      <c r="H1313" s="44" t="s">
        <v>1999</v>
      </c>
      <c r="I1313" s="49">
        <v>27</v>
      </c>
    </row>
    <row r="1314" spans="1:9" ht="30.6" x14ac:dyDescent="0.5">
      <c r="A1314" s="54"/>
      <c r="B1314" s="44" t="s">
        <v>2747</v>
      </c>
      <c r="C1314" s="44" t="s">
        <v>1977</v>
      </c>
      <c r="D1314" s="44" t="s">
        <v>2748</v>
      </c>
      <c r="E1314" s="45">
        <v>20</v>
      </c>
      <c r="F1314" s="44" t="s">
        <v>2025</v>
      </c>
      <c r="G1314" s="44" t="s">
        <v>2707</v>
      </c>
      <c r="H1314" s="44" t="s">
        <v>1999</v>
      </c>
      <c r="I1314" s="49">
        <v>20</v>
      </c>
    </row>
    <row r="1315" spans="1:9" ht="30.6" x14ac:dyDescent="0.5">
      <c r="A1315" s="54"/>
      <c r="B1315" s="44" t="s">
        <v>2714</v>
      </c>
      <c r="C1315" s="44" t="s">
        <v>1977</v>
      </c>
      <c r="D1315" s="44" t="s">
        <v>2715</v>
      </c>
      <c r="E1315" s="45">
        <v>11.27</v>
      </c>
      <c r="F1315" s="44" t="s">
        <v>2025</v>
      </c>
      <c r="G1315" s="44" t="s">
        <v>2707</v>
      </c>
      <c r="H1315" s="44" t="s">
        <v>1999</v>
      </c>
      <c r="I1315" s="49">
        <v>11.27</v>
      </c>
    </row>
    <row r="1316" spans="1:9" ht="40.799999999999997" x14ac:dyDescent="0.5">
      <c r="A1316" s="44" t="s">
        <v>3414</v>
      </c>
      <c r="B1316" s="44" t="s">
        <v>2750</v>
      </c>
      <c r="C1316" s="44" t="s">
        <v>1977</v>
      </c>
      <c r="D1316" s="44" t="s">
        <v>2751</v>
      </c>
      <c r="E1316" s="45">
        <v>23.45</v>
      </c>
      <c r="F1316" s="44" t="s">
        <v>1979</v>
      </c>
      <c r="G1316" s="44" t="s">
        <v>2752</v>
      </c>
      <c r="H1316" s="44" t="s">
        <v>1999</v>
      </c>
      <c r="I1316" s="49">
        <v>23.45</v>
      </c>
    </row>
    <row r="1317" spans="1:9" ht="40.799999999999997" x14ac:dyDescent="0.5">
      <c r="A1317" s="54" t="s">
        <v>2408</v>
      </c>
      <c r="B1317" s="44" t="s">
        <v>2757</v>
      </c>
      <c r="C1317" s="44" t="s">
        <v>1977</v>
      </c>
      <c r="D1317" s="44" t="s">
        <v>2758</v>
      </c>
      <c r="E1317" s="45">
        <v>15</v>
      </c>
      <c r="F1317" s="44" t="s">
        <v>2759</v>
      </c>
      <c r="G1317" s="44" t="s">
        <v>2756</v>
      </c>
      <c r="H1317" s="44" t="s">
        <v>1981</v>
      </c>
      <c r="I1317" s="49">
        <v>15</v>
      </c>
    </row>
    <row r="1318" spans="1:9" ht="20.399999999999999" x14ac:dyDescent="0.5">
      <c r="A1318" s="54"/>
      <c r="B1318" s="44" t="s">
        <v>2760</v>
      </c>
      <c r="C1318" s="44" t="s">
        <v>1977</v>
      </c>
      <c r="D1318" s="44" t="s">
        <v>2761</v>
      </c>
      <c r="E1318" s="45">
        <v>10</v>
      </c>
      <c r="F1318" s="44" t="s">
        <v>1979</v>
      </c>
      <c r="G1318" s="44" t="s">
        <v>2756</v>
      </c>
      <c r="H1318" s="44" t="s">
        <v>1999</v>
      </c>
      <c r="I1318" s="49">
        <v>10</v>
      </c>
    </row>
    <row r="1319" spans="1:9" ht="20.399999999999999" x14ac:dyDescent="0.5">
      <c r="A1319" s="54"/>
      <c r="B1319" s="44" t="s">
        <v>2754</v>
      </c>
      <c r="C1319" s="44" t="s">
        <v>1977</v>
      </c>
      <c r="D1319" s="44" t="s">
        <v>2755</v>
      </c>
      <c r="E1319" s="45">
        <v>12.97</v>
      </c>
      <c r="F1319" s="44" t="s">
        <v>1985</v>
      </c>
      <c r="G1319" s="44" t="s">
        <v>2756</v>
      </c>
      <c r="H1319" s="44" t="s">
        <v>1999</v>
      </c>
      <c r="I1319" s="49">
        <v>12.97</v>
      </c>
    </row>
    <row r="1320" spans="1:9" ht="71.400000000000006" x14ac:dyDescent="0.5">
      <c r="A1320" s="44" t="s">
        <v>3762</v>
      </c>
      <c r="B1320" s="44" t="s">
        <v>2763</v>
      </c>
      <c r="C1320" s="44" t="s">
        <v>1977</v>
      </c>
      <c r="D1320" s="44" t="s">
        <v>2764</v>
      </c>
      <c r="E1320" s="45">
        <v>10</v>
      </c>
      <c r="F1320" s="44" t="s">
        <v>1979</v>
      </c>
      <c r="G1320" s="44" t="s">
        <v>2765</v>
      </c>
      <c r="H1320" s="44" t="s">
        <v>1999</v>
      </c>
      <c r="I1320" s="49">
        <v>10</v>
      </c>
    </row>
    <row r="1321" spans="1:9" ht="51" x14ac:dyDescent="0.5">
      <c r="A1321" s="44" t="s">
        <v>2497</v>
      </c>
      <c r="B1321" s="44" t="s">
        <v>2767</v>
      </c>
      <c r="C1321" s="44" t="s">
        <v>1977</v>
      </c>
      <c r="D1321" s="44" t="s">
        <v>2768</v>
      </c>
      <c r="E1321" s="45">
        <v>16.940000000000001</v>
      </c>
      <c r="F1321" s="44" t="s">
        <v>2769</v>
      </c>
      <c r="G1321" s="44" t="s">
        <v>2770</v>
      </c>
      <c r="H1321" s="44" t="s">
        <v>1981</v>
      </c>
      <c r="I1321" s="49">
        <v>16.940000000000001</v>
      </c>
    </row>
    <row r="1322" spans="1:9" ht="51" x14ac:dyDescent="0.5">
      <c r="A1322" s="54" t="s">
        <v>2019</v>
      </c>
      <c r="B1322" s="44" t="s">
        <v>2777</v>
      </c>
      <c r="C1322" s="44" t="s">
        <v>1977</v>
      </c>
      <c r="D1322" s="44" t="s">
        <v>2778</v>
      </c>
      <c r="E1322" s="45">
        <v>14.99</v>
      </c>
      <c r="F1322" s="44" t="s">
        <v>2776</v>
      </c>
      <c r="G1322" s="44" t="s">
        <v>2779</v>
      </c>
      <c r="H1322" s="44" t="s">
        <v>1999</v>
      </c>
      <c r="I1322" s="49">
        <v>14.99</v>
      </c>
    </row>
    <row r="1323" spans="1:9" ht="20.399999999999999" x14ac:dyDescent="0.5">
      <c r="A1323" s="54"/>
      <c r="B1323" s="44" t="s">
        <v>2820</v>
      </c>
      <c r="C1323" s="44" t="s">
        <v>1977</v>
      </c>
      <c r="D1323" s="44" t="s">
        <v>2821</v>
      </c>
      <c r="E1323" s="45">
        <v>30</v>
      </c>
      <c r="F1323" s="44" t="s">
        <v>1985</v>
      </c>
      <c r="G1323" s="44" t="s">
        <v>2013</v>
      </c>
      <c r="H1323" s="44" t="s">
        <v>1981</v>
      </c>
      <c r="I1323" s="49">
        <v>30</v>
      </c>
    </row>
    <row r="1324" spans="1:9" ht="30.6" x14ac:dyDescent="0.5">
      <c r="A1324" s="54"/>
      <c r="B1324" s="44" t="s">
        <v>2814</v>
      </c>
      <c r="C1324" s="44" t="s">
        <v>1977</v>
      </c>
      <c r="D1324" s="44" t="s">
        <v>2815</v>
      </c>
      <c r="E1324" s="45">
        <v>16</v>
      </c>
      <c r="F1324" s="44" t="s">
        <v>2776</v>
      </c>
      <c r="G1324" s="44" t="s">
        <v>2013</v>
      </c>
      <c r="H1324" s="44" t="s">
        <v>1981</v>
      </c>
      <c r="I1324" s="49">
        <v>16</v>
      </c>
    </row>
    <row r="1325" spans="1:9" ht="30.6" x14ac:dyDescent="0.5">
      <c r="A1325" s="54"/>
      <c r="B1325" s="44" t="s">
        <v>2816</v>
      </c>
      <c r="C1325" s="44" t="s">
        <v>1977</v>
      </c>
      <c r="D1325" s="44" t="s">
        <v>2817</v>
      </c>
      <c r="E1325" s="45">
        <v>28</v>
      </c>
      <c r="F1325" s="44" t="s">
        <v>2776</v>
      </c>
      <c r="G1325" s="44" t="s">
        <v>2013</v>
      </c>
      <c r="H1325" s="44" t="s">
        <v>1981</v>
      </c>
      <c r="I1325" s="49">
        <v>28</v>
      </c>
    </row>
    <row r="1326" spans="1:9" ht="132.6" x14ac:dyDescent="0.5">
      <c r="A1326" s="54"/>
      <c r="B1326" s="44" t="s">
        <v>2818</v>
      </c>
      <c r="C1326" s="44" t="s">
        <v>1977</v>
      </c>
      <c r="D1326" s="44" t="s">
        <v>2819</v>
      </c>
      <c r="E1326" s="45">
        <v>27</v>
      </c>
      <c r="F1326" s="44" t="s">
        <v>1985</v>
      </c>
      <c r="G1326" s="44" t="s">
        <v>2013</v>
      </c>
      <c r="H1326" s="44" t="s">
        <v>1999</v>
      </c>
      <c r="I1326" s="49">
        <v>27</v>
      </c>
    </row>
    <row r="1327" spans="1:9" ht="40.799999999999997" x14ac:dyDescent="0.5">
      <c r="A1327" s="54"/>
      <c r="B1327" s="44" t="s">
        <v>2790</v>
      </c>
      <c r="C1327" s="44" t="s">
        <v>1977</v>
      </c>
      <c r="D1327" s="44" t="s">
        <v>2791</v>
      </c>
      <c r="E1327" s="45">
        <v>20</v>
      </c>
      <c r="F1327" s="44" t="s">
        <v>1985</v>
      </c>
      <c r="G1327" s="44" t="s">
        <v>2013</v>
      </c>
      <c r="H1327" s="44" t="s">
        <v>1999</v>
      </c>
      <c r="I1327" s="49">
        <v>20</v>
      </c>
    </row>
    <row r="1328" spans="1:9" ht="20.399999999999999" x14ac:dyDescent="0.5">
      <c r="A1328" s="54"/>
      <c r="B1328" s="44" t="s">
        <v>2812</v>
      </c>
      <c r="C1328" s="44" t="s">
        <v>1977</v>
      </c>
      <c r="D1328" s="44" t="s">
        <v>2813</v>
      </c>
      <c r="E1328" s="45">
        <v>17</v>
      </c>
      <c r="F1328" s="44" t="s">
        <v>1985</v>
      </c>
      <c r="G1328" s="44" t="s">
        <v>2013</v>
      </c>
      <c r="H1328" s="44" t="s">
        <v>1999</v>
      </c>
      <c r="I1328" s="49">
        <v>17</v>
      </c>
    </row>
    <row r="1329" spans="1:9" ht="20.399999999999999" x14ac:dyDescent="0.5">
      <c r="A1329" s="54"/>
      <c r="B1329" s="54" t="s">
        <v>2796</v>
      </c>
      <c r="C1329" s="54" t="s">
        <v>1977</v>
      </c>
      <c r="D1329" s="54" t="s">
        <v>2797</v>
      </c>
      <c r="E1329" s="45">
        <v>7.14</v>
      </c>
      <c r="F1329" s="44" t="s">
        <v>2025</v>
      </c>
      <c r="G1329" s="44" t="s">
        <v>2009</v>
      </c>
      <c r="H1329" s="44" t="s">
        <v>1999</v>
      </c>
      <c r="I1329" s="49">
        <v>7.14</v>
      </c>
    </row>
    <row r="1330" spans="1:9" ht="20.399999999999999" x14ac:dyDescent="0.5">
      <c r="A1330" s="54"/>
      <c r="B1330" s="54"/>
      <c r="C1330" s="54"/>
      <c r="D1330" s="54"/>
      <c r="E1330" s="45">
        <v>9.9499999999999993</v>
      </c>
      <c r="F1330" s="44" t="s">
        <v>2025</v>
      </c>
      <c r="G1330" s="44" t="s">
        <v>2009</v>
      </c>
      <c r="H1330" s="44" t="s">
        <v>1999</v>
      </c>
      <c r="I1330" s="49">
        <v>9.9499999999999993</v>
      </c>
    </row>
    <row r="1331" spans="1:9" ht="20.399999999999999" x14ac:dyDescent="0.5">
      <c r="A1331" s="54"/>
      <c r="B1331" s="44" t="s">
        <v>2772</v>
      </c>
      <c r="C1331" s="44" t="s">
        <v>1977</v>
      </c>
      <c r="D1331" s="44" t="s">
        <v>2773</v>
      </c>
      <c r="E1331" s="45">
        <v>13</v>
      </c>
      <c r="F1331" s="44" t="s">
        <v>1979</v>
      </c>
      <c r="G1331" s="44" t="s">
        <v>2013</v>
      </c>
      <c r="H1331" s="44" t="s">
        <v>1981</v>
      </c>
      <c r="I1331" s="49">
        <v>13</v>
      </c>
    </row>
    <row r="1332" spans="1:9" ht="30.6" x14ac:dyDescent="0.5">
      <c r="A1332" s="54"/>
      <c r="B1332" s="44" t="s">
        <v>2798</v>
      </c>
      <c r="C1332" s="44" t="s">
        <v>1977</v>
      </c>
      <c r="D1332" s="44" t="s">
        <v>2799</v>
      </c>
      <c r="E1332" s="45">
        <v>19.989999999999998</v>
      </c>
      <c r="F1332" s="44" t="s">
        <v>1979</v>
      </c>
      <c r="G1332" s="44" t="s">
        <v>2013</v>
      </c>
      <c r="H1332" s="44" t="s">
        <v>1981</v>
      </c>
      <c r="I1332" s="49">
        <v>19.989999999999998</v>
      </c>
    </row>
    <row r="1333" spans="1:9" ht="20.399999999999999" x14ac:dyDescent="0.5">
      <c r="A1333" s="54"/>
      <c r="B1333" s="44" t="s">
        <v>2822</v>
      </c>
      <c r="C1333" s="44" t="s">
        <v>1977</v>
      </c>
      <c r="D1333" s="44" t="s">
        <v>2823</v>
      </c>
      <c r="E1333" s="45">
        <v>13.99</v>
      </c>
      <c r="F1333" s="44" t="s">
        <v>2776</v>
      </c>
      <c r="G1333" s="44" t="s">
        <v>2013</v>
      </c>
      <c r="H1333" s="44" t="s">
        <v>1999</v>
      </c>
      <c r="I1333" s="49">
        <v>13.99</v>
      </c>
    </row>
    <row r="1334" spans="1:9" ht="40.799999999999997" x14ac:dyDescent="0.5">
      <c r="A1334" s="54"/>
      <c r="B1334" s="44" t="s">
        <v>2800</v>
      </c>
      <c r="C1334" s="44" t="s">
        <v>1977</v>
      </c>
      <c r="D1334" s="44" t="s">
        <v>2801</v>
      </c>
      <c r="E1334" s="45">
        <v>16.93</v>
      </c>
      <c r="F1334" s="44" t="s">
        <v>1985</v>
      </c>
      <c r="G1334" s="44" t="s">
        <v>2779</v>
      </c>
      <c r="H1334" s="44" t="s">
        <v>1999</v>
      </c>
      <c r="I1334" s="49">
        <v>16.93</v>
      </c>
    </row>
    <row r="1335" spans="1:9" ht="30.6" x14ac:dyDescent="0.5">
      <c r="A1335" s="54"/>
      <c r="B1335" s="44" t="s">
        <v>2802</v>
      </c>
      <c r="C1335" s="44" t="s">
        <v>1977</v>
      </c>
      <c r="D1335" s="44" t="s">
        <v>2803</v>
      </c>
      <c r="E1335" s="45">
        <v>11.27</v>
      </c>
      <c r="F1335" s="44" t="s">
        <v>2776</v>
      </c>
      <c r="G1335" s="44" t="s">
        <v>2779</v>
      </c>
      <c r="H1335" s="44" t="s">
        <v>1981</v>
      </c>
      <c r="I1335" s="49">
        <v>11.27</v>
      </c>
    </row>
    <row r="1336" spans="1:9" ht="20.399999999999999" x14ac:dyDescent="0.5">
      <c r="A1336" s="54"/>
      <c r="B1336" s="44" t="s">
        <v>2824</v>
      </c>
      <c r="C1336" s="44" t="s">
        <v>1977</v>
      </c>
      <c r="D1336" s="44" t="s">
        <v>2825</v>
      </c>
      <c r="E1336" s="45">
        <v>16.989999999999998</v>
      </c>
      <c r="F1336" s="44" t="s">
        <v>1985</v>
      </c>
      <c r="G1336" s="44" t="s">
        <v>2013</v>
      </c>
      <c r="H1336" s="44" t="s">
        <v>1999</v>
      </c>
      <c r="I1336" s="49">
        <v>16.989999999999998</v>
      </c>
    </row>
    <row r="1337" spans="1:9" ht="30.6" x14ac:dyDescent="0.5">
      <c r="A1337" s="54"/>
      <c r="B1337" s="44" t="s">
        <v>2788</v>
      </c>
      <c r="C1337" s="44" t="s">
        <v>1977</v>
      </c>
      <c r="D1337" s="44" t="s">
        <v>2789</v>
      </c>
      <c r="E1337" s="45">
        <v>20.49</v>
      </c>
      <c r="F1337" s="44" t="s">
        <v>1985</v>
      </c>
      <c r="G1337" s="44" t="s">
        <v>2013</v>
      </c>
      <c r="H1337" s="44" t="s">
        <v>1999</v>
      </c>
      <c r="I1337" s="49">
        <v>20.49</v>
      </c>
    </row>
    <row r="1338" spans="1:9" ht="40.799999999999997" x14ac:dyDescent="0.5">
      <c r="A1338" s="54"/>
      <c r="B1338" s="44" t="s">
        <v>2810</v>
      </c>
      <c r="C1338" s="44" t="s">
        <v>1977</v>
      </c>
      <c r="D1338" s="44" t="s">
        <v>2811</v>
      </c>
      <c r="E1338" s="45">
        <v>6</v>
      </c>
      <c r="F1338" s="44" t="s">
        <v>1985</v>
      </c>
      <c r="G1338" s="44" t="s">
        <v>2013</v>
      </c>
      <c r="H1338" s="44" t="s">
        <v>1999</v>
      </c>
      <c r="I1338" s="49">
        <v>6</v>
      </c>
    </row>
    <row r="1339" spans="1:9" ht="20.399999999999999" x14ac:dyDescent="0.5">
      <c r="A1339" s="54"/>
      <c r="B1339" s="44" t="s">
        <v>2786</v>
      </c>
      <c r="C1339" s="44" t="s">
        <v>1977</v>
      </c>
      <c r="D1339" s="44" t="s">
        <v>2787</v>
      </c>
      <c r="E1339" s="45">
        <v>15</v>
      </c>
      <c r="F1339" s="44" t="s">
        <v>1985</v>
      </c>
      <c r="G1339" s="44" t="s">
        <v>2013</v>
      </c>
      <c r="H1339" s="44" t="s">
        <v>1999</v>
      </c>
      <c r="I1339" s="49">
        <v>15</v>
      </c>
    </row>
    <row r="1340" spans="1:9" ht="20.399999999999999" x14ac:dyDescent="0.5">
      <c r="A1340" s="54"/>
      <c r="B1340" s="44" t="s">
        <v>2793</v>
      </c>
      <c r="C1340" s="44" t="s">
        <v>1977</v>
      </c>
      <c r="D1340" s="44" t="s">
        <v>2794</v>
      </c>
      <c r="E1340" s="45">
        <v>12</v>
      </c>
      <c r="F1340" s="44" t="s">
        <v>2795</v>
      </c>
      <c r="G1340" s="44" t="s">
        <v>2013</v>
      </c>
      <c r="H1340" s="44" t="s">
        <v>1981</v>
      </c>
      <c r="I1340" s="49">
        <v>12</v>
      </c>
    </row>
    <row r="1341" spans="1:9" ht="61.2" x14ac:dyDescent="0.5">
      <c r="A1341" s="54"/>
      <c r="B1341" s="44" t="s">
        <v>2784</v>
      </c>
      <c r="C1341" s="44" t="s">
        <v>1977</v>
      </c>
      <c r="D1341" s="44" t="s">
        <v>2785</v>
      </c>
      <c r="E1341" s="45">
        <v>29</v>
      </c>
      <c r="F1341" s="44" t="s">
        <v>2776</v>
      </c>
      <c r="G1341" s="44" t="s">
        <v>2013</v>
      </c>
      <c r="H1341" s="44" t="s">
        <v>1981</v>
      </c>
      <c r="I1341" s="49">
        <v>29</v>
      </c>
    </row>
    <row r="1342" spans="1:9" ht="51" x14ac:dyDescent="0.5">
      <c r="A1342" s="54"/>
      <c r="B1342" s="44" t="s">
        <v>2780</v>
      </c>
      <c r="C1342" s="44" t="s">
        <v>1977</v>
      </c>
      <c r="D1342" s="44" t="s">
        <v>2781</v>
      </c>
      <c r="E1342" s="45">
        <v>17</v>
      </c>
      <c r="F1342" s="44" t="s">
        <v>2776</v>
      </c>
      <c r="G1342" s="44" t="s">
        <v>2013</v>
      </c>
      <c r="H1342" s="44" t="s">
        <v>1981</v>
      </c>
      <c r="I1342" s="49">
        <v>17</v>
      </c>
    </row>
    <row r="1343" spans="1:9" ht="20.399999999999999" x14ac:dyDescent="0.5">
      <c r="A1343" s="54"/>
      <c r="B1343" s="44" t="s">
        <v>2804</v>
      </c>
      <c r="C1343" s="44" t="s">
        <v>1977</v>
      </c>
      <c r="D1343" s="44" t="s">
        <v>2805</v>
      </c>
      <c r="E1343" s="45">
        <v>21.74</v>
      </c>
      <c r="F1343" s="44" t="s">
        <v>1985</v>
      </c>
      <c r="G1343" s="44" t="s">
        <v>2779</v>
      </c>
      <c r="H1343" s="44" t="s">
        <v>1999</v>
      </c>
      <c r="I1343" s="49">
        <v>21.74</v>
      </c>
    </row>
    <row r="1344" spans="1:9" ht="20.399999999999999" x14ac:dyDescent="0.5">
      <c r="A1344" s="54"/>
      <c r="B1344" s="44" t="s">
        <v>2806</v>
      </c>
      <c r="C1344" s="44" t="s">
        <v>1977</v>
      </c>
      <c r="D1344" s="44" t="s">
        <v>2807</v>
      </c>
      <c r="E1344" s="45">
        <v>5.99</v>
      </c>
      <c r="F1344" s="44" t="s">
        <v>2776</v>
      </c>
      <c r="G1344" s="44" t="s">
        <v>2013</v>
      </c>
      <c r="H1344" s="44" t="s">
        <v>1981</v>
      </c>
      <c r="I1344" s="49">
        <v>5.99</v>
      </c>
    </row>
    <row r="1345" spans="1:9" ht="20.399999999999999" x14ac:dyDescent="0.5">
      <c r="A1345" s="54"/>
      <c r="B1345" s="44" t="s">
        <v>2808</v>
      </c>
      <c r="C1345" s="44" t="s">
        <v>1977</v>
      </c>
      <c r="D1345" s="44" t="s">
        <v>2809</v>
      </c>
      <c r="E1345" s="45">
        <v>7.99</v>
      </c>
      <c r="F1345" s="44" t="s">
        <v>2025</v>
      </c>
      <c r="G1345" s="44" t="s">
        <v>2013</v>
      </c>
      <c r="H1345" s="44" t="s">
        <v>1981</v>
      </c>
      <c r="I1345" s="49">
        <v>7.99</v>
      </c>
    </row>
    <row r="1346" spans="1:9" ht="20.399999999999999" x14ac:dyDescent="0.5">
      <c r="A1346" s="54"/>
      <c r="B1346" s="44" t="s">
        <v>2774</v>
      </c>
      <c r="C1346" s="44" t="s">
        <v>1977</v>
      </c>
      <c r="D1346" s="44" t="s">
        <v>2775</v>
      </c>
      <c r="E1346" s="45">
        <v>25.95</v>
      </c>
      <c r="F1346" s="44" t="s">
        <v>2776</v>
      </c>
      <c r="G1346" s="44" t="s">
        <v>2013</v>
      </c>
      <c r="H1346" s="44" t="s">
        <v>1999</v>
      </c>
      <c r="I1346" s="49">
        <v>25.95</v>
      </c>
    </row>
    <row r="1347" spans="1:9" ht="20.399999999999999" x14ac:dyDescent="0.5">
      <c r="A1347" s="54"/>
      <c r="B1347" s="44" t="s">
        <v>2826</v>
      </c>
      <c r="C1347" s="44" t="s">
        <v>1977</v>
      </c>
      <c r="D1347" s="44" t="s">
        <v>2827</v>
      </c>
      <c r="E1347" s="45">
        <v>10</v>
      </c>
      <c r="F1347" s="44" t="s">
        <v>2776</v>
      </c>
      <c r="G1347" s="44" t="s">
        <v>2013</v>
      </c>
      <c r="H1347" s="44" t="s">
        <v>1981</v>
      </c>
      <c r="I1347" s="49">
        <v>10</v>
      </c>
    </row>
    <row r="1348" spans="1:9" ht="20.399999999999999" x14ac:dyDescent="0.5">
      <c r="A1348" s="54"/>
      <c r="B1348" s="44" t="s">
        <v>2782</v>
      </c>
      <c r="C1348" s="44" t="s">
        <v>1977</v>
      </c>
      <c r="D1348" s="44" t="s">
        <v>2783</v>
      </c>
      <c r="E1348" s="45">
        <v>16.95</v>
      </c>
      <c r="F1348" s="44" t="s">
        <v>2776</v>
      </c>
      <c r="G1348" s="44" t="s">
        <v>2779</v>
      </c>
      <c r="H1348" s="44" t="s">
        <v>1999</v>
      </c>
      <c r="I1348" s="49">
        <v>16.95</v>
      </c>
    </row>
    <row r="1349" spans="1:9" ht="71.400000000000006" x14ac:dyDescent="0.5">
      <c r="A1349" s="44" t="s">
        <v>2872</v>
      </c>
      <c r="B1349" s="44" t="s">
        <v>2829</v>
      </c>
      <c r="C1349" s="44" t="s">
        <v>1977</v>
      </c>
      <c r="D1349" s="44" t="s">
        <v>2830</v>
      </c>
      <c r="E1349" s="45">
        <v>17</v>
      </c>
      <c r="F1349" s="44" t="s">
        <v>2065</v>
      </c>
      <c r="G1349" s="44" t="s">
        <v>2831</v>
      </c>
      <c r="H1349" s="44" t="s">
        <v>1999</v>
      </c>
      <c r="I1349" s="49">
        <v>17</v>
      </c>
    </row>
    <row r="1350" spans="1:9" ht="51" x14ac:dyDescent="0.5">
      <c r="A1350" s="44" t="s">
        <v>2288</v>
      </c>
      <c r="B1350" s="44" t="s">
        <v>2833</v>
      </c>
      <c r="C1350" s="44" t="s">
        <v>1977</v>
      </c>
      <c r="D1350" s="44" t="s">
        <v>2834</v>
      </c>
      <c r="E1350" s="45">
        <v>7.95</v>
      </c>
      <c r="F1350" s="44" t="s">
        <v>1979</v>
      </c>
      <c r="G1350" s="44" t="s">
        <v>2835</v>
      </c>
      <c r="H1350" s="44" t="s">
        <v>1981</v>
      </c>
      <c r="I1350" s="49">
        <v>7.95</v>
      </c>
    </row>
    <row r="1351" spans="1:9" ht="30.6" x14ac:dyDescent="0.5">
      <c r="A1351" s="44" t="s">
        <v>3851</v>
      </c>
      <c r="B1351" s="44" t="s">
        <v>2837</v>
      </c>
      <c r="C1351" s="44" t="s">
        <v>1977</v>
      </c>
      <c r="D1351" s="44" t="s">
        <v>2838</v>
      </c>
      <c r="E1351" s="45">
        <v>15</v>
      </c>
      <c r="F1351" s="44" t="s">
        <v>1985</v>
      </c>
      <c r="G1351" s="44" t="s">
        <v>2839</v>
      </c>
      <c r="H1351" s="44" t="s">
        <v>1981</v>
      </c>
      <c r="I1351" s="49">
        <v>15</v>
      </c>
    </row>
    <row r="1352" spans="1:9" ht="20.399999999999999" x14ac:dyDescent="0.5">
      <c r="A1352" s="54" t="s">
        <v>2000</v>
      </c>
      <c r="B1352" s="44" t="s">
        <v>2847</v>
      </c>
      <c r="C1352" s="44" t="s">
        <v>1977</v>
      </c>
      <c r="D1352" s="44" t="s">
        <v>2848</v>
      </c>
      <c r="E1352" s="45">
        <v>29.99</v>
      </c>
      <c r="F1352" s="44" t="s">
        <v>2846</v>
      </c>
      <c r="G1352" s="44" t="s">
        <v>2172</v>
      </c>
      <c r="H1352" s="44" t="s">
        <v>1981</v>
      </c>
      <c r="I1352" s="49">
        <v>29.99</v>
      </c>
    </row>
    <row r="1353" spans="1:9" ht="20.399999999999999" x14ac:dyDescent="0.5">
      <c r="A1353" s="54"/>
      <c r="B1353" s="44" t="s">
        <v>2863</v>
      </c>
      <c r="C1353" s="44" t="s">
        <v>1977</v>
      </c>
      <c r="D1353" s="44" t="s">
        <v>2864</v>
      </c>
      <c r="E1353" s="45">
        <v>13</v>
      </c>
      <c r="F1353" s="44" t="s">
        <v>2862</v>
      </c>
      <c r="G1353" s="44" t="s">
        <v>2172</v>
      </c>
      <c r="H1353" s="44" t="s">
        <v>1999</v>
      </c>
      <c r="I1353" s="49">
        <v>13</v>
      </c>
    </row>
    <row r="1354" spans="1:9" ht="20.399999999999999" x14ac:dyDescent="0.5">
      <c r="A1354" s="54"/>
      <c r="B1354" s="44" t="s">
        <v>2852</v>
      </c>
      <c r="C1354" s="44" t="s">
        <v>1977</v>
      </c>
      <c r="D1354" s="44" t="s">
        <v>2853</v>
      </c>
      <c r="E1354" s="45">
        <v>18</v>
      </c>
      <c r="F1354" s="44" t="s">
        <v>1979</v>
      </c>
      <c r="G1354" s="44" t="s">
        <v>2172</v>
      </c>
      <c r="H1354" s="44" t="s">
        <v>1999</v>
      </c>
      <c r="I1354" s="49">
        <v>18</v>
      </c>
    </row>
    <row r="1355" spans="1:9" ht="61.2" x14ac:dyDescent="0.5">
      <c r="A1355" s="54"/>
      <c r="B1355" s="44" t="s">
        <v>2849</v>
      </c>
      <c r="C1355" s="44" t="s">
        <v>1977</v>
      </c>
      <c r="D1355" s="44" t="s">
        <v>2850</v>
      </c>
      <c r="E1355" s="45">
        <v>6.95</v>
      </c>
      <c r="F1355" s="44" t="s">
        <v>2846</v>
      </c>
      <c r="G1355" s="44" t="s">
        <v>2172</v>
      </c>
      <c r="H1355" s="44" t="s">
        <v>1999</v>
      </c>
      <c r="I1355" s="49">
        <v>6.95</v>
      </c>
    </row>
    <row r="1356" spans="1:9" ht="20.399999999999999" x14ac:dyDescent="0.5">
      <c r="A1356" s="54"/>
      <c r="B1356" s="44" t="s">
        <v>2868</v>
      </c>
      <c r="C1356" s="44" t="s">
        <v>1977</v>
      </c>
      <c r="D1356" s="44" t="s">
        <v>2869</v>
      </c>
      <c r="E1356" s="45">
        <v>22</v>
      </c>
      <c r="F1356" s="44" t="s">
        <v>2846</v>
      </c>
      <c r="G1356" s="44" t="s">
        <v>2172</v>
      </c>
      <c r="H1356" s="44" t="s">
        <v>1981</v>
      </c>
      <c r="I1356" s="49">
        <v>22</v>
      </c>
    </row>
    <row r="1357" spans="1:9" ht="30.6" x14ac:dyDescent="0.5">
      <c r="A1357" s="54"/>
      <c r="B1357" s="44" t="s">
        <v>2865</v>
      </c>
      <c r="C1357" s="44" t="s">
        <v>1977</v>
      </c>
      <c r="D1357" s="44" t="s">
        <v>2866</v>
      </c>
      <c r="E1357" s="45">
        <v>8.4700000000000006</v>
      </c>
      <c r="F1357" s="44" t="s">
        <v>2846</v>
      </c>
      <c r="G1357" s="44" t="s">
        <v>2172</v>
      </c>
      <c r="H1357" s="44" t="s">
        <v>1999</v>
      </c>
      <c r="I1357" s="49">
        <v>8.4700000000000006</v>
      </c>
    </row>
    <row r="1358" spans="1:9" ht="40.799999999999997" x14ac:dyDescent="0.5">
      <c r="A1358" s="54"/>
      <c r="B1358" s="44" t="s">
        <v>2876</v>
      </c>
      <c r="C1358" s="44" t="s">
        <v>1977</v>
      </c>
      <c r="D1358" s="44" t="s">
        <v>2877</v>
      </c>
      <c r="E1358" s="45">
        <v>13</v>
      </c>
      <c r="F1358" s="44" t="s">
        <v>1979</v>
      </c>
      <c r="G1358" s="44" t="s">
        <v>2172</v>
      </c>
      <c r="H1358" s="44" t="s">
        <v>1999</v>
      </c>
      <c r="I1358" s="49">
        <v>13</v>
      </c>
    </row>
    <row r="1359" spans="1:9" ht="20.399999999999999" x14ac:dyDescent="0.5">
      <c r="A1359" s="54"/>
      <c r="B1359" s="44" t="s">
        <v>2858</v>
      </c>
      <c r="C1359" s="44" t="s">
        <v>1977</v>
      </c>
      <c r="D1359" s="44" t="s">
        <v>2859</v>
      </c>
      <c r="E1359" s="45">
        <v>15</v>
      </c>
      <c r="F1359" s="44" t="s">
        <v>1979</v>
      </c>
      <c r="G1359" s="44" t="s">
        <v>2172</v>
      </c>
      <c r="H1359" s="44" t="s">
        <v>1999</v>
      </c>
      <c r="I1359" s="49">
        <v>15</v>
      </c>
    </row>
    <row r="1360" spans="1:9" ht="40.799999999999997" x14ac:dyDescent="0.5">
      <c r="A1360" s="54"/>
      <c r="B1360" s="44" t="s">
        <v>2870</v>
      </c>
      <c r="C1360" s="44" t="s">
        <v>1977</v>
      </c>
      <c r="D1360" s="44" t="s">
        <v>2871</v>
      </c>
      <c r="E1360" s="45">
        <v>28</v>
      </c>
      <c r="F1360" s="44" t="s">
        <v>2862</v>
      </c>
      <c r="G1360" s="44" t="s">
        <v>2172</v>
      </c>
      <c r="H1360" s="44" t="s">
        <v>1981</v>
      </c>
      <c r="I1360" s="49">
        <v>28</v>
      </c>
    </row>
    <row r="1361" spans="1:9" ht="91.8" x14ac:dyDescent="0.5">
      <c r="A1361" s="54"/>
      <c r="B1361" s="44" t="s">
        <v>2844</v>
      </c>
      <c r="C1361" s="44" t="s">
        <v>1977</v>
      </c>
      <c r="D1361" s="44" t="s">
        <v>2845</v>
      </c>
      <c r="E1361" s="45">
        <v>15</v>
      </c>
      <c r="F1361" s="44" t="s">
        <v>2846</v>
      </c>
      <c r="G1361" s="44" t="s">
        <v>2172</v>
      </c>
      <c r="H1361" s="44" t="s">
        <v>1981</v>
      </c>
      <c r="I1361" s="49">
        <v>15</v>
      </c>
    </row>
    <row r="1362" spans="1:9" ht="20.399999999999999" x14ac:dyDescent="0.5">
      <c r="A1362" s="54"/>
      <c r="B1362" s="44" t="s">
        <v>2841</v>
      </c>
      <c r="C1362" s="44" t="s">
        <v>1977</v>
      </c>
      <c r="D1362" s="44" t="s">
        <v>2842</v>
      </c>
      <c r="E1362" s="45">
        <v>9.99</v>
      </c>
      <c r="F1362" s="44" t="s">
        <v>1985</v>
      </c>
      <c r="G1362" s="44" t="s">
        <v>2172</v>
      </c>
      <c r="H1362" s="44" t="s">
        <v>1981</v>
      </c>
      <c r="I1362" s="49">
        <v>9.99</v>
      </c>
    </row>
    <row r="1363" spans="1:9" ht="91.8" x14ac:dyDescent="0.5">
      <c r="A1363" s="54"/>
      <c r="B1363" s="44" t="s">
        <v>2854</v>
      </c>
      <c r="C1363" s="44" t="s">
        <v>1977</v>
      </c>
      <c r="D1363" s="44" t="s">
        <v>2855</v>
      </c>
      <c r="E1363" s="45">
        <v>12.99</v>
      </c>
      <c r="F1363" s="44" t="s">
        <v>2846</v>
      </c>
      <c r="G1363" s="44" t="s">
        <v>2172</v>
      </c>
      <c r="H1363" s="44" t="s">
        <v>1999</v>
      </c>
      <c r="I1363" s="49">
        <v>12.99</v>
      </c>
    </row>
    <row r="1364" spans="1:9" ht="30.6" x14ac:dyDescent="0.5">
      <c r="A1364" s="54"/>
      <c r="B1364" s="44" t="s">
        <v>2856</v>
      </c>
      <c r="C1364" s="44" t="s">
        <v>1977</v>
      </c>
      <c r="D1364" s="44" t="s">
        <v>2857</v>
      </c>
      <c r="E1364" s="45">
        <v>16.989999999999998</v>
      </c>
      <c r="F1364" s="44" t="s">
        <v>2846</v>
      </c>
      <c r="G1364" s="44" t="s">
        <v>2172</v>
      </c>
      <c r="H1364" s="44" t="s">
        <v>1999</v>
      </c>
      <c r="I1364" s="49">
        <v>16.989999999999998</v>
      </c>
    </row>
    <row r="1365" spans="1:9" ht="20.399999999999999" x14ac:dyDescent="0.5">
      <c r="A1365" s="54"/>
      <c r="B1365" s="44" t="s">
        <v>2878</v>
      </c>
      <c r="C1365" s="44" t="s">
        <v>1977</v>
      </c>
      <c r="D1365" s="44" t="s">
        <v>2879</v>
      </c>
      <c r="E1365" s="45">
        <v>28</v>
      </c>
      <c r="F1365" s="44" t="s">
        <v>1979</v>
      </c>
      <c r="G1365" s="44" t="s">
        <v>2172</v>
      </c>
      <c r="H1365" s="44" t="s">
        <v>1981</v>
      </c>
      <c r="I1365" s="49">
        <v>28</v>
      </c>
    </row>
    <row r="1366" spans="1:9" ht="71.400000000000006" x14ac:dyDescent="0.5">
      <c r="A1366" s="54"/>
      <c r="B1366" s="44" t="s">
        <v>2873</v>
      </c>
      <c r="C1366" s="44" t="s">
        <v>1977</v>
      </c>
      <c r="D1366" s="44" t="s">
        <v>2874</v>
      </c>
      <c r="E1366" s="45">
        <v>26</v>
      </c>
      <c r="F1366" s="44" t="s">
        <v>2846</v>
      </c>
      <c r="G1366" s="44" t="s">
        <v>2172</v>
      </c>
      <c r="H1366" s="44" t="s">
        <v>1999</v>
      </c>
      <c r="I1366" s="49">
        <v>26</v>
      </c>
    </row>
    <row r="1367" spans="1:9" ht="51" x14ac:dyDescent="0.5">
      <c r="A1367" s="54"/>
      <c r="B1367" s="44" t="s">
        <v>2860</v>
      </c>
      <c r="C1367" s="44" t="s">
        <v>1977</v>
      </c>
      <c r="D1367" s="44" t="s">
        <v>2861</v>
      </c>
      <c r="E1367" s="45">
        <v>25</v>
      </c>
      <c r="F1367" s="44" t="s">
        <v>2862</v>
      </c>
      <c r="G1367" s="44" t="s">
        <v>2172</v>
      </c>
      <c r="H1367" s="44" t="s">
        <v>1999</v>
      </c>
      <c r="I1367" s="49">
        <v>25</v>
      </c>
    </row>
    <row r="1368" spans="1:9" ht="20.399999999999999" x14ac:dyDescent="0.5">
      <c r="A1368" s="54" t="s">
        <v>1982</v>
      </c>
      <c r="B1368" s="44" t="s">
        <v>2892</v>
      </c>
      <c r="C1368" s="44" t="s">
        <v>1977</v>
      </c>
      <c r="D1368" s="44" t="s">
        <v>2893</v>
      </c>
      <c r="E1368" s="45">
        <v>10</v>
      </c>
      <c r="F1368" s="44" t="s">
        <v>1979</v>
      </c>
      <c r="G1368" s="44" t="s">
        <v>2886</v>
      </c>
      <c r="H1368" s="44" t="s">
        <v>1981</v>
      </c>
      <c r="I1368" s="49">
        <v>10</v>
      </c>
    </row>
    <row r="1369" spans="1:9" ht="81.599999999999994" x14ac:dyDescent="0.5">
      <c r="A1369" s="54"/>
      <c r="B1369" s="44" t="s">
        <v>2894</v>
      </c>
      <c r="C1369" s="44" t="s">
        <v>1977</v>
      </c>
      <c r="D1369" s="44" t="s">
        <v>2895</v>
      </c>
      <c r="E1369" s="45">
        <v>26</v>
      </c>
      <c r="F1369" s="44" t="s">
        <v>2025</v>
      </c>
      <c r="G1369" s="44" t="s">
        <v>2886</v>
      </c>
      <c r="H1369" s="44" t="s">
        <v>1999</v>
      </c>
      <c r="I1369" s="49">
        <v>26</v>
      </c>
    </row>
    <row r="1370" spans="1:9" ht="20.399999999999999" x14ac:dyDescent="0.5">
      <c r="A1370" s="54"/>
      <c r="B1370" s="44" t="s">
        <v>2881</v>
      </c>
      <c r="C1370" s="44" t="s">
        <v>1977</v>
      </c>
      <c r="D1370" s="44" t="s">
        <v>2882</v>
      </c>
      <c r="E1370" s="45">
        <v>17</v>
      </c>
      <c r="F1370" s="44" t="s">
        <v>2883</v>
      </c>
      <c r="G1370" s="44" t="s">
        <v>1980</v>
      </c>
      <c r="H1370" s="44" t="s">
        <v>1999</v>
      </c>
      <c r="I1370" s="49">
        <v>17</v>
      </c>
    </row>
    <row r="1371" spans="1:9" ht="20.399999999999999" x14ac:dyDescent="0.5">
      <c r="A1371" s="54"/>
      <c r="B1371" s="44" t="s">
        <v>2890</v>
      </c>
      <c r="C1371" s="44" t="s">
        <v>1977</v>
      </c>
      <c r="D1371" s="44" t="s">
        <v>2891</v>
      </c>
      <c r="E1371" s="45">
        <v>14</v>
      </c>
      <c r="F1371" s="44" t="s">
        <v>1979</v>
      </c>
      <c r="G1371" s="44" t="s">
        <v>2886</v>
      </c>
      <c r="H1371" s="44" t="s">
        <v>1981</v>
      </c>
      <c r="I1371" s="49">
        <v>14</v>
      </c>
    </row>
    <row r="1372" spans="1:9" ht="20.399999999999999" x14ac:dyDescent="0.5">
      <c r="A1372" s="54"/>
      <c r="B1372" s="44" t="s">
        <v>2898</v>
      </c>
      <c r="C1372" s="44" t="s">
        <v>1977</v>
      </c>
      <c r="D1372" s="44" t="s">
        <v>2899</v>
      </c>
      <c r="E1372" s="45">
        <v>7</v>
      </c>
      <c r="F1372" s="44" t="s">
        <v>2900</v>
      </c>
      <c r="G1372" s="44" t="s">
        <v>2886</v>
      </c>
      <c r="H1372" s="44" t="s">
        <v>1999</v>
      </c>
      <c r="I1372" s="49">
        <v>7</v>
      </c>
    </row>
    <row r="1373" spans="1:9" ht="20.399999999999999" x14ac:dyDescent="0.5">
      <c r="A1373" s="54"/>
      <c r="B1373" s="44" t="s">
        <v>2901</v>
      </c>
      <c r="C1373" s="44" t="s">
        <v>1977</v>
      </c>
      <c r="D1373" s="44" t="s">
        <v>2902</v>
      </c>
      <c r="E1373" s="45">
        <v>15.99</v>
      </c>
      <c r="F1373" s="44" t="s">
        <v>1985</v>
      </c>
      <c r="G1373" s="44" t="s">
        <v>2886</v>
      </c>
      <c r="H1373" s="44" t="s">
        <v>1999</v>
      </c>
      <c r="I1373" s="49">
        <v>15.99</v>
      </c>
    </row>
    <row r="1374" spans="1:9" ht="30.6" x14ac:dyDescent="0.5">
      <c r="A1374" s="54"/>
      <c r="B1374" s="44" t="s">
        <v>2896</v>
      </c>
      <c r="C1374" s="44" t="s">
        <v>1977</v>
      </c>
      <c r="D1374" s="44" t="s">
        <v>2897</v>
      </c>
      <c r="E1374" s="45">
        <v>26</v>
      </c>
      <c r="F1374" s="44" t="s">
        <v>2025</v>
      </c>
      <c r="G1374" s="44" t="s">
        <v>2886</v>
      </c>
      <c r="H1374" s="44" t="s">
        <v>1999</v>
      </c>
      <c r="I1374" s="49">
        <v>26</v>
      </c>
    </row>
    <row r="1375" spans="1:9" ht="20.399999999999999" x14ac:dyDescent="0.5">
      <c r="A1375" s="54"/>
      <c r="B1375" s="44" t="s">
        <v>2903</v>
      </c>
      <c r="C1375" s="44" t="s">
        <v>1977</v>
      </c>
      <c r="D1375" s="44" t="s">
        <v>2904</v>
      </c>
      <c r="E1375" s="45">
        <v>13</v>
      </c>
      <c r="F1375" s="44" t="s">
        <v>1985</v>
      </c>
      <c r="G1375" s="44" t="s">
        <v>2886</v>
      </c>
      <c r="H1375" s="44" t="s">
        <v>1999</v>
      </c>
      <c r="I1375" s="49">
        <v>13</v>
      </c>
    </row>
    <row r="1376" spans="1:9" ht="61.2" x14ac:dyDescent="0.5">
      <c r="A1376" s="54"/>
      <c r="B1376" s="44" t="s">
        <v>2884</v>
      </c>
      <c r="C1376" s="44" t="s">
        <v>1977</v>
      </c>
      <c r="D1376" s="44" t="s">
        <v>2885</v>
      </c>
      <c r="E1376" s="45">
        <v>14.33</v>
      </c>
      <c r="F1376" s="44" t="s">
        <v>1985</v>
      </c>
      <c r="G1376" s="44" t="s">
        <v>2886</v>
      </c>
      <c r="H1376" s="44" t="s">
        <v>1999</v>
      </c>
      <c r="I1376" s="49">
        <v>14.33</v>
      </c>
    </row>
    <row r="1377" spans="1:9" ht="91.8" x14ac:dyDescent="0.5">
      <c r="A1377" s="54"/>
      <c r="B1377" s="44" t="s">
        <v>2887</v>
      </c>
      <c r="C1377" s="44" t="s">
        <v>1977</v>
      </c>
      <c r="D1377" s="44" t="s">
        <v>2888</v>
      </c>
      <c r="E1377" s="45">
        <v>19.48</v>
      </c>
      <c r="F1377" s="44" t="s">
        <v>1985</v>
      </c>
      <c r="G1377" s="44" t="s">
        <v>2886</v>
      </c>
      <c r="H1377" s="44" t="s">
        <v>1999</v>
      </c>
      <c r="I1377" s="49">
        <v>19.48</v>
      </c>
    </row>
    <row r="1378" spans="1:9" ht="30.6" x14ac:dyDescent="0.5">
      <c r="A1378" s="54" t="s">
        <v>2184</v>
      </c>
      <c r="B1378" s="44" t="s">
        <v>2906</v>
      </c>
      <c r="C1378" s="44" t="s">
        <v>1977</v>
      </c>
      <c r="D1378" s="44" t="s">
        <v>2907</v>
      </c>
      <c r="E1378" s="45">
        <v>12.95</v>
      </c>
      <c r="F1378" s="44" t="s">
        <v>1985</v>
      </c>
      <c r="G1378" s="44" t="s">
        <v>2908</v>
      </c>
      <c r="H1378" s="44" t="s">
        <v>1999</v>
      </c>
      <c r="I1378" s="49">
        <v>12.95</v>
      </c>
    </row>
    <row r="1379" spans="1:9" ht="20.399999999999999" x14ac:dyDescent="0.5">
      <c r="A1379" s="54"/>
      <c r="B1379" s="44" t="s">
        <v>2909</v>
      </c>
      <c r="C1379" s="44" t="s">
        <v>1977</v>
      </c>
      <c r="D1379" s="44" t="s">
        <v>2910</v>
      </c>
      <c r="E1379" s="45">
        <v>8.5299999999999994</v>
      </c>
      <c r="F1379" s="44" t="s">
        <v>2911</v>
      </c>
      <c r="G1379" s="44" t="s">
        <v>2908</v>
      </c>
      <c r="H1379" s="44" t="s">
        <v>1999</v>
      </c>
      <c r="I1379" s="49">
        <v>8.5299999999999994</v>
      </c>
    </row>
    <row r="1380" spans="1:9" ht="20.399999999999999" x14ac:dyDescent="0.5">
      <c r="A1380" s="54" t="s">
        <v>2352</v>
      </c>
      <c r="B1380" s="44" t="s">
        <v>2913</v>
      </c>
      <c r="C1380" s="44" t="s">
        <v>1977</v>
      </c>
      <c r="D1380" s="44" t="s">
        <v>2914</v>
      </c>
      <c r="E1380" s="45">
        <v>14</v>
      </c>
      <c r="F1380" s="44" t="s">
        <v>1985</v>
      </c>
      <c r="G1380" s="44" t="s">
        <v>2915</v>
      </c>
      <c r="H1380" s="44" t="s">
        <v>1999</v>
      </c>
      <c r="I1380" s="49">
        <v>14</v>
      </c>
    </row>
    <row r="1381" spans="1:9" ht="51" x14ac:dyDescent="0.5">
      <c r="A1381" s="54"/>
      <c r="B1381" s="44" t="s">
        <v>2916</v>
      </c>
      <c r="C1381" s="44" t="s">
        <v>1977</v>
      </c>
      <c r="D1381" s="44" t="s">
        <v>2917</v>
      </c>
      <c r="E1381" s="45">
        <v>24.99</v>
      </c>
      <c r="F1381" s="44" t="s">
        <v>2918</v>
      </c>
      <c r="G1381" s="44" t="s">
        <v>2915</v>
      </c>
      <c r="H1381" s="44" t="s">
        <v>1999</v>
      </c>
      <c r="I1381" s="49">
        <v>24.99</v>
      </c>
    </row>
    <row r="1382" spans="1:9" ht="30.6" x14ac:dyDescent="0.5">
      <c r="A1382" s="54"/>
      <c r="B1382" s="44" t="s">
        <v>2919</v>
      </c>
      <c r="C1382" s="44" t="s">
        <v>1977</v>
      </c>
      <c r="D1382" s="44" t="s">
        <v>2920</v>
      </c>
      <c r="E1382" s="45">
        <v>18</v>
      </c>
      <c r="F1382" s="44" t="s">
        <v>1985</v>
      </c>
      <c r="G1382" s="44" t="s">
        <v>2915</v>
      </c>
      <c r="H1382" s="44" t="s">
        <v>1999</v>
      </c>
      <c r="I1382" s="49">
        <v>18</v>
      </c>
    </row>
    <row r="1383" spans="1:9" ht="20.399999999999999" x14ac:dyDescent="0.5">
      <c r="A1383" s="54" t="s">
        <v>3345</v>
      </c>
      <c r="B1383" s="44" t="s">
        <v>2925</v>
      </c>
      <c r="C1383" s="44" t="s">
        <v>1977</v>
      </c>
      <c r="D1383" s="44" t="s">
        <v>2926</v>
      </c>
      <c r="E1383" s="45">
        <v>22.49</v>
      </c>
      <c r="F1383" s="44" t="s">
        <v>2927</v>
      </c>
      <c r="G1383" s="44" t="s">
        <v>2928</v>
      </c>
      <c r="H1383" s="44" t="s">
        <v>1981</v>
      </c>
      <c r="I1383" s="49">
        <v>22.49</v>
      </c>
    </row>
    <row r="1384" spans="1:9" ht="30.6" x14ac:dyDescent="0.5">
      <c r="A1384" s="54"/>
      <c r="B1384" s="44" t="s">
        <v>2929</v>
      </c>
      <c r="C1384" s="44" t="s">
        <v>1977</v>
      </c>
      <c r="D1384" s="44" t="s">
        <v>2930</v>
      </c>
      <c r="E1384" s="45">
        <v>9</v>
      </c>
      <c r="F1384" s="44" t="s">
        <v>1985</v>
      </c>
      <c r="G1384" s="44" t="s">
        <v>2928</v>
      </c>
      <c r="H1384" s="44" t="s">
        <v>1999</v>
      </c>
      <c r="I1384" s="49">
        <v>9</v>
      </c>
    </row>
    <row r="1385" spans="1:9" ht="20.399999999999999" x14ac:dyDescent="0.5">
      <c r="A1385" s="54"/>
      <c r="B1385" s="44" t="s">
        <v>2932</v>
      </c>
      <c r="C1385" s="44" t="s">
        <v>1977</v>
      </c>
      <c r="D1385" s="44" t="s">
        <v>2933</v>
      </c>
      <c r="E1385" s="45">
        <v>18</v>
      </c>
      <c r="F1385" s="44" t="s">
        <v>2924</v>
      </c>
      <c r="G1385" s="44" t="s">
        <v>2928</v>
      </c>
      <c r="H1385" s="44" t="s">
        <v>1981</v>
      </c>
      <c r="I1385" s="49">
        <v>18</v>
      </c>
    </row>
    <row r="1386" spans="1:9" ht="20.399999999999999" x14ac:dyDescent="0.5">
      <c r="A1386" s="54"/>
      <c r="B1386" s="44" t="s">
        <v>2922</v>
      </c>
      <c r="C1386" s="44" t="s">
        <v>1977</v>
      </c>
      <c r="D1386" s="44" t="s">
        <v>2923</v>
      </c>
      <c r="E1386" s="45">
        <v>5.59</v>
      </c>
      <c r="F1386" s="44" t="s">
        <v>2924</v>
      </c>
      <c r="G1386" s="44" t="s">
        <v>2287</v>
      </c>
      <c r="H1386" s="44" t="s">
        <v>1999</v>
      </c>
      <c r="I1386" s="49">
        <v>5.59</v>
      </c>
    </row>
    <row r="1387" spans="1:9" ht="51" x14ac:dyDescent="0.5">
      <c r="A1387" s="44" t="s">
        <v>2266</v>
      </c>
      <c r="B1387" s="44" t="s">
        <v>2935</v>
      </c>
      <c r="C1387" s="44" t="s">
        <v>1977</v>
      </c>
      <c r="D1387" s="44" t="s">
        <v>2936</v>
      </c>
      <c r="E1387" s="45">
        <v>11.29</v>
      </c>
      <c r="F1387" s="44" t="s">
        <v>2937</v>
      </c>
      <c r="G1387" s="44" t="s">
        <v>2938</v>
      </c>
      <c r="H1387" s="44" t="s">
        <v>1999</v>
      </c>
      <c r="I1387" s="49">
        <v>11.29</v>
      </c>
    </row>
    <row r="1388" spans="1:9" ht="30.6" x14ac:dyDescent="0.5">
      <c r="A1388" s="54" t="s">
        <v>2187</v>
      </c>
      <c r="B1388" s="44" t="s">
        <v>2943</v>
      </c>
      <c r="C1388" s="44" t="s">
        <v>1977</v>
      </c>
      <c r="D1388" s="44" t="s">
        <v>2944</v>
      </c>
      <c r="E1388" s="45">
        <v>27</v>
      </c>
      <c r="F1388" s="44" t="s">
        <v>2942</v>
      </c>
      <c r="G1388" s="44" t="s">
        <v>2147</v>
      </c>
      <c r="H1388" s="44" t="s">
        <v>1999</v>
      </c>
      <c r="I1388" s="49">
        <v>27</v>
      </c>
    </row>
    <row r="1389" spans="1:9" ht="30.6" x14ac:dyDescent="0.5">
      <c r="A1389" s="54"/>
      <c r="B1389" s="44" t="s">
        <v>2945</v>
      </c>
      <c r="C1389" s="44" t="s">
        <v>1977</v>
      </c>
      <c r="D1389" s="44" t="s">
        <v>2946</v>
      </c>
      <c r="E1389" s="45">
        <v>15</v>
      </c>
      <c r="F1389" s="44" t="s">
        <v>1979</v>
      </c>
      <c r="G1389" s="44" t="s">
        <v>2192</v>
      </c>
      <c r="H1389" s="44" t="s">
        <v>1981</v>
      </c>
      <c r="I1389" s="49">
        <v>15</v>
      </c>
    </row>
    <row r="1390" spans="1:9" ht="30.6" x14ac:dyDescent="0.5">
      <c r="A1390" s="54"/>
      <c r="B1390" s="44" t="s">
        <v>2947</v>
      </c>
      <c r="C1390" s="44" t="s">
        <v>1977</v>
      </c>
      <c r="D1390" s="44" t="s">
        <v>2948</v>
      </c>
      <c r="E1390" s="45">
        <v>6</v>
      </c>
      <c r="F1390" s="44" t="s">
        <v>1985</v>
      </c>
      <c r="G1390" s="44" t="s">
        <v>2192</v>
      </c>
      <c r="H1390" s="44" t="s">
        <v>1981</v>
      </c>
      <c r="I1390" s="49">
        <v>6</v>
      </c>
    </row>
    <row r="1391" spans="1:9" ht="20.399999999999999" x14ac:dyDescent="0.5">
      <c r="A1391" s="54"/>
      <c r="B1391" s="44" t="s">
        <v>2949</v>
      </c>
      <c r="C1391" s="44" t="s">
        <v>1977</v>
      </c>
      <c r="D1391" s="44" t="s">
        <v>2950</v>
      </c>
      <c r="E1391" s="45">
        <v>26.5</v>
      </c>
      <c r="F1391" s="44" t="s">
        <v>1985</v>
      </c>
      <c r="G1391" s="44" t="s">
        <v>2951</v>
      </c>
      <c r="H1391" s="44" t="s">
        <v>1981</v>
      </c>
      <c r="I1391" s="49">
        <v>26.5</v>
      </c>
    </row>
    <row r="1392" spans="1:9" ht="91.8" x14ac:dyDescent="0.5">
      <c r="A1392" s="54"/>
      <c r="B1392" s="44" t="s">
        <v>2952</v>
      </c>
      <c r="C1392" s="44" t="s">
        <v>1977</v>
      </c>
      <c r="D1392" s="44" t="s">
        <v>2953</v>
      </c>
      <c r="E1392" s="45">
        <v>8</v>
      </c>
      <c r="F1392" s="44" t="s">
        <v>2942</v>
      </c>
      <c r="G1392" s="44" t="s">
        <v>2192</v>
      </c>
      <c r="H1392" s="44" t="s">
        <v>1981</v>
      </c>
      <c r="I1392" s="49">
        <v>8</v>
      </c>
    </row>
    <row r="1393" spans="1:9" ht="20.399999999999999" x14ac:dyDescent="0.5">
      <c r="A1393" s="54"/>
      <c r="B1393" s="44" t="s">
        <v>2940</v>
      </c>
      <c r="C1393" s="44" t="s">
        <v>1977</v>
      </c>
      <c r="D1393" s="44" t="s">
        <v>2941</v>
      </c>
      <c r="E1393" s="45">
        <v>16</v>
      </c>
      <c r="F1393" s="44" t="s">
        <v>2942</v>
      </c>
      <c r="G1393" s="44" t="s">
        <v>2147</v>
      </c>
      <c r="H1393" s="44" t="s">
        <v>1999</v>
      </c>
      <c r="I1393" s="49">
        <v>16</v>
      </c>
    </row>
    <row r="1394" spans="1:9" ht="40.799999999999997" x14ac:dyDescent="0.5">
      <c r="A1394" s="44" t="s">
        <v>2611</v>
      </c>
      <c r="B1394" s="44" t="s">
        <v>2955</v>
      </c>
      <c r="C1394" s="44" t="s">
        <v>1977</v>
      </c>
      <c r="D1394" s="44" t="s">
        <v>2956</v>
      </c>
      <c r="E1394" s="45">
        <v>19</v>
      </c>
      <c r="F1394" s="44" t="s">
        <v>2065</v>
      </c>
      <c r="G1394" s="44" t="s">
        <v>2957</v>
      </c>
      <c r="H1394" s="44" t="s">
        <v>1999</v>
      </c>
      <c r="I1394" s="49">
        <v>19</v>
      </c>
    </row>
    <row r="1395" spans="1:9" ht="40.799999999999997" x14ac:dyDescent="0.5">
      <c r="A1395" s="54" t="s">
        <v>1986</v>
      </c>
      <c r="B1395" s="44" t="s">
        <v>2968</v>
      </c>
      <c r="C1395" s="44" t="s">
        <v>1977</v>
      </c>
      <c r="D1395" s="44" t="s">
        <v>2969</v>
      </c>
      <c r="E1395" s="45">
        <v>10</v>
      </c>
      <c r="F1395" s="44" t="s">
        <v>1985</v>
      </c>
      <c r="G1395" s="44" t="s">
        <v>2961</v>
      </c>
      <c r="H1395" s="44" t="s">
        <v>1999</v>
      </c>
      <c r="I1395" s="49">
        <v>10</v>
      </c>
    </row>
    <row r="1396" spans="1:9" ht="214.2" x14ac:dyDescent="0.5">
      <c r="A1396" s="54"/>
      <c r="B1396" s="44" t="s">
        <v>2959</v>
      </c>
      <c r="C1396" s="44" t="s">
        <v>1977</v>
      </c>
      <c r="D1396" s="44" t="s">
        <v>2960</v>
      </c>
      <c r="E1396" s="45">
        <v>17</v>
      </c>
      <c r="F1396" s="44" t="s">
        <v>2025</v>
      </c>
      <c r="G1396" s="44" t="s">
        <v>2961</v>
      </c>
      <c r="H1396" s="44" t="s">
        <v>1999</v>
      </c>
      <c r="I1396" s="49">
        <v>17</v>
      </c>
    </row>
    <row r="1397" spans="1:9" ht="30.6" x14ac:dyDescent="0.5">
      <c r="A1397" s="54"/>
      <c r="B1397" s="44" t="s">
        <v>2962</v>
      </c>
      <c r="C1397" s="44" t="s">
        <v>1977</v>
      </c>
      <c r="D1397" s="44" t="s">
        <v>2963</v>
      </c>
      <c r="E1397" s="45">
        <v>3.5</v>
      </c>
      <c r="F1397" s="44" t="s">
        <v>2025</v>
      </c>
      <c r="G1397" s="44" t="s">
        <v>2961</v>
      </c>
      <c r="H1397" s="44" t="s">
        <v>1999</v>
      </c>
      <c r="I1397" s="49">
        <v>3.5</v>
      </c>
    </row>
    <row r="1398" spans="1:9" ht="30.6" x14ac:dyDescent="0.5">
      <c r="A1398" s="54"/>
      <c r="B1398" s="44" t="s">
        <v>2970</v>
      </c>
      <c r="C1398" s="44" t="s">
        <v>1977</v>
      </c>
      <c r="D1398" s="44" t="s">
        <v>2971</v>
      </c>
      <c r="E1398" s="45">
        <v>10</v>
      </c>
      <c r="F1398" s="44" t="s">
        <v>2025</v>
      </c>
      <c r="G1398" s="44" t="s">
        <v>2961</v>
      </c>
      <c r="H1398" s="44" t="s">
        <v>1981</v>
      </c>
      <c r="I1398" s="49">
        <v>10</v>
      </c>
    </row>
    <row r="1399" spans="1:9" ht="20.399999999999999" x14ac:dyDescent="0.5">
      <c r="A1399" s="54"/>
      <c r="B1399" s="44" t="s">
        <v>2964</v>
      </c>
      <c r="C1399" s="44" t="s">
        <v>1977</v>
      </c>
      <c r="D1399" s="44" t="s">
        <v>2965</v>
      </c>
      <c r="E1399" s="45">
        <v>29</v>
      </c>
      <c r="F1399" s="44" t="s">
        <v>2966</v>
      </c>
      <c r="G1399" s="44" t="s">
        <v>2961</v>
      </c>
      <c r="H1399" s="44" t="s">
        <v>1999</v>
      </c>
      <c r="I1399" s="49">
        <v>29</v>
      </c>
    </row>
    <row r="1400" spans="1:9" ht="40.799999999999997" x14ac:dyDescent="0.5">
      <c r="A1400" s="44" t="s">
        <v>3587</v>
      </c>
      <c r="B1400" s="44" t="s">
        <v>2974</v>
      </c>
      <c r="C1400" s="44" t="s">
        <v>1977</v>
      </c>
      <c r="D1400" s="44" t="s">
        <v>2975</v>
      </c>
      <c r="E1400" s="45">
        <v>9</v>
      </c>
      <c r="F1400" s="44" t="s">
        <v>2976</v>
      </c>
      <c r="G1400" s="44" t="s">
        <v>2977</v>
      </c>
      <c r="H1400" s="44" t="s">
        <v>1981</v>
      </c>
      <c r="I1400" s="49">
        <v>9</v>
      </c>
    </row>
    <row r="1401" spans="1:9" x14ac:dyDescent="0.5">
      <c r="A1401" s="50" t="s">
        <v>256</v>
      </c>
      <c r="B1401" s="50"/>
      <c r="C1401" s="50"/>
      <c r="D1401" s="50"/>
      <c r="E1401" s="50"/>
      <c r="F1401" s="50"/>
      <c r="G1401" s="50"/>
      <c r="H1401" s="50"/>
      <c r="I1401" s="51">
        <v>5846.1899999999896</v>
      </c>
    </row>
  </sheetData>
  <mergeCells count="279">
    <mergeCell ref="A3:I3"/>
    <mergeCell ref="A4:I4"/>
    <mergeCell ref="A16:I16"/>
    <mergeCell ref="A17:I17"/>
    <mergeCell ref="A25:I25"/>
    <mergeCell ref="A26:I26"/>
    <mergeCell ref="A38:I38"/>
    <mergeCell ref="A39:I39"/>
    <mergeCell ref="A46:A47"/>
    <mergeCell ref="A51:A52"/>
    <mergeCell ref="A53:A54"/>
    <mergeCell ref="A58:A59"/>
    <mergeCell ref="A96:I96"/>
    <mergeCell ref="A97:I97"/>
    <mergeCell ref="A100:A101"/>
    <mergeCell ref="A65:I65"/>
    <mergeCell ref="A66:I66"/>
    <mergeCell ref="A75:I75"/>
    <mergeCell ref="A76:I76"/>
    <mergeCell ref="A84:I84"/>
    <mergeCell ref="A85:I85"/>
    <mergeCell ref="A117:I117"/>
    <mergeCell ref="A118:I118"/>
    <mergeCell ref="A126:I126"/>
    <mergeCell ref="A127:I127"/>
    <mergeCell ref="A139:I139"/>
    <mergeCell ref="A140:I140"/>
    <mergeCell ref="A106:I106"/>
    <mergeCell ref="A107:I107"/>
    <mergeCell ref="A111:A112"/>
    <mergeCell ref="A177:I177"/>
    <mergeCell ref="A178:I178"/>
    <mergeCell ref="A186:I186"/>
    <mergeCell ref="A187:I187"/>
    <mergeCell ref="A195:I195"/>
    <mergeCell ref="A196:I196"/>
    <mergeCell ref="A145:A146"/>
    <mergeCell ref="A147:A149"/>
    <mergeCell ref="A155:I155"/>
    <mergeCell ref="A156:I156"/>
    <mergeCell ref="A166:I166"/>
    <mergeCell ref="A167:I167"/>
    <mergeCell ref="A205:I205"/>
    <mergeCell ref="A206:I206"/>
    <mergeCell ref="A209:A210"/>
    <mergeCell ref="B209:B210"/>
    <mergeCell ref="C209:C210"/>
    <mergeCell ref="D209:D210"/>
    <mergeCell ref="A250:I250"/>
    <mergeCell ref="A251:I251"/>
    <mergeCell ref="A262:I262"/>
    <mergeCell ref="A263:I263"/>
    <mergeCell ref="A272:I272"/>
    <mergeCell ref="A273:I273"/>
    <mergeCell ref="A220:I220"/>
    <mergeCell ref="A221:I221"/>
    <mergeCell ref="A230:I230"/>
    <mergeCell ref="A231:I231"/>
    <mergeCell ref="A240:I240"/>
    <mergeCell ref="A241:I241"/>
    <mergeCell ref="A322:I322"/>
    <mergeCell ref="A323:I323"/>
    <mergeCell ref="A328:A329"/>
    <mergeCell ref="A335:I335"/>
    <mergeCell ref="A336:I336"/>
    <mergeCell ref="A347:I347"/>
    <mergeCell ref="A288:I288"/>
    <mergeCell ref="A289:I289"/>
    <mergeCell ref="A303:I303"/>
    <mergeCell ref="A304:I304"/>
    <mergeCell ref="A313:I313"/>
    <mergeCell ref="A314:I314"/>
    <mergeCell ref="B375:B376"/>
    <mergeCell ref="C375:C376"/>
    <mergeCell ref="D375:D376"/>
    <mergeCell ref="A348:I348"/>
    <mergeCell ref="A356:I356"/>
    <mergeCell ref="A357:I357"/>
    <mergeCell ref="A367:I367"/>
    <mergeCell ref="A368:I368"/>
    <mergeCell ref="A375:A382"/>
    <mergeCell ref="A418:I418"/>
    <mergeCell ref="A419:I419"/>
    <mergeCell ref="A427:I427"/>
    <mergeCell ref="A428:I428"/>
    <mergeCell ref="A437:I437"/>
    <mergeCell ref="A438:I438"/>
    <mergeCell ref="A383:A384"/>
    <mergeCell ref="A389:I389"/>
    <mergeCell ref="A390:I390"/>
    <mergeCell ref="A398:A399"/>
    <mergeCell ref="A405:I405"/>
    <mergeCell ref="A406:I406"/>
    <mergeCell ref="A471:I471"/>
    <mergeCell ref="A472:I472"/>
    <mergeCell ref="A483:I483"/>
    <mergeCell ref="A484:I484"/>
    <mergeCell ref="A497:I497"/>
    <mergeCell ref="A498:I498"/>
    <mergeCell ref="A444:A445"/>
    <mergeCell ref="A450:I450"/>
    <mergeCell ref="A451:I451"/>
    <mergeCell ref="A459:I459"/>
    <mergeCell ref="A460:I460"/>
    <mergeCell ref="A465:A466"/>
    <mergeCell ref="A537:A538"/>
    <mergeCell ref="A543:I543"/>
    <mergeCell ref="A544:I544"/>
    <mergeCell ref="A550:A551"/>
    <mergeCell ref="A553:A555"/>
    <mergeCell ref="A561:I561"/>
    <mergeCell ref="A510:I510"/>
    <mergeCell ref="A511:I511"/>
    <mergeCell ref="A519:I519"/>
    <mergeCell ref="A520:I520"/>
    <mergeCell ref="A529:I529"/>
    <mergeCell ref="A530:I530"/>
    <mergeCell ref="A590:I590"/>
    <mergeCell ref="A591:I591"/>
    <mergeCell ref="A599:I599"/>
    <mergeCell ref="A600:I600"/>
    <mergeCell ref="A610:I610"/>
    <mergeCell ref="A611:I611"/>
    <mergeCell ref="A562:I562"/>
    <mergeCell ref="A574:I574"/>
    <mergeCell ref="A575:I575"/>
    <mergeCell ref="A579:A582"/>
    <mergeCell ref="A624:I624"/>
    <mergeCell ref="A632:I632"/>
    <mergeCell ref="A633:I633"/>
    <mergeCell ref="A642:I642"/>
    <mergeCell ref="A643:I643"/>
    <mergeCell ref="A646:A647"/>
    <mergeCell ref="A616:A617"/>
    <mergeCell ref="A623:I623"/>
    <mergeCell ref="A677:A678"/>
    <mergeCell ref="A683:I683"/>
    <mergeCell ref="A653:I653"/>
    <mergeCell ref="A654:I654"/>
    <mergeCell ref="A663:I663"/>
    <mergeCell ref="A664:I664"/>
    <mergeCell ref="A672:I672"/>
    <mergeCell ref="A673:I673"/>
    <mergeCell ref="A727:I727"/>
    <mergeCell ref="A728:I728"/>
    <mergeCell ref="A734:A736"/>
    <mergeCell ref="A737:A743"/>
    <mergeCell ref="A684:I684"/>
    <mergeCell ref="A696:I696"/>
    <mergeCell ref="A697:I697"/>
    <mergeCell ref="A701:A702"/>
    <mergeCell ref="A712:I712"/>
    <mergeCell ref="A713:I713"/>
    <mergeCell ref="A771:I771"/>
    <mergeCell ref="A772:I772"/>
    <mergeCell ref="A781:I781"/>
    <mergeCell ref="A782:I782"/>
    <mergeCell ref="A790:I790"/>
    <mergeCell ref="A791:I791"/>
    <mergeCell ref="A744:A747"/>
    <mergeCell ref="A748:A749"/>
    <mergeCell ref="A750:A751"/>
    <mergeCell ref="A757:I757"/>
    <mergeCell ref="A758:I758"/>
    <mergeCell ref="A762:A766"/>
    <mergeCell ref="A830:I830"/>
    <mergeCell ref="A831:I831"/>
    <mergeCell ref="A839:I839"/>
    <mergeCell ref="A840:I840"/>
    <mergeCell ref="A848:I848"/>
    <mergeCell ref="A849:I849"/>
    <mergeCell ref="A801:I801"/>
    <mergeCell ref="A802:I802"/>
    <mergeCell ref="A810:I810"/>
    <mergeCell ref="A811:I811"/>
    <mergeCell ref="A820:I820"/>
    <mergeCell ref="A821:I821"/>
    <mergeCell ref="A889:I889"/>
    <mergeCell ref="A890:I890"/>
    <mergeCell ref="A900:I900"/>
    <mergeCell ref="A901:I901"/>
    <mergeCell ref="A909:I909"/>
    <mergeCell ref="A910:I910"/>
    <mergeCell ref="A856:A857"/>
    <mergeCell ref="A860:A861"/>
    <mergeCell ref="A869:I869"/>
    <mergeCell ref="A870:I870"/>
    <mergeCell ref="A878:I878"/>
    <mergeCell ref="A879:I879"/>
    <mergeCell ref="A919:I919"/>
    <mergeCell ref="A920:I920"/>
    <mergeCell ref="A924:A926"/>
    <mergeCell ref="A931:I931"/>
    <mergeCell ref="A932:I932"/>
    <mergeCell ref="A937:A938"/>
    <mergeCell ref="A970:I970"/>
    <mergeCell ref="A976:A977"/>
    <mergeCell ref="A982:I982"/>
    <mergeCell ref="A983:I983"/>
    <mergeCell ref="A991:I991"/>
    <mergeCell ref="A992:I992"/>
    <mergeCell ref="A941:A942"/>
    <mergeCell ref="A950:I950"/>
    <mergeCell ref="A951:I951"/>
    <mergeCell ref="A960:I960"/>
    <mergeCell ref="A961:I961"/>
    <mergeCell ref="A969:I969"/>
    <mergeCell ref="A1006:I1006"/>
    <mergeCell ref="A1009:A1010"/>
    <mergeCell ref="A1017:I1017"/>
    <mergeCell ref="A1018:I1018"/>
    <mergeCell ref="A1027:I1027"/>
    <mergeCell ref="A1028:I1028"/>
    <mergeCell ref="A995:A997"/>
    <mergeCell ref="A1005:I1005"/>
    <mergeCell ref="A1051:A1053"/>
    <mergeCell ref="A1054:A1061"/>
    <mergeCell ref="A1034:A1035"/>
    <mergeCell ref="A1036:A1038"/>
    <mergeCell ref="A1044:I1044"/>
    <mergeCell ref="A1045:I1045"/>
    <mergeCell ref="A1048:A1050"/>
    <mergeCell ref="A1062:A1064"/>
    <mergeCell ref="A1065:A1066"/>
    <mergeCell ref="A1067:A1068"/>
    <mergeCell ref="A1070:A1071"/>
    <mergeCell ref="C1072:C1073"/>
    <mergeCell ref="D1072:D1073"/>
    <mergeCell ref="A1076:A1077"/>
    <mergeCell ref="A1080:A1085"/>
    <mergeCell ref="A1072:A1074"/>
    <mergeCell ref="B1072:B1073"/>
    <mergeCell ref="A1109:A1111"/>
    <mergeCell ref="A1112:A1118"/>
    <mergeCell ref="A1119:A1121"/>
    <mergeCell ref="A1088:A1090"/>
    <mergeCell ref="A1091:A1092"/>
    <mergeCell ref="A1093:A1095"/>
    <mergeCell ref="A1096:A1097"/>
    <mergeCell ref="A1098:A1107"/>
    <mergeCell ref="A1122:A1133"/>
    <mergeCell ref="A1149:A1152"/>
    <mergeCell ref="A1134:A1140"/>
    <mergeCell ref="A1141:A1144"/>
    <mergeCell ref="A1153:A1154"/>
    <mergeCell ref="A1155:A1157"/>
    <mergeCell ref="A1158:A1159"/>
    <mergeCell ref="A1161:A1172"/>
    <mergeCell ref="A1174:A1182"/>
    <mergeCell ref="A1145:A1148"/>
    <mergeCell ref="A1208:A1215"/>
    <mergeCell ref="A1216:A1218"/>
    <mergeCell ref="A1219:A1221"/>
    <mergeCell ref="A1223:A1226"/>
    <mergeCell ref="A1183:A1188"/>
    <mergeCell ref="A1189:A1206"/>
    <mergeCell ref="A1238:A1240"/>
    <mergeCell ref="A1242:A1247"/>
    <mergeCell ref="A1229:A1231"/>
    <mergeCell ref="A1233:A1237"/>
    <mergeCell ref="A1259:A1277"/>
    <mergeCell ref="A1248:A1258"/>
    <mergeCell ref="A1290:A1294"/>
    <mergeCell ref="A1278:A1283"/>
    <mergeCell ref="A1284:A1286"/>
    <mergeCell ref="A1287:A1289"/>
    <mergeCell ref="A1295:A1315"/>
    <mergeCell ref="B1329:B1330"/>
    <mergeCell ref="C1329:C1330"/>
    <mergeCell ref="D1329:D1330"/>
    <mergeCell ref="A1317:A1319"/>
    <mergeCell ref="A1322:A1348"/>
    <mergeCell ref="A1352:A1367"/>
    <mergeCell ref="A1380:A1382"/>
    <mergeCell ref="A1383:A1386"/>
    <mergeCell ref="A1388:A1393"/>
    <mergeCell ref="A1395:A1399"/>
    <mergeCell ref="A1368:A1377"/>
    <mergeCell ref="A1378:A13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6B"/>
  </sheetPr>
  <dimension ref="A1:J2331"/>
  <sheetViews>
    <sheetView workbookViewId="0">
      <selection activeCell="H1" sqref="H1"/>
    </sheetView>
  </sheetViews>
  <sheetFormatPr defaultRowHeight="18" x14ac:dyDescent="0.5"/>
  <cols>
    <col min="7" max="7" width="13.6640625" customWidth="1"/>
    <col min="10" max="10" width="12.109375" bestFit="1" customWidth="1"/>
  </cols>
  <sheetData>
    <row r="1" spans="1:10" ht="22.2" x14ac:dyDescent="0.5">
      <c r="A1" s="41" t="s">
        <v>8</v>
      </c>
    </row>
    <row r="3" spans="1:10" ht="10.5" customHeight="1" x14ac:dyDescent="0.5">
      <c r="A3" s="56" t="s">
        <v>238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0.5" customHeight="1" x14ac:dyDescent="0.5">
      <c r="A4" s="55" t="s">
        <v>3861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ht="30.6" x14ac:dyDescent="0.5">
      <c r="A6" s="42" t="s">
        <v>2979</v>
      </c>
      <c r="B6" s="42" t="s">
        <v>241</v>
      </c>
      <c r="C6" s="42" t="s">
        <v>242</v>
      </c>
      <c r="D6" s="42" t="s">
        <v>243</v>
      </c>
      <c r="E6" s="42" t="s">
        <v>1159</v>
      </c>
      <c r="F6" s="42" t="s">
        <v>244</v>
      </c>
      <c r="G6" s="42" t="s">
        <v>245</v>
      </c>
      <c r="H6" s="42" t="s">
        <v>246</v>
      </c>
      <c r="I6" s="42" t="s">
        <v>247</v>
      </c>
      <c r="J6" s="43" t="s">
        <v>248</v>
      </c>
    </row>
    <row r="7" spans="1:10" ht="91.8" x14ac:dyDescent="0.5">
      <c r="A7" s="44" t="s">
        <v>2671</v>
      </c>
      <c r="B7" s="45">
        <v>6</v>
      </c>
      <c r="C7" s="44" t="s">
        <v>249</v>
      </c>
      <c r="D7" s="46">
        <v>45282</v>
      </c>
      <c r="E7" s="44" t="s">
        <v>1520</v>
      </c>
      <c r="F7" s="44" t="s">
        <v>716</v>
      </c>
      <c r="G7" s="47">
        <v>31804002365797</v>
      </c>
      <c r="H7" s="44" t="s">
        <v>255</v>
      </c>
      <c r="I7" s="48">
        <v>44914</v>
      </c>
      <c r="J7" s="49">
        <v>6</v>
      </c>
    </row>
    <row r="8" spans="1:10" ht="122.4" x14ac:dyDescent="0.5">
      <c r="A8" s="54" t="s">
        <v>2005</v>
      </c>
      <c r="B8" s="45">
        <v>13</v>
      </c>
      <c r="C8" s="44" t="s">
        <v>249</v>
      </c>
      <c r="D8" s="46">
        <v>45282</v>
      </c>
      <c r="E8" s="44" t="s">
        <v>1566</v>
      </c>
      <c r="F8" s="44" t="s">
        <v>757</v>
      </c>
      <c r="G8" s="47">
        <v>31804003037635</v>
      </c>
      <c r="H8" s="44" t="s">
        <v>255</v>
      </c>
      <c r="I8" s="48">
        <v>44912</v>
      </c>
      <c r="J8" s="49">
        <v>13</v>
      </c>
    </row>
    <row r="9" spans="1:10" ht="91.8" x14ac:dyDescent="0.5">
      <c r="A9" s="54"/>
      <c r="B9" s="45">
        <v>15</v>
      </c>
      <c r="C9" s="44" t="s">
        <v>249</v>
      </c>
      <c r="D9" s="46">
        <v>45282</v>
      </c>
      <c r="E9" s="44" t="s">
        <v>1567</v>
      </c>
      <c r="F9" s="44" t="s">
        <v>758</v>
      </c>
      <c r="G9" s="47">
        <v>31804003029566</v>
      </c>
      <c r="H9" s="44" t="s">
        <v>255</v>
      </c>
      <c r="I9" s="48">
        <v>44912</v>
      </c>
      <c r="J9" s="49">
        <v>15</v>
      </c>
    </row>
    <row r="10" spans="1:10" ht="91.8" x14ac:dyDescent="0.5">
      <c r="A10" s="54"/>
      <c r="B10" s="45">
        <v>16</v>
      </c>
      <c r="C10" s="44" t="s">
        <v>249</v>
      </c>
      <c r="D10" s="46">
        <v>45282</v>
      </c>
      <c r="E10" s="44" t="s">
        <v>1568</v>
      </c>
      <c r="F10" s="44" t="s">
        <v>759</v>
      </c>
      <c r="G10" s="47">
        <v>31804002277174</v>
      </c>
      <c r="H10" s="44" t="s">
        <v>255</v>
      </c>
      <c r="I10" s="48">
        <v>44912</v>
      </c>
      <c r="J10" s="49">
        <v>16</v>
      </c>
    </row>
    <row r="11" spans="1:10" ht="81.599999999999994" x14ac:dyDescent="0.5">
      <c r="A11" s="54"/>
      <c r="B11" s="45">
        <v>17</v>
      </c>
      <c r="C11" s="44" t="s">
        <v>249</v>
      </c>
      <c r="D11" s="46">
        <v>45282</v>
      </c>
      <c r="E11" s="44" t="s">
        <v>1569</v>
      </c>
      <c r="F11" s="44" t="s">
        <v>760</v>
      </c>
      <c r="G11" s="47">
        <v>31804002471033</v>
      </c>
      <c r="H11" s="44" t="s">
        <v>255</v>
      </c>
      <c r="I11" s="48">
        <v>44912</v>
      </c>
      <c r="J11" s="49">
        <v>17</v>
      </c>
    </row>
    <row r="12" spans="1:10" ht="132.6" x14ac:dyDescent="0.5">
      <c r="A12" s="54"/>
      <c r="B12" s="45">
        <v>18</v>
      </c>
      <c r="C12" s="44" t="s">
        <v>249</v>
      </c>
      <c r="D12" s="46">
        <v>45282</v>
      </c>
      <c r="E12" s="44" t="s">
        <v>1570</v>
      </c>
      <c r="F12" s="44" t="s">
        <v>761</v>
      </c>
      <c r="G12" s="47">
        <v>31804001930153</v>
      </c>
      <c r="H12" s="44" t="s">
        <v>255</v>
      </c>
      <c r="I12" s="48">
        <v>44912</v>
      </c>
      <c r="J12" s="49">
        <v>18</v>
      </c>
    </row>
    <row r="13" spans="1:10" ht="81.599999999999994" x14ac:dyDescent="0.5">
      <c r="A13" s="44" t="s">
        <v>2405</v>
      </c>
      <c r="B13" s="45">
        <v>29</v>
      </c>
      <c r="C13" s="44" t="s">
        <v>249</v>
      </c>
      <c r="D13" s="46">
        <v>45212</v>
      </c>
      <c r="E13" s="44" t="s">
        <v>1806</v>
      </c>
      <c r="F13" s="44" t="s">
        <v>989</v>
      </c>
      <c r="G13" s="47">
        <v>31804002131892</v>
      </c>
      <c r="H13" s="44" t="s">
        <v>255</v>
      </c>
      <c r="I13" s="48">
        <v>44847</v>
      </c>
      <c r="J13" s="49">
        <v>29</v>
      </c>
    </row>
    <row r="14" spans="1:10" x14ac:dyDescent="0.5">
      <c r="A14" s="50" t="s">
        <v>256</v>
      </c>
      <c r="B14" s="50"/>
      <c r="C14" s="50"/>
      <c r="D14" s="50"/>
      <c r="E14" s="50"/>
      <c r="F14" s="50"/>
      <c r="G14" s="50"/>
      <c r="H14" s="50"/>
      <c r="I14" s="50"/>
      <c r="J14" s="51">
        <v>114</v>
      </c>
    </row>
    <row r="18" spans="1:10" ht="10.5" customHeight="1" x14ac:dyDescent="0.5">
      <c r="A18" s="56" t="s">
        <v>238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0.5" customHeight="1" x14ac:dyDescent="0.5">
      <c r="A19" s="55" t="s">
        <v>3862</v>
      </c>
      <c r="B19" s="55"/>
      <c r="C19" s="55"/>
      <c r="D19" s="55"/>
      <c r="E19" s="55"/>
      <c r="F19" s="55"/>
      <c r="G19" s="55"/>
      <c r="H19" s="55"/>
      <c r="I19" s="55"/>
      <c r="J19" s="55"/>
    </row>
    <row r="21" spans="1:10" ht="30.6" x14ac:dyDescent="0.5">
      <c r="A21" s="42" t="s">
        <v>2979</v>
      </c>
      <c r="B21" s="42" t="s">
        <v>241</v>
      </c>
      <c r="C21" s="42" t="s">
        <v>242</v>
      </c>
      <c r="D21" s="42" t="s">
        <v>243</v>
      </c>
      <c r="E21" s="42" t="s">
        <v>1159</v>
      </c>
      <c r="F21" s="42" t="s">
        <v>244</v>
      </c>
      <c r="G21" s="42" t="s">
        <v>245</v>
      </c>
      <c r="H21" s="42" t="s">
        <v>246</v>
      </c>
      <c r="I21" s="42" t="s">
        <v>247</v>
      </c>
      <c r="J21" s="43" t="s">
        <v>248</v>
      </c>
    </row>
    <row r="22" spans="1:10" ht="81.599999999999994" x14ac:dyDescent="0.5">
      <c r="A22" s="44" t="s">
        <v>2104</v>
      </c>
      <c r="B22" s="45">
        <v>17</v>
      </c>
      <c r="C22" s="44" t="s">
        <v>249</v>
      </c>
      <c r="D22" s="46">
        <v>45261</v>
      </c>
      <c r="E22" s="44" t="s">
        <v>1177</v>
      </c>
      <c r="F22" s="44" t="s">
        <v>283</v>
      </c>
      <c r="G22" s="47">
        <v>31145010274799</v>
      </c>
      <c r="H22" s="44" t="s">
        <v>255</v>
      </c>
      <c r="I22" s="48">
        <v>44895</v>
      </c>
      <c r="J22" s="49">
        <v>17</v>
      </c>
    </row>
    <row r="23" spans="1:10" ht="122.4" x14ac:dyDescent="0.5">
      <c r="A23" s="44" t="s">
        <v>2252</v>
      </c>
      <c r="B23" s="45">
        <v>16</v>
      </c>
      <c r="C23" s="44" t="s">
        <v>249</v>
      </c>
      <c r="D23" s="46">
        <v>45261</v>
      </c>
      <c r="E23" s="44" t="s">
        <v>1212</v>
      </c>
      <c r="F23" s="44" t="s">
        <v>348</v>
      </c>
      <c r="G23" s="47">
        <v>31145010767792</v>
      </c>
      <c r="H23" s="44" t="s">
        <v>255</v>
      </c>
      <c r="I23" s="48">
        <v>44891</v>
      </c>
      <c r="J23" s="49">
        <v>16</v>
      </c>
    </row>
    <row r="24" spans="1:10" ht="102" x14ac:dyDescent="0.5">
      <c r="A24" s="44" t="s">
        <v>2313</v>
      </c>
      <c r="B24" s="45">
        <v>45</v>
      </c>
      <c r="C24" s="44" t="s">
        <v>249</v>
      </c>
      <c r="D24" s="46">
        <v>45240</v>
      </c>
      <c r="E24" s="44" t="s">
        <v>1336</v>
      </c>
      <c r="F24" s="44" t="s">
        <v>505</v>
      </c>
      <c r="G24" s="47">
        <v>31145003900244</v>
      </c>
      <c r="H24" s="44" t="s">
        <v>285</v>
      </c>
      <c r="I24" s="48">
        <v>44874</v>
      </c>
      <c r="J24" s="49">
        <v>45</v>
      </c>
    </row>
    <row r="25" spans="1:10" ht="112.2" x14ac:dyDescent="0.5">
      <c r="A25" s="44" t="s">
        <v>2080</v>
      </c>
      <c r="B25" s="45">
        <v>51</v>
      </c>
      <c r="C25" s="44" t="s">
        <v>249</v>
      </c>
      <c r="D25" s="46">
        <v>45233</v>
      </c>
      <c r="E25" s="44" t="s">
        <v>1604</v>
      </c>
      <c r="F25" s="44" t="s">
        <v>796</v>
      </c>
      <c r="G25" s="47">
        <v>31145010164016</v>
      </c>
      <c r="H25" s="44" t="s">
        <v>701</v>
      </c>
      <c r="I25" s="48">
        <v>44862</v>
      </c>
      <c r="J25" s="49">
        <v>51</v>
      </c>
    </row>
    <row r="26" spans="1:10" ht="112.2" x14ac:dyDescent="0.5">
      <c r="A26" s="44" t="s">
        <v>2226</v>
      </c>
      <c r="B26" s="45">
        <v>26</v>
      </c>
      <c r="C26" s="44" t="s">
        <v>249</v>
      </c>
      <c r="D26" s="46">
        <v>45247</v>
      </c>
      <c r="E26" s="44" t="s">
        <v>1634</v>
      </c>
      <c r="F26" s="44" t="s">
        <v>829</v>
      </c>
      <c r="G26" s="47">
        <v>31145004701146</v>
      </c>
      <c r="H26" s="44" t="s">
        <v>255</v>
      </c>
      <c r="I26" s="48">
        <v>44879</v>
      </c>
      <c r="J26" s="49">
        <v>26</v>
      </c>
    </row>
    <row r="27" spans="1:10" ht="91.8" x14ac:dyDescent="0.5">
      <c r="A27" s="54" t="s">
        <v>2229</v>
      </c>
      <c r="B27" s="45">
        <v>12</v>
      </c>
      <c r="C27" s="44" t="s">
        <v>249</v>
      </c>
      <c r="D27" s="46">
        <v>45226</v>
      </c>
      <c r="E27" s="44" t="s">
        <v>1785</v>
      </c>
      <c r="F27" s="44" t="s">
        <v>971</v>
      </c>
      <c r="G27" s="47">
        <v>31145002266027</v>
      </c>
      <c r="H27" s="44" t="s">
        <v>255</v>
      </c>
      <c r="I27" s="48">
        <v>44861</v>
      </c>
      <c r="J27" s="49">
        <v>12</v>
      </c>
    </row>
    <row r="28" spans="1:10" ht="102" x14ac:dyDescent="0.5">
      <c r="A28" s="54"/>
      <c r="B28" s="45">
        <v>15</v>
      </c>
      <c r="C28" s="44" t="s">
        <v>249</v>
      </c>
      <c r="D28" s="46">
        <v>45226</v>
      </c>
      <c r="E28" s="44" t="s">
        <v>1786</v>
      </c>
      <c r="F28" s="44" t="s">
        <v>972</v>
      </c>
      <c r="G28" s="47">
        <v>31145010768790</v>
      </c>
      <c r="H28" s="44" t="s">
        <v>255</v>
      </c>
      <c r="I28" s="48">
        <v>44861</v>
      </c>
      <c r="J28" s="49">
        <v>15</v>
      </c>
    </row>
    <row r="29" spans="1:10" ht="91.8" x14ac:dyDescent="0.5">
      <c r="A29" s="54"/>
      <c r="B29" s="45">
        <v>22</v>
      </c>
      <c r="C29" s="44" t="s">
        <v>249</v>
      </c>
      <c r="D29" s="46">
        <v>45205</v>
      </c>
      <c r="E29" s="44" t="s">
        <v>1787</v>
      </c>
      <c r="F29" s="44" t="s">
        <v>967</v>
      </c>
      <c r="G29" s="47">
        <v>31145003314479</v>
      </c>
      <c r="H29" s="44" t="s">
        <v>287</v>
      </c>
      <c r="I29" s="48">
        <v>44840</v>
      </c>
      <c r="J29" s="49">
        <v>22</v>
      </c>
    </row>
    <row r="30" spans="1:10" ht="91.8" x14ac:dyDescent="0.5">
      <c r="A30" s="44" t="s">
        <v>2872</v>
      </c>
      <c r="B30" s="45">
        <v>62</v>
      </c>
      <c r="C30" s="44" t="s">
        <v>249</v>
      </c>
      <c r="D30" s="46">
        <v>45254</v>
      </c>
      <c r="E30" s="44" t="s">
        <v>1869</v>
      </c>
      <c r="F30" s="44" t="s">
        <v>1055</v>
      </c>
      <c r="G30" s="47">
        <v>31145010513394</v>
      </c>
      <c r="H30" s="44" t="s">
        <v>287</v>
      </c>
      <c r="I30" s="48">
        <v>44887</v>
      </c>
      <c r="J30" s="49">
        <v>62</v>
      </c>
    </row>
    <row r="31" spans="1:10" ht="81.599999999999994" x14ac:dyDescent="0.5">
      <c r="A31" s="44" t="s">
        <v>2611</v>
      </c>
      <c r="B31" s="45">
        <v>10</v>
      </c>
      <c r="C31" s="44" t="s">
        <v>249</v>
      </c>
      <c r="D31" s="46">
        <v>45219</v>
      </c>
      <c r="E31" s="44" t="s">
        <v>1932</v>
      </c>
      <c r="F31" s="44" t="s">
        <v>1126</v>
      </c>
      <c r="G31" s="47">
        <v>31145010064851</v>
      </c>
      <c r="H31" s="44" t="s">
        <v>255</v>
      </c>
      <c r="I31" s="48">
        <v>44852</v>
      </c>
      <c r="J31" s="49">
        <v>10</v>
      </c>
    </row>
    <row r="32" spans="1:10" x14ac:dyDescent="0.5">
      <c r="A32" s="50" t="s">
        <v>256</v>
      </c>
      <c r="B32" s="50"/>
      <c r="C32" s="50"/>
      <c r="D32" s="50"/>
      <c r="E32" s="50"/>
      <c r="F32" s="50"/>
      <c r="G32" s="50"/>
      <c r="H32" s="50"/>
      <c r="I32" s="50"/>
      <c r="J32" s="51">
        <v>276</v>
      </c>
    </row>
    <row r="36" spans="1:10" ht="10.5" customHeight="1" x14ac:dyDescent="0.5">
      <c r="A36" s="56" t="s">
        <v>238</v>
      </c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0.5" customHeight="1" x14ac:dyDescent="0.5">
      <c r="A37" s="55" t="s">
        <v>3863</v>
      </c>
      <c r="B37" s="55"/>
      <c r="C37" s="55"/>
      <c r="D37" s="55"/>
      <c r="E37" s="55"/>
      <c r="F37" s="55"/>
      <c r="G37" s="55"/>
      <c r="H37" s="55"/>
      <c r="I37" s="55"/>
      <c r="J37" s="55"/>
    </row>
    <row r="39" spans="1:10" ht="30.6" x14ac:dyDescent="0.5">
      <c r="A39" s="42" t="s">
        <v>2979</v>
      </c>
      <c r="B39" s="42" t="s">
        <v>241</v>
      </c>
      <c r="C39" s="42" t="s">
        <v>242</v>
      </c>
      <c r="D39" s="42" t="s">
        <v>243</v>
      </c>
      <c r="E39" s="42" t="s">
        <v>1159</v>
      </c>
      <c r="F39" s="42" t="s">
        <v>244</v>
      </c>
      <c r="G39" s="42" t="s">
        <v>245</v>
      </c>
      <c r="H39" s="42" t="s">
        <v>246</v>
      </c>
      <c r="I39" s="42" t="s">
        <v>247</v>
      </c>
      <c r="J39" s="43" t="s">
        <v>248</v>
      </c>
    </row>
    <row r="40" spans="1:10" ht="122.4" x14ac:dyDescent="0.5">
      <c r="A40" s="54" t="s">
        <v>2005</v>
      </c>
      <c r="B40" s="58">
        <v>6</v>
      </c>
      <c r="C40" s="54" t="s">
        <v>249</v>
      </c>
      <c r="D40" s="57">
        <v>45261</v>
      </c>
      <c r="E40" s="44" t="s">
        <v>1571</v>
      </c>
      <c r="F40" s="44" t="s">
        <v>763</v>
      </c>
      <c r="G40" s="47">
        <v>37001000751532</v>
      </c>
      <c r="H40" s="44" t="s">
        <v>255</v>
      </c>
      <c r="I40" s="48">
        <v>44891</v>
      </c>
      <c r="J40" s="49">
        <v>6</v>
      </c>
    </row>
    <row r="41" spans="1:10" ht="112.2" x14ac:dyDescent="0.5">
      <c r="A41" s="54"/>
      <c r="B41" s="58"/>
      <c r="C41" s="54"/>
      <c r="D41" s="57"/>
      <c r="E41" s="44" t="s">
        <v>1572</v>
      </c>
      <c r="F41" s="44" t="s">
        <v>764</v>
      </c>
      <c r="G41" s="47">
        <v>37001000684949</v>
      </c>
      <c r="H41" s="44" t="s">
        <v>255</v>
      </c>
      <c r="I41" s="48">
        <v>44891</v>
      </c>
      <c r="J41" s="49">
        <v>6</v>
      </c>
    </row>
    <row r="42" spans="1:10" ht="81.599999999999994" x14ac:dyDescent="0.5">
      <c r="A42" s="54"/>
      <c r="B42" s="45">
        <v>5</v>
      </c>
      <c r="C42" s="44" t="s">
        <v>249</v>
      </c>
      <c r="D42" s="46">
        <v>45261</v>
      </c>
      <c r="E42" s="44" t="s">
        <v>1573</v>
      </c>
      <c r="F42" s="44" t="s">
        <v>340</v>
      </c>
      <c r="G42" s="47">
        <v>37001000748736</v>
      </c>
      <c r="H42" s="44" t="s">
        <v>255</v>
      </c>
      <c r="I42" s="48">
        <v>44891</v>
      </c>
      <c r="J42" s="49">
        <v>5</v>
      </c>
    </row>
    <row r="43" spans="1:10" ht="112.2" x14ac:dyDescent="0.5">
      <c r="A43" s="54"/>
      <c r="B43" s="58">
        <v>10</v>
      </c>
      <c r="C43" s="54" t="s">
        <v>249</v>
      </c>
      <c r="D43" s="57">
        <v>45268</v>
      </c>
      <c r="E43" s="44" t="s">
        <v>1574</v>
      </c>
      <c r="F43" s="44" t="s">
        <v>765</v>
      </c>
      <c r="G43" s="47">
        <v>37001000723259</v>
      </c>
      <c r="H43" s="44" t="s">
        <v>255</v>
      </c>
      <c r="I43" s="48">
        <v>44898</v>
      </c>
      <c r="J43" s="49">
        <v>10</v>
      </c>
    </row>
    <row r="44" spans="1:10" ht="91.8" x14ac:dyDescent="0.5">
      <c r="A44" s="54"/>
      <c r="B44" s="58"/>
      <c r="C44" s="54"/>
      <c r="D44" s="57"/>
      <c r="E44" s="44" t="s">
        <v>1575</v>
      </c>
      <c r="F44" s="44" t="s">
        <v>506</v>
      </c>
      <c r="G44" s="47">
        <v>37001000615125</v>
      </c>
      <c r="H44" s="44" t="s">
        <v>255</v>
      </c>
      <c r="I44" s="48">
        <v>44898</v>
      </c>
      <c r="J44" s="49">
        <v>10</v>
      </c>
    </row>
    <row r="45" spans="1:10" ht="91.8" x14ac:dyDescent="0.5">
      <c r="A45" s="54"/>
      <c r="B45" s="45">
        <v>11</v>
      </c>
      <c r="C45" s="44" t="s">
        <v>249</v>
      </c>
      <c r="D45" s="46">
        <v>45261</v>
      </c>
      <c r="E45" s="44" t="s">
        <v>1576</v>
      </c>
      <c r="F45" s="44" t="s">
        <v>766</v>
      </c>
      <c r="G45" s="47">
        <v>37001000770003</v>
      </c>
      <c r="H45" s="44" t="s">
        <v>255</v>
      </c>
      <c r="I45" s="48">
        <v>44891</v>
      </c>
      <c r="J45" s="49">
        <v>11</v>
      </c>
    </row>
    <row r="46" spans="1:10" ht="91.8" x14ac:dyDescent="0.5">
      <c r="A46" s="54"/>
      <c r="B46" s="45">
        <v>10</v>
      </c>
      <c r="C46" s="44" t="s">
        <v>249</v>
      </c>
      <c r="D46" s="46">
        <v>45268</v>
      </c>
      <c r="E46" s="44" t="s">
        <v>1577</v>
      </c>
      <c r="F46" s="44" t="s">
        <v>767</v>
      </c>
      <c r="G46" s="47">
        <v>37001000751649</v>
      </c>
      <c r="H46" s="44" t="s">
        <v>255</v>
      </c>
      <c r="I46" s="48">
        <v>44898</v>
      </c>
      <c r="J46" s="49">
        <v>10</v>
      </c>
    </row>
    <row r="47" spans="1:10" ht="112.2" x14ac:dyDescent="0.5">
      <c r="A47" s="54"/>
      <c r="B47" s="45">
        <v>12</v>
      </c>
      <c r="C47" s="44" t="s">
        <v>249</v>
      </c>
      <c r="D47" s="46">
        <v>45268</v>
      </c>
      <c r="E47" s="44" t="s">
        <v>1578</v>
      </c>
      <c r="F47" s="44" t="s">
        <v>768</v>
      </c>
      <c r="G47" s="47">
        <v>37001000639745</v>
      </c>
      <c r="H47" s="44" t="s">
        <v>255</v>
      </c>
      <c r="I47" s="48">
        <v>44898</v>
      </c>
      <c r="J47" s="49">
        <v>12</v>
      </c>
    </row>
    <row r="48" spans="1:10" ht="91.8" x14ac:dyDescent="0.5">
      <c r="A48" s="54"/>
      <c r="B48" s="45">
        <v>10</v>
      </c>
      <c r="C48" s="44" t="s">
        <v>249</v>
      </c>
      <c r="D48" s="46">
        <v>45268</v>
      </c>
      <c r="E48" s="44" t="s">
        <v>1579</v>
      </c>
      <c r="F48" s="44" t="s">
        <v>769</v>
      </c>
      <c r="G48" s="47">
        <v>37001000682109</v>
      </c>
      <c r="H48" s="44" t="s">
        <v>255</v>
      </c>
      <c r="I48" s="48">
        <v>44898</v>
      </c>
      <c r="J48" s="49">
        <v>10</v>
      </c>
    </row>
    <row r="49" spans="1:10" ht="102" x14ac:dyDescent="0.5">
      <c r="A49" s="54"/>
      <c r="B49" s="45">
        <v>14.99</v>
      </c>
      <c r="C49" s="44" t="s">
        <v>249</v>
      </c>
      <c r="D49" s="46">
        <v>45268</v>
      </c>
      <c r="E49" s="44" t="s">
        <v>1580</v>
      </c>
      <c r="F49" s="44" t="s">
        <v>770</v>
      </c>
      <c r="G49" s="47">
        <v>37001000770383</v>
      </c>
      <c r="H49" s="44" t="s">
        <v>255</v>
      </c>
      <c r="I49" s="48">
        <v>44898</v>
      </c>
      <c r="J49" s="49">
        <v>14.99</v>
      </c>
    </row>
    <row r="50" spans="1:10" x14ac:dyDescent="0.5">
      <c r="A50" s="50" t="s">
        <v>256</v>
      </c>
      <c r="B50" s="50"/>
      <c r="C50" s="50"/>
      <c r="D50" s="50"/>
      <c r="E50" s="50"/>
      <c r="F50" s="50"/>
      <c r="G50" s="50"/>
      <c r="H50" s="50"/>
      <c r="I50" s="50"/>
      <c r="J50" s="51">
        <v>94.99</v>
      </c>
    </row>
    <row r="54" spans="1:10" ht="10.5" customHeight="1" x14ac:dyDescent="0.5">
      <c r="A54" s="56" t="s">
        <v>238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0.5" customHeight="1" x14ac:dyDescent="0.5">
      <c r="A55" s="55" t="s">
        <v>3864</v>
      </c>
      <c r="B55" s="55"/>
      <c r="C55" s="55"/>
      <c r="D55" s="55"/>
      <c r="E55" s="55"/>
      <c r="F55" s="55"/>
      <c r="G55" s="55"/>
      <c r="H55" s="55"/>
      <c r="I55" s="55"/>
      <c r="J55" s="55"/>
    </row>
    <row r="57" spans="1:10" ht="30.6" x14ac:dyDescent="0.5">
      <c r="A57" s="42" t="s">
        <v>2979</v>
      </c>
      <c r="B57" s="42" t="s">
        <v>241</v>
      </c>
      <c r="C57" s="42" t="s">
        <v>242</v>
      </c>
      <c r="D57" s="42" t="s">
        <v>243</v>
      </c>
      <c r="E57" s="42" t="s">
        <v>1159</v>
      </c>
      <c r="F57" s="42" t="s">
        <v>244</v>
      </c>
      <c r="G57" s="42" t="s">
        <v>245</v>
      </c>
      <c r="H57" s="42" t="s">
        <v>246</v>
      </c>
      <c r="I57" s="42" t="s">
        <v>247</v>
      </c>
      <c r="J57" s="43" t="s">
        <v>248</v>
      </c>
    </row>
    <row r="58" spans="1:10" ht="112.2" x14ac:dyDescent="0.5">
      <c r="A58" s="44" t="s">
        <v>18</v>
      </c>
      <c r="B58" s="45">
        <v>16.989999999999998</v>
      </c>
      <c r="C58" s="44" t="s">
        <v>249</v>
      </c>
      <c r="D58" s="46">
        <v>45240</v>
      </c>
      <c r="E58" s="44" t="s">
        <v>1165</v>
      </c>
      <c r="F58" s="44" t="s">
        <v>259</v>
      </c>
      <c r="G58" s="47">
        <v>31531004296536</v>
      </c>
      <c r="H58" s="44" t="s">
        <v>260</v>
      </c>
      <c r="I58" s="48">
        <v>44873</v>
      </c>
      <c r="J58" s="49">
        <v>16.989999999999998</v>
      </c>
    </row>
    <row r="59" spans="1:10" ht="112.2" x14ac:dyDescent="0.5">
      <c r="A59" s="44" t="s">
        <v>2070</v>
      </c>
      <c r="B59" s="45">
        <v>7.79</v>
      </c>
      <c r="C59" s="44" t="s">
        <v>249</v>
      </c>
      <c r="D59" s="46">
        <v>45289</v>
      </c>
      <c r="E59" s="44" t="s">
        <v>1226</v>
      </c>
      <c r="F59" s="44" t="s">
        <v>370</v>
      </c>
      <c r="G59" s="47">
        <v>31531005067654</v>
      </c>
      <c r="H59" s="44" t="s">
        <v>255</v>
      </c>
      <c r="I59" s="48">
        <v>44922</v>
      </c>
      <c r="J59" s="49">
        <v>7.79</v>
      </c>
    </row>
    <row r="60" spans="1:10" ht="81.599999999999994" x14ac:dyDescent="0.5">
      <c r="A60" s="44" t="s">
        <v>2278</v>
      </c>
      <c r="B60" s="45">
        <v>27.27</v>
      </c>
      <c r="C60" s="44" t="s">
        <v>249</v>
      </c>
      <c r="D60" s="46">
        <v>45289</v>
      </c>
      <c r="E60" s="44" t="s">
        <v>1240</v>
      </c>
      <c r="F60" s="44" t="s">
        <v>394</v>
      </c>
      <c r="G60" s="47">
        <v>31531005154940</v>
      </c>
      <c r="H60" s="44" t="s">
        <v>255</v>
      </c>
      <c r="I60" s="48">
        <v>44924</v>
      </c>
      <c r="J60" s="49">
        <v>27.27</v>
      </c>
    </row>
    <row r="61" spans="1:10" ht="112.2" x14ac:dyDescent="0.5">
      <c r="A61" s="44" t="s">
        <v>2032</v>
      </c>
      <c r="B61" s="45">
        <v>6.21</v>
      </c>
      <c r="C61" s="44" t="s">
        <v>249</v>
      </c>
      <c r="D61" s="46">
        <v>45205</v>
      </c>
      <c r="E61" s="44" t="s">
        <v>1363</v>
      </c>
      <c r="F61" s="44" t="s">
        <v>542</v>
      </c>
      <c r="G61" s="47">
        <v>31531004798218</v>
      </c>
      <c r="H61" s="44" t="s">
        <v>255</v>
      </c>
      <c r="I61" s="48">
        <v>44838</v>
      </c>
      <c r="J61" s="49">
        <v>6.21</v>
      </c>
    </row>
    <row r="62" spans="1:10" ht="91.8" x14ac:dyDescent="0.5">
      <c r="A62" s="44" t="s">
        <v>2627</v>
      </c>
      <c r="B62" s="45">
        <v>6.59</v>
      </c>
      <c r="C62" s="44" t="s">
        <v>249</v>
      </c>
      <c r="D62" s="46">
        <v>45219</v>
      </c>
      <c r="E62" s="44" t="s">
        <v>1393</v>
      </c>
      <c r="F62" s="44" t="s">
        <v>575</v>
      </c>
      <c r="G62" s="47">
        <v>31531004467715</v>
      </c>
      <c r="H62" s="44" t="s">
        <v>255</v>
      </c>
      <c r="I62" s="48">
        <v>44851</v>
      </c>
      <c r="J62" s="49">
        <v>6.59</v>
      </c>
    </row>
    <row r="63" spans="1:10" ht="81.599999999999994" x14ac:dyDescent="0.5">
      <c r="A63" s="44" t="s">
        <v>3754</v>
      </c>
      <c r="B63" s="45">
        <v>11.29</v>
      </c>
      <c r="C63" s="44" t="s">
        <v>249</v>
      </c>
      <c r="D63" s="46">
        <v>45254</v>
      </c>
      <c r="E63" s="44" t="s">
        <v>1414</v>
      </c>
      <c r="F63" s="44" t="s">
        <v>617</v>
      </c>
      <c r="G63" s="47">
        <v>31531004815566</v>
      </c>
      <c r="H63" s="44" t="s">
        <v>255</v>
      </c>
      <c r="I63" s="48">
        <v>44883</v>
      </c>
      <c r="J63" s="49">
        <v>11.29</v>
      </c>
    </row>
    <row r="64" spans="1:10" ht="102" x14ac:dyDescent="0.5">
      <c r="A64" s="54" t="s">
        <v>2037</v>
      </c>
      <c r="B64" s="45">
        <v>14.97</v>
      </c>
      <c r="C64" s="44" t="s">
        <v>249</v>
      </c>
      <c r="D64" s="46">
        <v>45282</v>
      </c>
      <c r="E64" s="44" t="s">
        <v>1674</v>
      </c>
      <c r="F64" s="44" t="s">
        <v>901</v>
      </c>
      <c r="G64" s="47">
        <v>31531003679484</v>
      </c>
      <c r="H64" s="44" t="s">
        <v>255</v>
      </c>
      <c r="I64" s="48">
        <v>44911</v>
      </c>
      <c r="J64" s="49">
        <v>14.97</v>
      </c>
    </row>
    <row r="65" spans="1:10" ht="102" x14ac:dyDescent="0.5">
      <c r="A65" s="54"/>
      <c r="B65" s="45">
        <v>8.99</v>
      </c>
      <c r="C65" s="44" t="s">
        <v>249</v>
      </c>
      <c r="D65" s="46">
        <v>45226</v>
      </c>
      <c r="E65" s="44" t="s">
        <v>1675</v>
      </c>
      <c r="F65" s="44" t="s">
        <v>839</v>
      </c>
      <c r="G65" s="47">
        <v>31531004150980</v>
      </c>
      <c r="H65" s="44" t="s">
        <v>255</v>
      </c>
      <c r="I65" s="48">
        <v>44859</v>
      </c>
      <c r="J65" s="49">
        <v>8.99</v>
      </c>
    </row>
    <row r="66" spans="1:10" ht="102" x14ac:dyDescent="0.5">
      <c r="A66" s="44" t="s">
        <v>2608</v>
      </c>
      <c r="B66" s="45">
        <v>15.26</v>
      </c>
      <c r="C66" s="44" t="s">
        <v>249</v>
      </c>
      <c r="D66" s="46">
        <v>45247</v>
      </c>
      <c r="E66" s="44" t="s">
        <v>1752</v>
      </c>
      <c r="F66" s="44" t="s">
        <v>945</v>
      </c>
      <c r="G66" s="47">
        <v>31531005129884</v>
      </c>
      <c r="H66" s="44" t="s">
        <v>255</v>
      </c>
      <c r="I66" s="48">
        <v>44880</v>
      </c>
      <c r="J66" s="49">
        <v>15.26</v>
      </c>
    </row>
    <row r="67" spans="1:10" ht="91.8" x14ac:dyDescent="0.5">
      <c r="A67" s="54" t="s">
        <v>3762</v>
      </c>
      <c r="B67" s="45">
        <v>9.99</v>
      </c>
      <c r="C67" s="44" t="s">
        <v>249</v>
      </c>
      <c r="D67" s="46">
        <v>45247</v>
      </c>
      <c r="E67" s="44" t="s">
        <v>1836</v>
      </c>
      <c r="F67" s="44" t="s">
        <v>1019</v>
      </c>
      <c r="G67" s="47">
        <v>31531004534753</v>
      </c>
      <c r="H67" s="44" t="s">
        <v>255</v>
      </c>
      <c r="I67" s="48">
        <v>44882</v>
      </c>
      <c r="J67" s="49">
        <v>9.99</v>
      </c>
    </row>
    <row r="68" spans="1:10" ht="91.8" x14ac:dyDescent="0.5">
      <c r="A68" s="54"/>
      <c r="B68" s="45">
        <v>12.42</v>
      </c>
      <c r="C68" s="44" t="s">
        <v>249</v>
      </c>
      <c r="D68" s="46">
        <v>45282</v>
      </c>
      <c r="E68" s="44" t="s">
        <v>1837</v>
      </c>
      <c r="F68" s="44" t="s">
        <v>1020</v>
      </c>
      <c r="G68" s="47">
        <v>31531004850951</v>
      </c>
      <c r="H68" s="44" t="s">
        <v>255</v>
      </c>
      <c r="I68" s="48">
        <v>44916</v>
      </c>
      <c r="J68" s="49">
        <v>12.42</v>
      </c>
    </row>
    <row r="69" spans="1:10" ht="91.8" x14ac:dyDescent="0.5">
      <c r="A69" s="44" t="s">
        <v>1986</v>
      </c>
      <c r="B69" s="45">
        <v>10.17</v>
      </c>
      <c r="C69" s="44" t="s">
        <v>249</v>
      </c>
      <c r="D69" s="46">
        <v>45212</v>
      </c>
      <c r="E69" s="44" t="s">
        <v>1935</v>
      </c>
      <c r="F69" s="44" t="s">
        <v>1129</v>
      </c>
      <c r="G69" s="47">
        <v>31531004897556</v>
      </c>
      <c r="H69" s="44" t="s">
        <v>255</v>
      </c>
      <c r="I69" s="48">
        <v>44847</v>
      </c>
      <c r="J69" s="49">
        <v>10.17</v>
      </c>
    </row>
    <row r="70" spans="1:10" x14ac:dyDescent="0.5">
      <c r="A70" s="50" t="s">
        <v>256</v>
      </c>
      <c r="B70" s="50"/>
      <c r="C70" s="50"/>
      <c r="D70" s="50"/>
      <c r="E70" s="50"/>
      <c r="F70" s="50"/>
      <c r="G70" s="50"/>
      <c r="H70" s="50"/>
      <c r="I70" s="50"/>
      <c r="J70" s="51">
        <v>147.94</v>
      </c>
    </row>
    <row r="74" spans="1:10" ht="10.5" customHeight="1" x14ac:dyDescent="0.5">
      <c r="A74" s="56" t="s">
        <v>238</v>
      </c>
      <c r="B74" s="56"/>
      <c r="C74" s="56"/>
      <c r="D74" s="56"/>
      <c r="E74" s="56"/>
      <c r="F74" s="56"/>
      <c r="G74" s="56"/>
      <c r="H74" s="56"/>
      <c r="I74" s="56"/>
      <c r="J74" s="56"/>
    </row>
    <row r="75" spans="1:10" ht="10.5" customHeight="1" x14ac:dyDescent="0.5">
      <c r="A75" s="55" t="s">
        <v>3865</v>
      </c>
      <c r="B75" s="55"/>
      <c r="C75" s="55"/>
      <c r="D75" s="55"/>
      <c r="E75" s="55"/>
      <c r="F75" s="55"/>
      <c r="G75" s="55"/>
      <c r="H75" s="55"/>
      <c r="I75" s="55"/>
      <c r="J75" s="55"/>
    </row>
    <row r="77" spans="1:10" ht="30.6" x14ac:dyDescent="0.5">
      <c r="A77" s="42" t="s">
        <v>2979</v>
      </c>
      <c r="B77" s="42" t="s">
        <v>241</v>
      </c>
      <c r="C77" s="42" t="s">
        <v>242</v>
      </c>
      <c r="D77" s="42" t="s">
        <v>243</v>
      </c>
      <c r="E77" s="42" t="s">
        <v>1159</v>
      </c>
      <c r="F77" s="42" t="s">
        <v>244</v>
      </c>
      <c r="G77" s="42" t="s">
        <v>245</v>
      </c>
      <c r="H77" s="42" t="s">
        <v>246</v>
      </c>
      <c r="I77" s="42" t="s">
        <v>247</v>
      </c>
      <c r="J77" s="43" t="s">
        <v>248</v>
      </c>
    </row>
    <row r="78" spans="1:10" ht="91.8" x14ac:dyDescent="0.5">
      <c r="A78" s="54" t="s">
        <v>2973</v>
      </c>
      <c r="B78" s="45">
        <v>13</v>
      </c>
      <c r="C78" s="44" t="s">
        <v>249</v>
      </c>
      <c r="D78" s="46">
        <v>45254</v>
      </c>
      <c r="E78" s="44" t="s">
        <v>1216</v>
      </c>
      <c r="F78" s="44" t="s">
        <v>354</v>
      </c>
      <c r="G78" s="47">
        <v>30056002603450</v>
      </c>
      <c r="H78" s="44" t="s">
        <v>255</v>
      </c>
      <c r="I78" s="48">
        <v>44888</v>
      </c>
      <c r="J78" s="49">
        <v>13</v>
      </c>
    </row>
    <row r="79" spans="1:10" ht="81.599999999999994" x14ac:dyDescent="0.5">
      <c r="A79" s="54"/>
      <c r="B79" s="45">
        <v>17</v>
      </c>
      <c r="C79" s="44" t="s">
        <v>249</v>
      </c>
      <c r="D79" s="46">
        <v>45268</v>
      </c>
      <c r="E79" s="44" t="s">
        <v>1217</v>
      </c>
      <c r="F79" s="44" t="s">
        <v>355</v>
      </c>
      <c r="G79" s="47">
        <v>30056003144769</v>
      </c>
      <c r="H79" s="44" t="s">
        <v>255</v>
      </c>
      <c r="I79" s="48">
        <v>44900</v>
      </c>
      <c r="J79" s="49">
        <v>17</v>
      </c>
    </row>
    <row r="80" spans="1:10" ht="112.2" x14ac:dyDescent="0.5">
      <c r="A80" s="44" t="s">
        <v>2136</v>
      </c>
      <c r="B80" s="45">
        <v>17</v>
      </c>
      <c r="C80" s="44" t="s">
        <v>249</v>
      </c>
      <c r="D80" s="46">
        <v>45261</v>
      </c>
      <c r="E80" s="44" t="s">
        <v>1326</v>
      </c>
      <c r="F80" s="44" t="s">
        <v>493</v>
      </c>
      <c r="G80" s="47">
        <v>30056002979793</v>
      </c>
      <c r="H80" s="44" t="s">
        <v>255</v>
      </c>
      <c r="I80" s="48">
        <v>44893</v>
      </c>
      <c r="J80" s="49">
        <v>17</v>
      </c>
    </row>
    <row r="81" spans="1:10" ht="142.80000000000001" x14ac:dyDescent="0.5">
      <c r="A81" s="44" t="s">
        <v>2655</v>
      </c>
      <c r="B81" s="45">
        <v>25</v>
      </c>
      <c r="C81" s="44" t="s">
        <v>249</v>
      </c>
      <c r="D81" s="46">
        <v>45268</v>
      </c>
      <c r="E81" s="44" t="s">
        <v>1561</v>
      </c>
      <c r="F81" s="44" t="s">
        <v>752</v>
      </c>
      <c r="G81" s="47">
        <v>30056002318240</v>
      </c>
      <c r="H81" s="44" t="s">
        <v>255</v>
      </c>
      <c r="I81" s="48">
        <v>44901</v>
      </c>
      <c r="J81" s="49">
        <v>25</v>
      </c>
    </row>
    <row r="82" spans="1:10" ht="132.6" x14ac:dyDescent="0.5">
      <c r="A82" s="44" t="s">
        <v>2408</v>
      </c>
      <c r="B82" s="45">
        <v>16</v>
      </c>
      <c r="C82" s="44" t="s">
        <v>249</v>
      </c>
      <c r="D82" s="46">
        <v>45275</v>
      </c>
      <c r="E82" s="44" t="s">
        <v>1834</v>
      </c>
      <c r="F82" s="44" t="s">
        <v>1016</v>
      </c>
      <c r="G82" s="47">
        <v>30056002021018</v>
      </c>
      <c r="H82" s="44" t="s">
        <v>255</v>
      </c>
      <c r="I82" s="48">
        <v>44907</v>
      </c>
      <c r="J82" s="49">
        <v>16</v>
      </c>
    </row>
    <row r="83" spans="1:10" ht="91.8" x14ac:dyDescent="0.5">
      <c r="A83" s="44" t="s">
        <v>1986</v>
      </c>
      <c r="B83" s="45">
        <v>28</v>
      </c>
      <c r="C83" s="44" t="s">
        <v>249</v>
      </c>
      <c r="D83" s="46">
        <v>45247</v>
      </c>
      <c r="E83" s="44" t="s">
        <v>1936</v>
      </c>
      <c r="F83" s="44" t="s">
        <v>1133</v>
      </c>
      <c r="G83" s="47">
        <v>30056002881619</v>
      </c>
      <c r="H83" s="44" t="s">
        <v>255</v>
      </c>
      <c r="I83" s="48">
        <v>44880</v>
      </c>
      <c r="J83" s="49">
        <v>28</v>
      </c>
    </row>
    <row r="84" spans="1:10" x14ac:dyDescent="0.5">
      <c r="A84" s="50" t="s">
        <v>256</v>
      </c>
      <c r="B84" s="50"/>
      <c r="C84" s="50"/>
      <c r="D84" s="50"/>
      <c r="E84" s="50"/>
      <c r="F84" s="50"/>
      <c r="G84" s="50"/>
      <c r="H84" s="50"/>
      <c r="I84" s="50"/>
      <c r="J84" s="51">
        <v>116</v>
      </c>
    </row>
    <row r="88" spans="1:10" ht="10.5" customHeight="1" x14ac:dyDescent="0.5">
      <c r="A88" s="56" t="s">
        <v>238</v>
      </c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0.5" customHeight="1" x14ac:dyDescent="0.5">
      <c r="A89" s="55" t="s">
        <v>3866</v>
      </c>
      <c r="B89" s="55"/>
      <c r="C89" s="55"/>
      <c r="D89" s="55"/>
      <c r="E89" s="55"/>
      <c r="F89" s="55"/>
      <c r="G89" s="55"/>
      <c r="H89" s="55"/>
      <c r="I89" s="55"/>
      <c r="J89" s="55"/>
    </row>
    <row r="91" spans="1:10" ht="30.6" x14ac:dyDescent="0.5">
      <c r="A91" s="42" t="s">
        <v>2979</v>
      </c>
      <c r="B91" s="42" t="s">
        <v>241</v>
      </c>
      <c r="C91" s="42" t="s">
        <v>242</v>
      </c>
      <c r="D91" s="42" t="s">
        <v>243</v>
      </c>
      <c r="E91" s="42" t="s">
        <v>1159</v>
      </c>
      <c r="F91" s="42" t="s">
        <v>244</v>
      </c>
      <c r="G91" s="42" t="s">
        <v>245</v>
      </c>
      <c r="H91" s="42" t="s">
        <v>246</v>
      </c>
      <c r="I91" s="42" t="s">
        <v>247</v>
      </c>
      <c r="J91" s="43" t="s">
        <v>248</v>
      </c>
    </row>
    <row r="92" spans="1:10" ht="91.8" x14ac:dyDescent="0.5">
      <c r="A92" s="44" t="s">
        <v>2132</v>
      </c>
      <c r="B92" s="45">
        <v>25</v>
      </c>
      <c r="C92" s="44" t="s">
        <v>249</v>
      </c>
      <c r="D92" s="46">
        <v>45233</v>
      </c>
      <c r="E92" s="44" t="s">
        <v>1225</v>
      </c>
      <c r="F92" s="44" t="s">
        <v>368</v>
      </c>
      <c r="G92" s="47">
        <v>31237003558948</v>
      </c>
      <c r="H92" s="44" t="s">
        <v>255</v>
      </c>
      <c r="I92" s="48">
        <v>44868</v>
      </c>
      <c r="J92" s="49">
        <v>25</v>
      </c>
    </row>
    <row r="93" spans="1:10" ht="122.4" x14ac:dyDescent="0.5">
      <c r="A93" s="44" t="s">
        <v>2032</v>
      </c>
      <c r="B93" s="45">
        <v>15</v>
      </c>
      <c r="C93" s="44" t="s">
        <v>249</v>
      </c>
      <c r="D93" s="46">
        <v>45205</v>
      </c>
      <c r="E93" s="44" t="s">
        <v>1364</v>
      </c>
      <c r="F93" s="44" t="s">
        <v>543</v>
      </c>
      <c r="G93" s="47">
        <v>31237003629046</v>
      </c>
      <c r="H93" s="44" t="s">
        <v>255</v>
      </c>
      <c r="I93" s="48">
        <v>44834</v>
      </c>
      <c r="J93" s="49">
        <v>15</v>
      </c>
    </row>
    <row r="94" spans="1:10" ht="112.2" x14ac:dyDescent="0.5">
      <c r="A94" s="44" t="s">
        <v>2099</v>
      </c>
      <c r="B94" s="45">
        <v>22</v>
      </c>
      <c r="C94" s="44" t="s">
        <v>249</v>
      </c>
      <c r="D94" s="46">
        <v>45240</v>
      </c>
      <c r="E94" s="44" t="s">
        <v>1389</v>
      </c>
      <c r="F94" s="44" t="s">
        <v>571</v>
      </c>
      <c r="G94" s="47">
        <v>31237003564086</v>
      </c>
      <c r="H94" s="44" t="s">
        <v>255</v>
      </c>
      <c r="I94" s="48">
        <v>44871</v>
      </c>
      <c r="J94" s="49">
        <v>22</v>
      </c>
    </row>
    <row r="95" spans="1:10" ht="91.8" x14ac:dyDescent="0.5">
      <c r="A95" s="44" t="s">
        <v>2285</v>
      </c>
      <c r="B95" s="45">
        <v>25</v>
      </c>
      <c r="C95" s="44" t="s">
        <v>249</v>
      </c>
      <c r="D95" s="46">
        <v>45289</v>
      </c>
      <c r="E95" s="44" t="s">
        <v>1630</v>
      </c>
      <c r="F95" s="44" t="s">
        <v>823</v>
      </c>
      <c r="G95" s="47">
        <v>31237003576510</v>
      </c>
      <c r="H95" s="44" t="s">
        <v>255</v>
      </c>
      <c r="I95" s="48">
        <v>44921</v>
      </c>
      <c r="J95" s="49">
        <v>25</v>
      </c>
    </row>
    <row r="96" spans="1:10" ht="102" x14ac:dyDescent="0.5">
      <c r="A96" s="54" t="s">
        <v>3753</v>
      </c>
      <c r="B96" s="45">
        <v>30</v>
      </c>
      <c r="C96" s="44" t="s">
        <v>249</v>
      </c>
      <c r="D96" s="46">
        <v>45247</v>
      </c>
      <c r="E96" s="44" t="s">
        <v>1914</v>
      </c>
      <c r="F96" s="44" t="s">
        <v>1120</v>
      </c>
      <c r="G96" s="47">
        <v>31237002562412</v>
      </c>
      <c r="H96" s="44" t="s">
        <v>319</v>
      </c>
      <c r="I96" s="48">
        <v>44880</v>
      </c>
      <c r="J96" s="49">
        <v>30</v>
      </c>
    </row>
    <row r="97" spans="1:10" ht="112.2" x14ac:dyDescent="0.5">
      <c r="A97" s="54"/>
      <c r="B97" s="45">
        <v>20</v>
      </c>
      <c r="C97" s="44" t="s">
        <v>249</v>
      </c>
      <c r="D97" s="46">
        <v>45212</v>
      </c>
      <c r="E97" s="44" t="s">
        <v>1915</v>
      </c>
      <c r="F97" s="44" t="s">
        <v>1110</v>
      </c>
      <c r="G97" s="47">
        <v>31237002233535</v>
      </c>
      <c r="H97" s="44" t="s">
        <v>255</v>
      </c>
      <c r="I97" s="48">
        <v>44842</v>
      </c>
      <c r="J97" s="49">
        <v>20</v>
      </c>
    </row>
    <row r="98" spans="1:10" ht="102" x14ac:dyDescent="0.5">
      <c r="A98" s="54"/>
      <c r="B98" s="45">
        <v>27</v>
      </c>
      <c r="C98" s="44" t="s">
        <v>249</v>
      </c>
      <c r="D98" s="46">
        <v>45212</v>
      </c>
      <c r="E98" s="44" t="s">
        <v>1916</v>
      </c>
      <c r="F98" s="44" t="s">
        <v>1111</v>
      </c>
      <c r="G98" s="47">
        <v>31237003416998</v>
      </c>
      <c r="H98" s="44" t="s">
        <v>255</v>
      </c>
      <c r="I98" s="48">
        <v>44842</v>
      </c>
      <c r="J98" s="49">
        <v>27</v>
      </c>
    </row>
    <row r="99" spans="1:10" ht="81.599999999999994" x14ac:dyDescent="0.5">
      <c r="A99" s="54"/>
      <c r="B99" s="45">
        <v>30</v>
      </c>
      <c r="C99" s="44" t="s">
        <v>249</v>
      </c>
      <c r="D99" s="46">
        <v>45212</v>
      </c>
      <c r="E99" s="44" t="s">
        <v>1917</v>
      </c>
      <c r="F99" s="44" t="s">
        <v>1112</v>
      </c>
      <c r="G99" s="47">
        <v>31237003479731</v>
      </c>
      <c r="H99" s="44" t="s">
        <v>255</v>
      </c>
      <c r="I99" s="48">
        <v>44842</v>
      </c>
      <c r="J99" s="49">
        <v>30</v>
      </c>
    </row>
    <row r="100" spans="1:10" ht="102" x14ac:dyDescent="0.5">
      <c r="A100" s="54"/>
      <c r="B100" s="45">
        <v>9</v>
      </c>
      <c r="C100" s="44" t="s">
        <v>249</v>
      </c>
      <c r="D100" s="46">
        <v>45212</v>
      </c>
      <c r="E100" s="44" t="s">
        <v>1918</v>
      </c>
      <c r="F100" s="44" t="s">
        <v>1113</v>
      </c>
      <c r="G100" s="47">
        <v>31237002615384</v>
      </c>
      <c r="H100" s="44" t="s">
        <v>255</v>
      </c>
      <c r="I100" s="48">
        <v>44845</v>
      </c>
      <c r="J100" s="49">
        <v>9</v>
      </c>
    </row>
    <row r="101" spans="1:10" ht="91.8" x14ac:dyDescent="0.5">
      <c r="A101" s="54"/>
      <c r="B101" s="58">
        <v>10</v>
      </c>
      <c r="C101" s="54" t="s">
        <v>249</v>
      </c>
      <c r="D101" s="57">
        <v>45212</v>
      </c>
      <c r="E101" s="44" t="s">
        <v>1919</v>
      </c>
      <c r="F101" s="44" t="s">
        <v>1114</v>
      </c>
      <c r="G101" s="47">
        <v>31237003419976</v>
      </c>
      <c r="H101" s="44" t="s">
        <v>255</v>
      </c>
      <c r="I101" s="48">
        <v>44845</v>
      </c>
      <c r="J101" s="49">
        <v>10</v>
      </c>
    </row>
    <row r="102" spans="1:10" ht="102" x14ac:dyDescent="0.5">
      <c r="A102" s="54"/>
      <c r="B102" s="58"/>
      <c r="C102" s="54"/>
      <c r="D102" s="57"/>
      <c r="E102" s="44" t="s">
        <v>1920</v>
      </c>
      <c r="F102" s="44" t="s">
        <v>1115</v>
      </c>
      <c r="G102" s="47">
        <v>31237003404150</v>
      </c>
      <c r="H102" s="44" t="s">
        <v>255</v>
      </c>
      <c r="I102" s="48">
        <v>44845</v>
      </c>
      <c r="J102" s="49">
        <v>10</v>
      </c>
    </row>
    <row r="103" spans="1:10" ht="102" x14ac:dyDescent="0.5">
      <c r="A103" s="54"/>
      <c r="B103" s="45">
        <v>17</v>
      </c>
      <c r="C103" s="44" t="s">
        <v>249</v>
      </c>
      <c r="D103" s="46">
        <v>45212</v>
      </c>
      <c r="E103" s="44" t="s">
        <v>1921</v>
      </c>
      <c r="F103" s="44" t="s">
        <v>1116</v>
      </c>
      <c r="G103" s="47">
        <v>31237003402436</v>
      </c>
      <c r="H103" s="44" t="s">
        <v>255</v>
      </c>
      <c r="I103" s="48">
        <v>44845</v>
      </c>
      <c r="J103" s="49">
        <v>17</v>
      </c>
    </row>
    <row r="104" spans="1:10" ht="112.2" x14ac:dyDescent="0.5">
      <c r="A104" s="54"/>
      <c r="B104" s="45">
        <v>19</v>
      </c>
      <c r="C104" s="44" t="s">
        <v>249</v>
      </c>
      <c r="D104" s="46">
        <v>45212</v>
      </c>
      <c r="E104" s="44" t="s">
        <v>1922</v>
      </c>
      <c r="F104" s="44" t="s">
        <v>1117</v>
      </c>
      <c r="G104" s="47">
        <v>31237003523579</v>
      </c>
      <c r="H104" s="44" t="s">
        <v>255</v>
      </c>
      <c r="I104" s="48">
        <v>44845</v>
      </c>
      <c r="J104" s="49">
        <v>19</v>
      </c>
    </row>
    <row r="105" spans="1:10" ht="91.8" x14ac:dyDescent="0.5">
      <c r="A105" s="54"/>
      <c r="B105" s="45">
        <v>27</v>
      </c>
      <c r="C105" s="44" t="s">
        <v>249</v>
      </c>
      <c r="D105" s="46">
        <v>45212</v>
      </c>
      <c r="E105" s="44" t="s">
        <v>1923</v>
      </c>
      <c r="F105" s="44" t="s">
        <v>1118</v>
      </c>
      <c r="G105" s="47">
        <v>31237003675338</v>
      </c>
      <c r="H105" s="44" t="s">
        <v>255</v>
      </c>
      <c r="I105" s="48">
        <v>44845</v>
      </c>
      <c r="J105" s="49">
        <v>27</v>
      </c>
    </row>
    <row r="106" spans="1:10" x14ac:dyDescent="0.5">
      <c r="A106" s="50" t="s">
        <v>256</v>
      </c>
      <c r="B106" s="50"/>
      <c r="C106" s="50"/>
      <c r="D106" s="50"/>
      <c r="E106" s="50"/>
      <c r="F106" s="50"/>
      <c r="G106" s="50"/>
      <c r="H106" s="50"/>
      <c r="I106" s="50"/>
      <c r="J106" s="51">
        <v>286</v>
      </c>
    </row>
    <row r="110" spans="1:10" ht="10.5" customHeight="1" x14ac:dyDescent="0.5">
      <c r="A110" s="56" t="s">
        <v>238</v>
      </c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0.5" customHeight="1" x14ac:dyDescent="0.5">
      <c r="A111" s="55" t="s">
        <v>3867</v>
      </c>
      <c r="B111" s="55"/>
      <c r="C111" s="55"/>
      <c r="D111" s="55"/>
      <c r="E111" s="55"/>
      <c r="F111" s="55"/>
      <c r="G111" s="55"/>
      <c r="H111" s="55"/>
      <c r="I111" s="55"/>
      <c r="J111" s="55"/>
    </row>
    <row r="113" spans="1:10" ht="30.6" x14ac:dyDescent="0.5">
      <c r="A113" s="42" t="s">
        <v>2979</v>
      </c>
      <c r="B113" s="42" t="s">
        <v>241</v>
      </c>
      <c r="C113" s="42" t="s">
        <v>242</v>
      </c>
      <c r="D113" s="42" t="s">
        <v>243</v>
      </c>
      <c r="E113" s="42" t="s">
        <v>1159</v>
      </c>
      <c r="F113" s="42" t="s">
        <v>244</v>
      </c>
      <c r="G113" s="42" t="s">
        <v>245</v>
      </c>
      <c r="H113" s="42" t="s">
        <v>246</v>
      </c>
      <c r="I113" s="42" t="s">
        <v>247</v>
      </c>
      <c r="J113" s="43" t="s">
        <v>248</v>
      </c>
    </row>
    <row r="114" spans="1:10" ht="81.599999999999994" x14ac:dyDescent="0.5">
      <c r="A114" s="44" t="s">
        <v>3058</v>
      </c>
      <c r="B114" s="45">
        <v>22</v>
      </c>
      <c r="C114" s="44" t="s">
        <v>249</v>
      </c>
      <c r="D114" s="46">
        <v>45212</v>
      </c>
      <c r="E114" s="44" t="s">
        <v>1398</v>
      </c>
      <c r="F114" s="44" t="s">
        <v>583</v>
      </c>
      <c r="G114" s="47">
        <v>31993001232601</v>
      </c>
      <c r="H114" s="44" t="s">
        <v>255</v>
      </c>
      <c r="I114" s="48">
        <v>44846</v>
      </c>
      <c r="J114" s="49">
        <v>22</v>
      </c>
    </row>
    <row r="115" spans="1:10" ht="102" x14ac:dyDescent="0.5">
      <c r="A115" s="44" t="s">
        <v>2037</v>
      </c>
      <c r="B115" s="45">
        <v>25</v>
      </c>
      <c r="C115" s="44" t="s">
        <v>249</v>
      </c>
      <c r="D115" s="46">
        <v>45219</v>
      </c>
      <c r="E115" s="44" t="s">
        <v>1676</v>
      </c>
      <c r="F115" s="44" t="s">
        <v>869</v>
      </c>
      <c r="G115" s="47">
        <v>31993001318608</v>
      </c>
      <c r="H115" s="44" t="s">
        <v>318</v>
      </c>
      <c r="I115" s="48">
        <v>44853</v>
      </c>
      <c r="J115" s="49">
        <v>25</v>
      </c>
    </row>
    <row r="116" spans="1:10" x14ac:dyDescent="0.5">
      <c r="A116" s="50" t="s">
        <v>256</v>
      </c>
      <c r="B116" s="50"/>
      <c r="C116" s="50"/>
      <c r="D116" s="50"/>
      <c r="E116" s="50"/>
      <c r="F116" s="50"/>
      <c r="G116" s="50"/>
      <c r="H116" s="50"/>
      <c r="I116" s="50"/>
      <c r="J116" s="51">
        <v>47</v>
      </c>
    </row>
    <row r="120" spans="1:10" ht="10.5" customHeight="1" x14ac:dyDescent="0.5">
      <c r="A120" s="56" t="s">
        <v>238</v>
      </c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0.5" customHeight="1" x14ac:dyDescent="0.5">
      <c r="A121" s="55" t="s">
        <v>3868</v>
      </c>
      <c r="B121" s="55"/>
      <c r="C121" s="55"/>
      <c r="D121" s="55"/>
      <c r="E121" s="55"/>
      <c r="F121" s="55"/>
      <c r="G121" s="55"/>
      <c r="H121" s="55"/>
      <c r="I121" s="55"/>
      <c r="J121" s="55"/>
    </row>
    <row r="123" spans="1:10" ht="30.6" x14ac:dyDescent="0.5">
      <c r="A123" s="42" t="s">
        <v>2979</v>
      </c>
      <c r="B123" s="42" t="s">
        <v>241</v>
      </c>
      <c r="C123" s="42" t="s">
        <v>242</v>
      </c>
      <c r="D123" s="42" t="s">
        <v>243</v>
      </c>
      <c r="E123" s="42" t="s">
        <v>1159</v>
      </c>
      <c r="F123" s="42" t="s">
        <v>244</v>
      </c>
      <c r="G123" s="42" t="s">
        <v>245</v>
      </c>
      <c r="H123" s="42" t="s">
        <v>246</v>
      </c>
      <c r="I123" s="42" t="s">
        <v>247</v>
      </c>
      <c r="J123" s="43" t="s">
        <v>248</v>
      </c>
    </row>
    <row r="124" spans="1:10" ht="91.8" x14ac:dyDescent="0.5">
      <c r="A124" s="54" t="s">
        <v>2086</v>
      </c>
      <c r="B124" s="45">
        <v>9.6</v>
      </c>
      <c r="C124" s="44" t="s">
        <v>249</v>
      </c>
      <c r="D124" s="46">
        <v>45233</v>
      </c>
      <c r="E124" s="44" t="s">
        <v>1355</v>
      </c>
      <c r="F124" s="44" t="s">
        <v>529</v>
      </c>
      <c r="G124" s="47">
        <v>36173005092567</v>
      </c>
      <c r="H124" s="44" t="s">
        <v>255</v>
      </c>
      <c r="I124" s="48">
        <v>44868</v>
      </c>
      <c r="J124" s="49">
        <v>9.6</v>
      </c>
    </row>
    <row r="125" spans="1:10" ht="91.8" x14ac:dyDescent="0.5">
      <c r="A125" s="54"/>
      <c r="B125" s="45">
        <v>10.16</v>
      </c>
      <c r="C125" s="44" t="s">
        <v>249</v>
      </c>
      <c r="D125" s="46">
        <v>45233</v>
      </c>
      <c r="E125" s="44" t="s">
        <v>1356</v>
      </c>
      <c r="F125" s="44" t="s">
        <v>530</v>
      </c>
      <c r="G125" s="47">
        <v>36173004948710</v>
      </c>
      <c r="H125" s="44" t="s">
        <v>255</v>
      </c>
      <c r="I125" s="48">
        <v>44868</v>
      </c>
      <c r="J125" s="49">
        <v>10.16</v>
      </c>
    </row>
    <row r="126" spans="1:10" ht="91.8" x14ac:dyDescent="0.5">
      <c r="A126" s="54"/>
      <c r="B126" s="45">
        <v>14.39</v>
      </c>
      <c r="C126" s="44" t="s">
        <v>249</v>
      </c>
      <c r="D126" s="46">
        <v>45233</v>
      </c>
      <c r="E126" s="44" t="s">
        <v>1357</v>
      </c>
      <c r="F126" s="44" t="s">
        <v>531</v>
      </c>
      <c r="G126" s="47">
        <v>36173005403434</v>
      </c>
      <c r="H126" s="44" t="s">
        <v>255</v>
      </c>
      <c r="I126" s="48">
        <v>44868</v>
      </c>
      <c r="J126" s="49">
        <v>14.39</v>
      </c>
    </row>
    <row r="127" spans="1:10" ht="81.599999999999994" x14ac:dyDescent="0.5">
      <c r="A127" s="54" t="s">
        <v>2019</v>
      </c>
      <c r="B127" s="45">
        <v>15.25</v>
      </c>
      <c r="C127" s="44" t="s">
        <v>249</v>
      </c>
      <c r="D127" s="46">
        <v>45205</v>
      </c>
      <c r="E127" s="44" t="s">
        <v>1854</v>
      </c>
      <c r="F127" s="44" t="s">
        <v>1039</v>
      </c>
      <c r="G127" s="47">
        <v>36173005371052</v>
      </c>
      <c r="H127" s="44" t="s">
        <v>255</v>
      </c>
      <c r="I127" s="48">
        <v>44840</v>
      </c>
      <c r="J127" s="49">
        <v>15.25</v>
      </c>
    </row>
    <row r="128" spans="1:10" ht="91.8" x14ac:dyDescent="0.5">
      <c r="A128" s="54"/>
      <c r="B128" s="45">
        <v>4.1900000000000004</v>
      </c>
      <c r="C128" s="44" t="s">
        <v>249</v>
      </c>
      <c r="D128" s="46">
        <v>45247</v>
      </c>
      <c r="E128" s="44" t="s">
        <v>1855</v>
      </c>
      <c r="F128" s="44" t="s">
        <v>1042</v>
      </c>
      <c r="G128" s="47">
        <v>36173003611509</v>
      </c>
      <c r="H128" s="44" t="s">
        <v>255</v>
      </c>
      <c r="I128" s="48">
        <v>44877</v>
      </c>
      <c r="J128" s="49">
        <v>4.1900000000000004</v>
      </c>
    </row>
    <row r="129" spans="1:10" ht="91.8" x14ac:dyDescent="0.5">
      <c r="A129" s="44" t="s">
        <v>2184</v>
      </c>
      <c r="B129" s="45">
        <v>5</v>
      </c>
      <c r="C129" s="44" t="s">
        <v>249</v>
      </c>
      <c r="D129" s="46">
        <v>45254</v>
      </c>
      <c r="E129" s="44" t="s">
        <v>1897</v>
      </c>
      <c r="F129" s="44" t="s">
        <v>1088</v>
      </c>
      <c r="G129" s="47">
        <v>36173005357796</v>
      </c>
      <c r="H129" s="44" t="s">
        <v>398</v>
      </c>
      <c r="I129" s="48">
        <v>44886</v>
      </c>
      <c r="J129" s="49">
        <v>5</v>
      </c>
    </row>
    <row r="130" spans="1:10" ht="91.8" x14ac:dyDescent="0.5">
      <c r="A130" s="44" t="s">
        <v>1986</v>
      </c>
      <c r="B130" s="45">
        <v>15.25</v>
      </c>
      <c r="C130" s="44" t="s">
        <v>249</v>
      </c>
      <c r="D130" s="46">
        <v>45240</v>
      </c>
      <c r="E130" s="44" t="s">
        <v>1937</v>
      </c>
      <c r="F130" s="44" t="s">
        <v>1134</v>
      </c>
      <c r="G130" s="47">
        <v>36173005297042</v>
      </c>
      <c r="H130" s="44" t="s">
        <v>255</v>
      </c>
      <c r="I130" s="48">
        <v>44869</v>
      </c>
      <c r="J130" s="49">
        <v>15.25</v>
      </c>
    </row>
    <row r="131" spans="1:10" x14ac:dyDescent="0.5">
      <c r="A131" s="50" t="s">
        <v>256</v>
      </c>
      <c r="B131" s="50"/>
      <c r="C131" s="50"/>
      <c r="D131" s="50"/>
      <c r="E131" s="50"/>
      <c r="F131" s="50"/>
      <c r="G131" s="50"/>
      <c r="H131" s="50"/>
      <c r="I131" s="50"/>
      <c r="J131" s="51">
        <v>73.84</v>
      </c>
    </row>
    <row r="135" spans="1:10" ht="10.5" customHeight="1" x14ac:dyDescent="0.5">
      <c r="A135" s="56" t="s">
        <v>238</v>
      </c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0.5" customHeight="1" x14ac:dyDescent="0.5">
      <c r="A136" s="55" t="s">
        <v>3869</v>
      </c>
      <c r="B136" s="55"/>
      <c r="C136" s="55"/>
      <c r="D136" s="55"/>
      <c r="E136" s="55"/>
      <c r="F136" s="55"/>
      <c r="G136" s="55"/>
      <c r="H136" s="55"/>
      <c r="I136" s="55"/>
      <c r="J136" s="55"/>
    </row>
    <row r="138" spans="1:10" ht="30.6" x14ac:dyDescent="0.5">
      <c r="A138" s="42" t="s">
        <v>2979</v>
      </c>
      <c r="B138" s="42" t="s">
        <v>241</v>
      </c>
      <c r="C138" s="42" t="s">
        <v>242</v>
      </c>
      <c r="D138" s="42" t="s">
        <v>243</v>
      </c>
      <c r="E138" s="42" t="s">
        <v>1159</v>
      </c>
      <c r="F138" s="42" t="s">
        <v>244</v>
      </c>
      <c r="G138" s="42" t="s">
        <v>245</v>
      </c>
      <c r="H138" s="42" t="s">
        <v>246</v>
      </c>
      <c r="I138" s="42" t="s">
        <v>247</v>
      </c>
      <c r="J138" s="43" t="s">
        <v>248</v>
      </c>
    </row>
    <row r="139" spans="1:10" ht="102" x14ac:dyDescent="0.5">
      <c r="A139" s="44" t="s">
        <v>2547</v>
      </c>
      <c r="B139" s="45">
        <v>17</v>
      </c>
      <c r="C139" s="44" t="s">
        <v>249</v>
      </c>
      <c r="D139" s="46">
        <v>45247</v>
      </c>
      <c r="E139" s="44" t="s">
        <v>1339</v>
      </c>
      <c r="F139" s="44" t="s">
        <v>515</v>
      </c>
      <c r="G139" s="47">
        <v>31381001698726</v>
      </c>
      <c r="H139" s="44" t="s">
        <v>255</v>
      </c>
      <c r="I139" s="48">
        <v>44879</v>
      </c>
      <c r="J139" s="49">
        <v>17</v>
      </c>
    </row>
    <row r="140" spans="1:10" ht="91.8" x14ac:dyDescent="0.5">
      <c r="A140" s="44" t="s">
        <v>2019</v>
      </c>
      <c r="B140" s="45">
        <v>20</v>
      </c>
      <c r="C140" s="44" t="s">
        <v>249</v>
      </c>
      <c r="D140" s="46">
        <v>45233</v>
      </c>
      <c r="E140" s="44" t="s">
        <v>1856</v>
      </c>
      <c r="F140" s="44" t="s">
        <v>1043</v>
      </c>
      <c r="G140" s="47">
        <v>31381001525242</v>
      </c>
      <c r="H140" s="44" t="s">
        <v>255</v>
      </c>
      <c r="I140" s="48">
        <v>44866</v>
      </c>
      <c r="J140" s="49">
        <v>20</v>
      </c>
    </row>
    <row r="141" spans="1:10" x14ac:dyDescent="0.5">
      <c r="A141" s="50" t="s">
        <v>256</v>
      </c>
      <c r="B141" s="50"/>
      <c r="C141" s="50"/>
      <c r="D141" s="50"/>
      <c r="E141" s="50"/>
      <c r="F141" s="50"/>
      <c r="G141" s="50"/>
      <c r="H141" s="50"/>
      <c r="I141" s="50"/>
      <c r="J141" s="51">
        <v>37</v>
      </c>
    </row>
    <row r="145" spans="1:10" ht="10.5" customHeight="1" x14ac:dyDescent="0.5">
      <c r="A145" s="56" t="s">
        <v>238</v>
      </c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0.5" customHeight="1" x14ac:dyDescent="0.5">
      <c r="A146" s="55" t="s">
        <v>3870</v>
      </c>
      <c r="B146" s="55"/>
      <c r="C146" s="55"/>
      <c r="D146" s="55"/>
      <c r="E146" s="55"/>
      <c r="F146" s="55"/>
      <c r="G146" s="55"/>
      <c r="H146" s="55"/>
      <c r="I146" s="55"/>
      <c r="J146" s="55"/>
    </row>
    <row r="148" spans="1:10" ht="30.6" x14ac:dyDescent="0.5">
      <c r="A148" s="42" t="s">
        <v>2979</v>
      </c>
      <c r="B148" s="42" t="s">
        <v>241</v>
      </c>
      <c r="C148" s="42" t="s">
        <v>242</v>
      </c>
      <c r="D148" s="42" t="s">
        <v>243</v>
      </c>
      <c r="E148" s="42" t="s">
        <v>1159</v>
      </c>
      <c r="F148" s="42" t="s">
        <v>244</v>
      </c>
      <c r="G148" s="42" t="s">
        <v>245</v>
      </c>
      <c r="H148" s="42" t="s">
        <v>246</v>
      </c>
      <c r="I148" s="42" t="s">
        <v>247</v>
      </c>
      <c r="J148" s="43" t="s">
        <v>248</v>
      </c>
    </row>
    <row r="149" spans="1:10" ht="91.8" x14ac:dyDescent="0.5">
      <c r="A149" s="44" t="s">
        <v>2310</v>
      </c>
      <c r="B149" s="45">
        <v>23</v>
      </c>
      <c r="C149" s="44" t="s">
        <v>249</v>
      </c>
      <c r="D149" s="46">
        <v>45212</v>
      </c>
      <c r="E149" s="44" t="s">
        <v>1218</v>
      </c>
      <c r="F149" s="44" t="s">
        <v>358</v>
      </c>
      <c r="G149" s="47">
        <v>31314002521563</v>
      </c>
      <c r="H149" s="44" t="s">
        <v>315</v>
      </c>
      <c r="I149" s="48">
        <v>44846</v>
      </c>
      <c r="J149" s="49">
        <v>23</v>
      </c>
    </row>
    <row r="150" spans="1:10" ht="102" x14ac:dyDescent="0.5">
      <c r="A150" s="44" t="s">
        <v>3058</v>
      </c>
      <c r="B150" s="45">
        <v>15</v>
      </c>
      <c r="C150" s="44" t="s">
        <v>249</v>
      </c>
      <c r="D150" s="46">
        <v>45240</v>
      </c>
      <c r="E150" s="44" t="s">
        <v>1399</v>
      </c>
      <c r="F150" s="44" t="s">
        <v>584</v>
      </c>
      <c r="G150" s="47">
        <v>31314002113528</v>
      </c>
      <c r="H150" s="44" t="s">
        <v>315</v>
      </c>
      <c r="I150" s="48">
        <v>44869</v>
      </c>
      <c r="J150" s="49">
        <v>15</v>
      </c>
    </row>
    <row r="151" spans="1:10" ht="102" x14ac:dyDescent="0.5">
      <c r="A151" s="44" t="s">
        <v>3754</v>
      </c>
      <c r="B151" s="45">
        <v>10</v>
      </c>
      <c r="C151" s="44" t="s">
        <v>249</v>
      </c>
      <c r="D151" s="46">
        <v>45212</v>
      </c>
      <c r="E151" s="44" t="s">
        <v>1415</v>
      </c>
      <c r="F151" s="44" t="s">
        <v>603</v>
      </c>
      <c r="G151" s="47">
        <v>31314002547949</v>
      </c>
      <c r="H151" s="44" t="s">
        <v>356</v>
      </c>
      <c r="I151" s="48">
        <v>44844</v>
      </c>
      <c r="J151" s="49">
        <v>10</v>
      </c>
    </row>
    <row r="152" spans="1:10" ht="91.8" x14ac:dyDescent="0.5">
      <c r="A152" s="44" t="s">
        <v>2181</v>
      </c>
      <c r="B152" s="45">
        <v>28</v>
      </c>
      <c r="C152" s="44" t="s">
        <v>249</v>
      </c>
      <c r="D152" s="46">
        <v>45219</v>
      </c>
      <c r="E152" s="44" t="s">
        <v>1592</v>
      </c>
      <c r="F152" s="44" t="s">
        <v>252</v>
      </c>
      <c r="G152" s="47">
        <v>31314002588869</v>
      </c>
      <c r="H152" s="44" t="s">
        <v>255</v>
      </c>
      <c r="I152" s="48">
        <v>44852</v>
      </c>
      <c r="J152" s="49">
        <v>28</v>
      </c>
    </row>
    <row r="153" spans="1:10" ht="102" x14ac:dyDescent="0.5">
      <c r="A153" s="44" t="s">
        <v>2497</v>
      </c>
      <c r="B153" s="45">
        <v>4</v>
      </c>
      <c r="C153" s="44" t="s">
        <v>249</v>
      </c>
      <c r="D153" s="46">
        <v>45247</v>
      </c>
      <c r="E153" s="44" t="s">
        <v>1842</v>
      </c>
      <c r="F153" s="44" t="s">
        <v>1027</v>
      </c>
      <c r="G153" s="47">
        <v>31314002014700</v>
      </c>
      <c r="H153" s="44" t="s">
        <v>315</v>
      </c>
      <c r="I153" s="48">
        <v>44882</v>
      </c>
      <c r="J153" s="49">
        <v>4</v>
      </c>
    </row>
    <row r="154" spans="1:10" ht="122.4" x14ac:dyDescent="0.5">
      <c r="A154" s="44" t="s">
        <v>2184</v>
      </c>
      <c r="B154" s="45">
        <v>15</v>
      </c>
      <c r="C154" s="44" t="s">
        <v>249</v>
      </c>
      <c r="D154" s="46">
        <v>45205</v>
      </c>
      <c r="E154" s="44" t="s">
        <v>1898</v>
      </c>
      <c r="F154" s="44" t="s">
        <v>1087</v>
      </c>
      <c r="G154" s="47">
        <v>31314002183836</v>
      </c>
      <c r="H154" s="44" t="s">
        <v>315</v>
      </c>
      <c r="I154" s="48">
        <v>44837</v>
      </c>
      <c r="J154" s="49">
        <v>15</v>
      </c>
    </row>
    <row r="155" spans="1:10" x14ac:dyDescent="0.5">
      <c r="A155" s="50" t="s">
        <v>256</v>
      </c>
      <c r="B155" s="50"/>
      <c r="C155" s="50"/>
      <c r="D155" s="50"/>
      <c r="E155" s="50"/>
      <c r="F155" s="50"/>
      <c r="G155" s="50"/>
      <c r="H155" s="50"/>
      <c r="I155" s="50"/>
      <c r="J155" s="51">
        <v>95</v>
      </c>
    </row>
    <row r="159" spans="1:10" ht="10.5" customHeight="1" x14ac:dyDescent="0.5">
      <c r="A159" s="56" t="s">
        <v>238</v>
      </c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0.5" customHeight="1" x14ac:dyDescent="0.5">
      <c r="A160" s="55" t="s">
        <v>3871</v>
      </c>
      <c r="B160" s="55"/>
      <c r="C160" s="55"/>
      <c r="D160" s="55"/>
      <c r="E160" s="55"/>
      <c r="F160" s="55"/>
      <c r="G160" s="55"/>
      <c r="H160" s="55"/>
      <c r="I160" s="55"/>
      <c r="J160" s="55"/>
    </row>
    <row r="162" spans="1:10" ht="30.6" x14ac:dyDescent="0.5">
      <c r="A162" s="42" t="s">
        <v>2979</v>
      </c>
      <c r="B162" s="42" t="s">
        <v>241</v>
      </c>
      <c r="C162" s="42" t="s">
        <v>242</v>
      </c>
      <c r="D162" s="42" t="s">
        <v>243</v>
      </c>
      <c r="E162" s="42" t="s">
        <v>1159</v>
      </c>
      <c r="F162" s="42" t="s">
        <v>244</v>
      </c>
      <c r="G162" s="42" t="s">
        <v>245</v>
      </c>
      <c r="H162" s="42" t="s">
        <v>246</v>
      </c>
      <c r="I162" s="42" t="s">
        <v>247</v>
      </c>
      <c r="J162" s="43" t="s">
        <v>248</v>
      </c>
    </row>
    <row r="163" spans="1:10" ht="91.8" x14ac:dyDescent="0.5">
      <c r="A163" s="44" t="s">
        <v>3073</v>
      </c>
      <c r="B163" s="45">
        <v>12.99</v>
      </c>
      <c r="C163" s="44" t="s">
        <v>249</v>
      </c>
      <c r="D163" s="46">
        <v>45289</v>
      </c>
      <c r="E163" s="44" t="s">
        <v>1304</v>
      </c>
      <c r="F163" s="44" t="s">
        <v>465</v>
      </c>
      <c r="G163" s="47">
        <v>31437004862881</v>
      </c>
      <c r="H163" s="44" t="s">
        <v>255</v>
      </c>
      <c r="I163" s="48">
        <v>44922</v>
      </c>
      <c r="J163" s="49">
        <v>12.99</v>
      </c>
    </row>
    <row r="164" spans="1:10" ht="102" x14ac:dyDescent="0.5">
      <c r="A164" s="54" t="s">
        <v>2136</v>
      </c>
      <c r="B164" s="45">
        <v>27.99</v>
      </c>
      <c r="C164" s="44" t="s">
        <v>249</v>
      </c>
      <c r="D164" s="46">
        <v>45289</v>
      </c>
      <c r="E164" s="44" t="s">
        <v>1327</v>
      </c>
      <c r="F164" s="44" t="s">
        <v>494</v>
      </c>
      <c r="G164" s="47">
        <v>31437005783672</v>
      </c>
      <c r="H164" s="44" t="s">
        <v>303</v>
      </c>
      <c r="I164" s="48">
        <v>44922</v>
      </c>
      <c r="J164" s="49">
        <v>27.99</v>
      </c>
    </row>
    <row r="165" spans="1:10" ht="112.2" x14ac:dyDescent="0.5">
      <c r="A165" s="54"/>
      <c r="B165" s="45">
        <v>34.950000000000003</v>
      </c>
      <c r="C165" s="44" t="s">
        <v>249</v>
      </c>
      <c r="D165" s="46">
        <v>45261</v>
      </c>
      <c r="E165" s="44" t="s">
        <v>1328</v>
      </c>
      <c r="F165" s="44" t="s">
        <v>495</v>
      </c>
      <c r="G165" s="47">
        <v>31437004798150</v>
      </c>
      <c r="H165" s="44" t="s">
        <v>255</v>
      </c>
      <c r="I165" s="48">
        <v>44893</v>
      </c>
      <c r="J165" s="49">
        <v>34.950000000000003</v>
      </c>
    </row>
    <row r="166" spans="1:10" ht="91.8" x14ac:dyDescent="0.5">
      <c r="A166" s="44" t="s">
        <v>2680</v>
      </c>
      <c r="B166" s="45">
        <v>14</v>
      </c>
      <c r="C166" s="44" t="s">
        <v>249</v>
      </c>
      <c r="D166" s="46">
        <v>45282</v>
      </c>
      <c r="E166" s="44" t="s">
        <v>1378</v>
      </c>
      <c r="F166" s="44" t="s">
        <v>564</v>
      </c>
      <c r="G166" s="47">
        <v>31437003814701</v>
      </c>
      <c r="H166" s="44" t="s">
        <v>255</v>
      </c>
      <c r="I166" s="48">
        <v>44911</v>
      </c>
      <c r="J166" s="49">
        <v>14</v>
      </c>
    </row>
    <row r="167" spans="1:10" ht="81.599999999999994" x14ac:dyDescent="0.5">
      <c r="A167" s="44" t="s">
        <v>2226</v>
      </c>
      <c r="B167" s="45">
        <v>10</v>
      </c>
      <c r="C167" s="44" t="s">
        <v>249</v>
      </c>
      <c r="D167" s="46">
        <v>45282</v>
      </c>
      <c r="E167" s="44" t="s">
        <v>1635</v>
      </c>
      <c r="F167" s="44" t="s">
        <v>830</v>
      </c>
      <c r="G167" s="47">
        <v>31437005314536</v>
      </c>
      <c r="H167" s="44" t="s">
        <v>255</v>
      </c>
      <c r="I167" s="48">
        <v>44915</v>
      </c>
      <c r="J167" s="49">
        <v>10</v>
      </c>
    </row>
    <row r="168" spans="1:10" x14ac:dyDescent="0.5">
      <c r="A168" s="50" t="s">
        <v>256</v>
      </c>
      <c r="B168" s="50"/>
      <c r="C168" s="50"/>
      <c r="D168" s="50"/>
      <c r="E168" s="50"/>
      <c r="F168" s="50"/>
      <c r="G168" s="50"/>
      <c r="H168" s="50"/>
      <c r="I168" s="50"/>
      <c r="J168" s="51">
        <v>99.93</v>
      </c>
    </row>
    <row r="172" spans="1:10" ht="10.5" customHeight="1" x14ac:dyDescent="0.5">
      <c r="A172" s="56" t="s">
        <v>238</v>
      </c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0.5" customHeight="1" x14ac:dyDescent="0.5">
      <c r="A173" s="55" t="s">
        <v>3872</v>
      </c>
      <c r="B173" s="55"/>
      <c r="C173" s="55"/>
      <c r="D173" s="55"/>
      <c r="E173" s="55"/>
      <c r="F173" s="55"/>
      <c r="G173" s="55"/>
      <c r="H173" s="55"/>
      <c r="I173" s="55"/>
      <c r="J173" s="55"/>
    </row>
    <row r="175" spans="1:10" ht="30.6" x14ac:dyDescent="0.5">
      <c r="A175" s="42" t="s">
        <v>2979</v>
      </c>
      <c r="B175" s="42" t="s">
        <v>241</v>
      </c>
      <c r="C175" s="42" t="s">
        <v>242</v>
      </c>
      <c r="D175" s="42" t="s">
        <v>243</v>
      </c>
      <c r="E175" s="42" t="s">
        <v>1159</v>
      </c>
      <c r="F175" s="42" t="s">
        <v>244</v>
      </c>
      <c r="G175" s="42" t="s">
        <v>245</v>
      </c>
      <c r="H175" s="42" t="s">
        <v>246</v>
      </c>
      <c r="I175" s="42" t="s">
        <v>247</v>
      </c>
      <c r="J175" s="43" t="s">
        <v>248</v>
      </c>
    </row>
    <row r="176" spans="1:10" ht="91.8" x14ac:dyDescent="0.5">
      <c r="A176" s="44" t="s">
        <v>2074</v>
      </c>
      <c r="B176" s="45">
        <v>12.95</v>
      </c>
      <c r="C176" s="44" t="s">
        <v>249</v>
      </c>
      <c r="D176" s="46">
        <v>45275</v>
      </c>
      <c r="E176" s="44" t="s">
        <v>1358</v>
      </c>
      <c r="F176" s="44" t="s">
        <v>535</v>
      </c>
      <c r="G176" s="47">
        <v>32081002381194</v>
      </c>
      <c r="H176" s="44" t="s">
        <v>255</v>
      </c>
      <c r="I176" s="48">
        <v>44909</v>
      </c>
      <c r="J176" s="49">
        <v>12.95</v>
      </c>
    </row>
    <row r="177" spans="1:10" ht="122.4" x14ac:dyDescent="0.5">
      <c r="A177" s="54" t="s">
        <v>2671</v>
      </c>
      <c r="B177" s="45">
        <v>8.8800000000000008</v>
      </c>
      <c r="C177" s="44" t="s">
        <v>249</v>
      </c>
      <c r="D177" s="46">
        <v>45205</v>
      </c>
      <c r="E177" s="44" t="s">
        <v>1521</v>
      </c>
      <c r="F177" s="44" t="s">
        <v>709</v>
      </c>
      <c r="G177" s="47">
        <v>32081002443614</v>
      </c>
      <c r="H177" s="44" t="s">
        <v>255</v>
      </c>
      <c r="I177" s="48">
        <v>44834</v>
      </c>
      <c r="J177" s="49">
        <v>8.8800000000000008</v>
      </c>
    </row>
    <row r="178" spans="1:10" ht="122.4" x14ac:dyDescent="0.5">
      <c r="A178" s="54"/>
      <c r="B178" s="58">
        <v>12.4</v>
      </c>
      <c r="C178" s="54" t="s">
        <v>249</v>
      </c>
      <c r="D178" s="57">
        <v>45205</v>
      </c>
      <c r="E178" s="44" t="s">
        <v>1522</v>
      </c>
      <c r="F178" s="44" t="s">
        <v>710</v>
      </c>
      <c r="G178" s="47">
        <v>32081002443598</v>
      </c>
      <c r="H178" s="44" t="s">
        <v>255</v>
      </c>
      <c r="I178" s="48">
        <v>44834</v>
      </c>
      <c r="J178" s="49">
        <v>12.4</v>
      </c>
    </row>
    <row r="179" spans="1:10" ht="122.4" x14ac:dyDescent="0.5">
      <c r="A179" s="54"/>
      <c r="B179" s="58"/>
      <c r="C179" s="54"/>
      <c r="D179" s="57"/>
      <c r="E179" s="44" t="s">
        <v>1523</v>
      </c>
      <c r="F179" s="44" t="s">
        <v>711</v>
      </c>
      <c r="G179" s="47">
        <v>32081002443630</v>
      </c>
      <c r="H179" s="44" t="s">
        <v>255</v>
      </c>
      <c r="I179" s="48">
        <v>44834</v>
      </c>
      <c r="J179" s="49">
        <v>12.4</v>
      </c>
    </row>
    <row r="180" spans="1:10" ht="122.4" x14ac:dyDescent="0.5">
      <c r="A180" s="54"/>
      <c r="B180" s="45">
        <v>12.85</v>
      </c>
      <c r="C180" s="44" t="s">
        <v>249</v>
      </c>
      <c r="D180" s="46">
        <v>45205</v>
      </c>
      <c r="E180" s="44" t="s">
        <v>1524</v>
      </c>
      <c r="F180" s="44" t="s">
        <v>712</v>
      </c>
      <c r="G180" s="47">
        <v>32081002443606</v>
      </c>
      <c r="H180" s="44" t="s">
        <v>255</v>
      </c>
      <c r="I180" s="48">
        <v>44834</v>
      </c>
      <c r="J180" s="49">
        <v>12.85</v>
      </c>
    </row>
    <row r="181" spans="1:10" ht="122.4" x14ac:dyDescent="0.5">
      <c r="A181" s="54"/>
      <c r="B181" s="45">
        <v>14.24</v>
      </c>
      <c r="C181" s="44" t="s">
        <v>249</v>
      </c>
      <c r="D181" s="46">
        <v>45205</v>
      </c>
      <c r="E181" s="44" t="s">
        <v>1525</v>
      </c>
      <c r="F181" s="44" t="s">
        <v>713</v>
      </c>
      <c r="G181" s="47">
        <v>32081002443622</v>
      </c>
      <c r="H181" s="44" t="s">
        <v>255</v>
      </c>
      <c r="I181" s="48">
        <v>44834</v>
      </c>
      <c r="J181" s="49">
        <v>14.24</v>
      </c>
    </row>
    <row r="182" spans="1:10" ht="122.4" x14ac:dyDescent="0.5">
      <c r="A182" s="54"/>
      <c r="B182" s="58">
        <v>14.99</v>
      </c>
      <c r="C182" s="54" t="s">
        <v>249</v>
      </c>
      <c r="D182" s="57">
        <v>45205</v>
      </c>
      <c r="E182" s="44" t="s">
        <v>1526</v>
      </c>
      <c r="F182" s="44" t="s">
        <v>714</v>
      </c>
      <c r="G182" s="47">
        <v>32081002450718</v>
      </c>
      <c r="H182" s="44" t="s">
        <v>255</v>
      </c>
      <c r="I182" s="48">
        <v>44834</v>
      </c>
      <c r="J182" s="49">
        <v>14.99</v>
      </c>
    </row>
    <row r="183" spans="1:10" ht="122.4" x14ac:dyDescent="0.5">
      <c r="A183" s="54"/>
      <c r="B183" s="58"/>
      <c r="C183" s="54"/>
      <c r="D183" s="57"/>
      <c r="E183" s="44" t="s">
        <v>1527</v>
      </c>
      <c r="F183" s="44" t="s">
        <v>715</v>
      </c>
      <c r="G183" s="47">
        <v>32081002468447</v>
      </c>
      <c r="H183" s="44" t="s">
        <v>255</v>
      </c>
      <c r="I183" s="48">
        <v>44834</v>
      </c>
      <c r="J183" s="49">
        <v>14.99</v>
      </c>
    </row>
    <row r="184" spans="1:10" ht="91.8" x14ac:dyDescent="0.5">
      <c r="A184" s="54"/>
      <c r="B184" s="45">
        <v>14.95</v>
      </c>
      <c r="C184" s="44" t="s">
        <v>249</v>
      </c>
      <c r="D184" s="46">
        <v>45254</v>
      </c>
      <c r="E184" s="44" t="s">
        <v>1528</v>
      </c>
      <c r="F184" s="44" t="s">
        <v>579</v>
      </c>
      <c r="G184" s="47">
        <v>32081002419663</v>
      </c>
      <c r="H184" s="44" t="s">
        <v>255</v>
      </c>
      <c r="I184" s="48">
        <v>44888</v>
      </c>
      <c r="J184" s="49">
        <v>14.95</v>
      </c>
    </row>
    <row r="185" spans="1:10" ht="102" x14ac:dyDescent="0.5">
      <c r="A185" s="54"/>
      <c r="B185" s="45">
        <v>16.989999999999998</v>
      </c>
      <c r="C185" s="44" t="s">
        <v>249</v>
      </c>
      <c r="D185" s="46">
        <v>45254</v>
      </c>
      <c r="E185" s="44" t="s">
        <v>1529</v>
      </c>
      <c r="F185" s="44" t="s">
        <v>717</v>
      </c>
      <c r="G185" s="47">
        <v>32081001818592</v>
      </c>
      <c r="H185" s="44" t="s">
        <v>255</v>
      </c>
      <c r="I185" s="48">
        <v>44888</v>
      </c>
      <c r="J185" s="49">
        <v>16.989999999999998</v>
      </c>
    </row>
    <row r="186" spans="1:10" ht="102" x14ac:dyDescent="0.5">
      <c r="A186" s="54"/>
      <c r="B186" s="45">
        <v>17.95</v>
      </c>
      <c r="C186" s="44" t="s">
        <v>249</v>
      </c>
      <c r="D186" s="46">
        <v>45254</v>
      </c>
      <c r="E186" s="44" t="s">
        <v>1530</v>
      </c>
      <c r="F186" s="44" t="s">
        <v>718</v>
      </c>
      <c r="G186" s="47">
        <v>32081001529736</v>
      </c>
      <c r="H186" s="44" t="s">
        <v>255</v>
      </c>
      <c r="I186" s="48">
        <v>44888</v>
      </c>
      <c r="J186" s="49">
        <v>17.95</v>
      </c>
    </row>
    <row r="187" spans="1:10" ht="102" x14ac:dyDescent="0.5">
      <c r="A187" s="54"/>
      <c r="B187" s="45">
        <v>19.95</v>
      </c>
      <c r="C187" s="44" t="s">
        <v>249</v>
      </c>
      <c r="D187" s="46">
        <v>45254</v>
      </c>
      <c r="E187" s="44" t="s">
        <v>1531</v>
      </c>
      <c r="F187" s="44" t="s">
        <v>719</v>
      </c>
      <c r="G187" s="47">
        <v>32081001524687</v>
      </c>
      <c r="H187" s="44" t="s">
        <v>255</v>
      </c>
      <c r="I187" s="48">
        <v>44888</v>
      </c>
      <c r="J187" s="49">
        <v>19.95</v>
      </c>
    </row>
    <row r="188" spans="1:10" ht="91.8" x14ac:dyDescent="0.5">
      <c r="A188" s="54"/>
      <c r="B188" s="45">
        <v>10.99</v>
      </c>
      <c r="C188" s="44" t="s">
        <v>249</v>
      </c>
      <c r="D188" s="46">
        <v>45254</v>
      </c>
      <c r="E188" s="44" t="s">
        <v>1532</v>
      </c>
      <c r="F188" s="44" t="s">
        <v>720</v>
      </c>
      <c r="G188" s="47">
        <v>32081002477901</v>
      </c>
      <c r="H188" s="44" t="s">
        <v>255</v>
      </c>
      <c r="I188" s="48">
        <v>44888</v>
      </c>
      <c r="J188" s="49">
        <v>10.99</v>
      </c>
    </row>
    <row r="189" spans="1:10" ht="81.599999999999994" x14ac:dyDescent="0.5">
      <c r="A189" s="54"/>
      <c r="B189" s="45">
        <v>24.05</v>
      </c>
      <c r="C189" s="44" t="s">
        <v>249</v>
      </c>
      <c r="D189" s="46">
        <v>45254</v>
      </c>
      <c r="E189" s="44" t="s">
        <v>1533</v>
      </c>
      <c r="F189" s="44" t="s">
        <v>316</v>
      </c>
      <c r="G189" s="47">
        <v>32081002462473</v>
      </c>
      <c r="H189" s="44" t="s">
        <v>255</v>
      </c>
      <c r="I189" s="48">
        <v>44888</v>
      </c>
      <c r="J189" s="49">
        <v>24.05</v>
      </c>
    </row>
    <row r="190" spans="1:10" ht="81.599999999999994" x14ac:dyDescent="0.5">
      <c r="A190" s="54"/>
      <c r="B190" s="58">
        <v>24.99</v>
      </c>
      <c r="C190" s="54" t="s">
        <v>249</v>
      </c>
      <c r="D190" s="57">
        <v>45254</v>
      </c>
      <c r="E190" s="44" t="s">
        <v>1534</v>
      </c>
      <c r="F190" s="44" t="s">
        <v>721</v>
      </c>
      <c r="G190" s="47">
        <v>32081002558155</v>
      </c>
      <c r="H190" s="44" t="s">
        <v>255</v>
      </c>
      <c r="I190" s="48">
        <v>44888</v>
      </c>
      <c r="J190" s="49">
        <v>24.99</v>
      </c>
    </row>
    <row r="191" spans="1:10" ht="91.8" x14ac:dyDescent="0.5">
      <c r="A191" s="54"/>
      <c r="B191" s="58"/>
      <c r="C191" s="54"/>
      <c r="D191" s="57"/>
      <c r="E191" s="44" t="s">
        <v>1535</v>
      </c>
      <c r="F191" s="44" t="s">
        <v>722</v>
      </c>
      <c r="G191" s="47">
        <v>32081002571497</v>
      </c>
      <c r="H191" s="44" t="s">
        <v>255</v>
      </c>
      <c r="I191" s="48">
        <v>44888</v>
      </c>
      <c r="J191" s="49">
        <v>24.99</v>
      </c>
    </row>
    <row r="192" spans="1:10" ht="91.8" x14ac:dyDescent="0.5">
      <c r="A192" s="44" t="s">
        <v>2037</v>
      </c>
      <c r="B192" s="45">
        <v>15.95</v>
      </c>
      <c r="C192" s="44" t="s">
        <v>249</v>
      </c>
      <c r="D192" s="46">
        <v>45226</v>
      </c>
      <c r="E192" s="44" t="s">
        <v>1677</v>
      </c>
      <c r="F192" s="44" t="s">
        <v>902</v>
      </c>
      <c r="G192" s="47">
        <v>32081001781030</v>
      </c>
      <c r="H192" s="44" t="s">
        <v>255</v>
      </c>
      <c r="I192" s="48">
        <v>44858</v>
      </c>
      <c r="J192" s="49">
        <v>15.95</v>
      </c>
    </row>
    <row r="193" spans="1:10" ht="122.4" x14ac:dyDescent="0.5">
      <c r="A193" s="54" t="s">
        <v>2229</v>
      </c>
      <c r="B193" s="45">
        <v>10.94</v>
      </c>
      <c r="C193" s="44" t="s">
        <v>249</v>
      </c>
      <c r="D193" s="46">
        <v>45233</v>
      </c>
      <c r="E193" s="44" t="s">
        <v>1788</v>
      </c>
      <c r="F193" s="44" t="s">
        <v>973</v>
      </c>
      <c r="G193" s="47">
        <v>32081002484931</v>
      </c>
      <c r="H193" s="44" t="s">
        <v>255</v>
      </c>
      <c r="I193" s="48">
        <v>44868</v>
      </c>
      <c r="J193" s="49">
        <v>10.94</v>
      </c>
    </row>
    <row r="194" spans="1:10" ht="102" x14ac:dyDescent="0.5">
      <c r="A194" s="54"/>
      <c r="B194" s="45">
        <v>16.38</v>
      </c>
      <c r="C194" s="44" t="s">
        <v>249</v>
      </c>
      <c r="D194" s="46">
        <v>45233</v>
      </c>
      <c r="E194" s="44" t="s">
        <v>1789</v>
      </c>
      <c r="F194" s="44" t="s">
        <v>974</v>
      </c>
      <c r="G194" s="47">
        <v>32081002592881</v>
      </c>
      <c r="H194" s="44" t="s">
        <v>255</v>
      </c>
      <c r="I194" s="48">
        <v>44868</v>
      </c>
      <c r="J194" s="49">
        <v>16.38</v>
      </c>
    </row>
    <row r="195" spans="1:10" x14ac:dyDescent="0.5">
      <c r="A195" s="50" t="s">
        <v>256</v>
      </c>
      <c r="B195" s="50"/>
      <c r="C195" s="50"/>
      <c r="D195" s="50"/>
      <c r="E195" s="50"/>
      <c r="F195" s="50"/>
      <c r="G195" s="50"/>
      <c r="H195" s="50"/>
      <c r="I195" s="50"/>
      <c r="J195" s="51">
        <v>301.83</v>
      </c>
    </row>
    <row r="199" spans="1:10" ht="10.5" customHeight="1" x14ac:dyDescent="0.5">
      <c r="A199" s="56" t="s">
        <v>238</v>
      </c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 ht="10.5" customHeight="1" x14ac:dyDescent="0.5">
      <c r="A200" s="55" t="s">
        <v>3873</v>
      </c>
      <c r="B200" s="55"/>
      <c r="C200" s="55"/>
      <c r="D200" s="55"/>
      <c r="E200" s="55"/>
      <c r="F200" s="55"/>
      <c r="G200" s="55"/>
      <c r="H200" s="55"/>
      <c r="I200" s="55"/>
      <c r="J200" s="55"/>
    </row>
    <row r="202" spans="1:10" ht="30.6" x14ac:dyDescent="0.5">
      <c r="A202" s="42" t="s">
        <v>2979</v>
      </c>
      <c r="B202" s="42" t="s">
        <v>241</v>
      </c>
      <c r="C202" s="42" t="s">
        <v>242</v>
      </c>
      <c r="D202" s="42" t="s">
        <v>243</v>
      </c>
      <c r="E202" s="42" t="s">
        <v>1159</v>
      </c>
      <c r="F202" s="42" t="s">
        <v>244</v>
      </c>
      <c r="G202" s="42" t="s">
        <v>245</v>
      </c>
      <c r="H202" s="42" t="s">
        <v>246</v>
      </c>
      <c r="I202" s="42" t="s">
        <v>247</v>
      </c>
      <c r="J202" s="43" t="s">
        <v>248</v>
      </c>
    </row>
    <row r="203" spans="1:10" ht="91.8" x14ac:dyDescent="0.5">
      <c r="A203" s="44" t="s">
        <v>2310</v>
      </c>
      <c r="B203" s="45">
        <v>13</v>
      </c>
      <c r="C203" s="44" t="s">
        <v>249</v>
      </c>
      <c r="D203" s="46">
        <v>45268</v>
      </c>
      <c r="E203" s="44" t="s">
        <v>1219</v>
      </c>
      <c r="F203" s="44" t="s">
        <v>362</v>
      </c>
      <c r="G203" s="47">
        <v>31731001800047</v>
      </c>
      <c r="H203" s="44" t="s">
        <v>255</v>
      </c>
      <c r="I203" s="48">
        <v>44901</v>
      </c>
      <c r="J203" s="49">
        <v>13</v>
      </c>
    </row>
    <row r="204" spans="1:10" ht="91.8" x14ac:dyDescent="0.5">
      <c r="A204" s="44" t="s">
        <v>2547</v>
      </c>
      <c r="B204" s="45">
        <v>14</v>
      </c>
      <c r="C204" s="44" t="s">
        <v>249</v>
      </c>
      <c r="D204" s="46">
        <v>45205</v>
      </c>
      <c r="E204" s="44" t="s">
        <v>1340</v>
      </c>
      <c r="F204" s="44" t="s">
        <v>509</v>
      </c>
      <c r="G204" s="47">
        <v>31731002015447</v>
      </c>
      <c r="H204" s="44" t="s">
        <v>255</v>
      </c>
      <c r="I204" s="48">
        <v>44838</v>
      </c>
      <c r="J204" s="49">
        <v>14</v>
      </c>
    </row>
    <row r="205" spans="1:10" x14ac:dyDescent="0.5">
      <c r="A205" s="50" t="s">
        <v>256</v>
      </c>
      <c r="B205" s="50"/>
      <c r="C205" s="50"/>
      <c r="D205" s="50"/>
      <c r="E205" s="50"/>
      <c r="F205" s="50"/>
      <c r="G205" s="50"/>
      <c r="H205" s="50"/>
      <c r="I205" s="50"/>
      <c r="J205" s="51">
        <v>27</v>
      </c>
    </row>
    <row r="209" spans="1:10" ht="10.5" customHeight="1" x14ac:dyDescent="0.5">
      <c r="A209" s="56" t="s">
        <v>238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10.5" customHeight="1" x14ac:dyDescent="0.5">
      <c r="A210" s="55" t="s">
        <v>3874</v>
      </c>
      <c r="B210" s="55"/>
      <c r="C210" s="55"/>
      <c r="D210" s="55"/>
      <c r="E210" s="55"/>
      <c r="F210" s="55"/>
      <c r="G210" s="55"/>
      <c r="H210" s="55"/>
      <c r="I210" s="55"/>
      <c r="J210" s="55"/>
    </row>
    <row r="212" spans="1:10" ht="30.6" x14ac:dyDescent="0.5">
      <c r="A212" s="42" t="s">
        <v>2979</v>
      </c>
      <c r="B212" s="42" t="s">
        <v>241</v>
      </c>
      <c r="C212" s="42" t="s">
        <v>242</v>
      </c>
      <c r="D212" s="42" t="s">
        <v>243</v>
      </c>
      <c r="E212" s="42" t="s">
        <v>1159</v>
      </c>
      <c r="F212" s="42" t="s">
        <v>244</v>
      </c>
      <c r="G212" s="42" t="s">
        <v>245</v>
      </c>
      <c r="H212" s="42" t="s">
        <v>246</v>
      </c>
      <c r="I212" s="42" t="s">
        <v>247</v>
      </c>
      <c r="J212" s="43" t="s">
        <v>248</v>
      </c>
    </row>
    <row r="213" spans="1:10" ht="91.8" x14ac:dyDescent="0.5">
      <c r="A213" s="44" t="s">
        <v>2112</v>
      </c>
      <c r="B213" s="45">
        <v>18</v>
      </c>
      <c r="C213" s="44" t="s">
        <v>249</v>
      </c>
      <c r="D213" s="46">
        <v>45233</v>
      </c>
      <c r="E213" s="44" t="s">
        <v>1309</v>
      </c>
      <c r="F213" s="44" t="s">
        <v>476</v>
      </c>
      <c r="G213" s="47">
        <v>32957005319366</v>
      </c>
      <c r="H213" s="44" t="s">
        <v>255</v>
      </c>
      <c r="I213" s="48">
        <v>44868</v>
      </c>
      <c r="J213" s="49">
        <v>18</v>
      </c>
    </row>
    <row r="214" spans="1:10" ht="81.599999999999994" x14ac:dyDescent="0.5">
      <c r="A214" s="44" t="s">
        <v>2005</v>
      </c>
      <c r="B214" s="45">
        <v>17</v>
      </c>
      <c r="C214" s="44" t="s">
        <v>249</v>
      </c>
      <c r="D214" s="46">
        <v>45289</v>
      </c>
      <c r="E214" s="44" t="s">
        <v>1581</v>
      </c>
      <c r="F214" s="44" t="s">
        <v>771</v>
      </c>
      <c r="G214" s="47">
        <v>32957005359776</v>
      </c>
      <c r="H214" s="44" t="s">
        <v>315</v>
      </c>
      <c r="I214" s="48">
        <v>44918</v>
      </c>
      <c r="J214" s="49">
        <v>17</v>
      </c>
    </row>
    <row r="215" spans="1:10" ht="81.599999999999994" x14ac:dyDescent="0.5">
      <c r="A215" s="44" t="s">
        <v>2080</v>
      </c>
      <c r="B215" s="45">
        <v>8</v>
      </c>
      <c r="C215" s="44" t="s">
        <v>249</v>
      </c>
      <c r="D215" s="46">
        <v>45289</v>
      </c>
      <c r="E215" s="44" t="s">
        <v>1605</v>
      </c>
      <c r="F215" s="44" t="s">
        <v>797</v>
      </c>
      <c r="G215" s="47">
        <v>32957004745777</v>
      </c>
      <c r="H215" s="44" t="s">
        <v>315</v>
      </c>
      <c r="I215" s="48">
        <v>44922</v>
      </c>
      <c r="J215" s="49">
        <v>8</v>
      </c>
    </row>
    <row r="216" spans="1:10" ht="91.8" x14ac:dyDescent="0.5">
      <c r="A216" s="44" t="s">
        <v>3756</v>
      </c>
      <c r="B216" s="45">
        <v>18</v>
      </c>
      <c r="C216" s="44" t="s">
        <v>249</v>
      </c>
      <c r="D216" s="46">
        <v>45268</v>
      </c>
      <c r="E216" s="44" t="s">
        <v>1650</v>
      </c>
      <c r="F216" s="44" t="s">
        <v>846</v>
      </c>
      <c r="G216" s="47">
        <v>32957005323913</v>
      </c>
      <c r="H216" s="44" t="s">
        <v>255</v>
      </c>
      <c r="I216" s="48">
        <v>44901</v>
      </c>
      <c r="J216" s="49">
        <v>18</v>
      </c>
    </row>
    <row r="217" spans="1:10" ht="112.2" x14ac:dyDescent="0.5">
      <c r="A217" s="54" t="s">
        <v>2037</v>
      </c>
      <c r="B217" s="45">
        <v>23</v>
      </c>
      <c r="C217" s="44" t="s">
        <v>249</v>
      </c>
      <c r="D217" s="46">
        <v>45212</v>
      </c>
      <c r="E217" s="44" t="s">
        <v>1678</v>
      </c>
      <c r="F217" s="44" t="s">
        <v>870</v>
      </c>
      <c r="G217" s="47">
        <v>32957000892474</v>
      </c>
      <c r="H217" s="44" t="s">
        <v>255</v>
      </c>
      <c r="I217" s="48">
        <v>44842</v>
      </c>
      <c r="J217" s="49">
        <v>23</v>
      </c>
    </row>
    <row r="218" spans="1:10" ht="142.80000000000001" x14ac:dyDescent="0.5">
      <c r="A218" s="54"/>
      <c r="B218" s="45">
        <v>40</v>
      </c>
      <c r="C218" s="44" t="s">
        <v>249</v>
      </c>
      <c r="D218" s="46">
        <v>45212</v>
      </c>
      <c r="E218" s="44" t="s">
        <v>1679</v>
      </c>
      <c r="F218" s="44" t="s">
        <v>871</v>
      </c>
      <c r="G218" s="47">
        <v>32957005361715</v>
      </c>
      <c r="H218" s="44" t="s">
        <v>315</v>
      </c>
      <c r="I218" s="48">
        <v>44842</v>
      </c>
      <c r="J218" s="49">
        <v>40</v>
      </c>
    </row>
    <row r="219" spans="1:10" ht="132.6" x14ac:dyDescent="0.5">
      <c r="A219" s="54"/>
      <c r="B219" s="45">
        <v>53</v>
      </c>
      <c r="C219" s="44" t="s">
        <v>249</v>
      </c>
      <c r="D219" s="46">
        <v>45212</v>
      </c>
      <c r="E219" s="44" t="s">
        <v>1680</v>
      </c>
      <c r="F219" s="44" t="s">
        <v>872</v>
      </c>
      <c r="G219" s="47">
        <v>32957005617231</v>
      </c>
      <c r="H219" s="44" t="s">
        <v>315</v>
      </c>
      <c r="I219" s="48">
        <v>44842</v>
      </c>
      <c r="J219" s="49">
        <v>53</v>
      </c>
    </row>
    <row r="220" spans="1:10" ht="102" x14ac:dyDescent="0.5">
      <c r="A220" s="44" t="s">
        <v>2229</v>
      </c>
      <c r="B220" s="45">
        <v>17</v>
      </c>
      <c r="C220" s="44" t="s">
        <v>249</v>
      </c>
      <c r="D220" s="46">
        <v>45205</v>
      </c>
      <c r="E220" s="44" t="s">
        <v>1790</v>
      </c>
      <c r="F220" s="44" t="s">
        <v>968</v>
      </c>
      <c r="G220" s="47">
        <v>32957003804849</v>
      </c>
      <c r="H220" s="44" t="s">
        <v>260</v>
      </c>
      <c r="I220" s="48">
        <v>44840</v>
      </c>
      <c r="J220" s="49">
        <v>17</v>
      </c>
    </row>
    <row r="221" spans="1:10" ht="112.2" x14ac:dyDescent="0.5">
      <c r="A221" s="44" t="s">
        <v>2872</v>
      </c>
      <c r="B221" s="45">
        <v>17</v>
      </c>
      <c r="C221" s="44" t="s">
        <v>249</v>
      </c>
      <c r="D221" s="46">
        <v>45226</v>
      </c>
      <c r="E221" s="44" t="s">
        <v>1870</v>
      </c>
      <c r="F221" s="44" t="s">
        <v>1056</v>
      </c>
      <c r="G221" s="47">
        <v>32957005242279</v>
      </c>
      <c r="H221" s="44" t="s">
        <v>315</v>
      </c>
      <c r="I221" s="48">
        <v>44861</v>
      </c>
      <c r="J221" s="49">
        <v>17</v>
      </c>
    </row>
    <row r="222" spans="1:10" ht="81.599999999999994" x14ac:dyDescent="0.5">
      <c r="A222" s="44" t="s">
        <v>2288</v>
      </c>
      <c r="B222" s="45">
        <v>27</v>
      </c>
      <c r="C222" s="44" t="s">
        <v>249</v>
      </c>
      <c r="D222" s="46">
        <v>45261</v>
      </c>
      <c r="E222" s="44" t="s">
        <v>1876</v>
      </c>
      <c r="F222" s="44" t="s">
        <v>1063</v>
      </c>
      <c r="G222" s="47">
        <v>32957004661677</v>
      </c>
      <c r="H222" s="44" t="s">
        <v>255</v>
      </c>
      <c r="I222" s="48">
        <v>44896</v>
      </c>
      <c r="J222" s="49">
        <v>27</v>
      </c>
    </row>
    <row r="223" spans="1:10" ht="122.4" x14ac:dyDescent="0.5">
      <c r="A223" s="44" t="s">
        <v>2266</v>
      </c>
      <c r="B223" s="45">
        <v>25</v>
      </c>
      <c r="C223" s="44" t="s">
        <v>249</v>
      </c>
      <c r="D223" s="46">
        <v>45219</v>
      </c>
      <c r="E223" s="44" t="s">
        <v>1905</v>
      </c>
      <c r="F223" s="44" t="s">
        <v>1099</v>
      </c>
      <c r="G223" s="47">
        <v>32957005316156</v>
      </c>
      <c r="H223" s="44" t="s">
        <v>255</v>
      </c>
      <c r="I223" s="48">
        <v>44852</v>
      </c>
      <c r="J223" s="49">
        <v>25</v>
      </c>
    </row>
    <row r="224" spans="1:10" ht="102" x14ac:dyDescent="0.5">
      <c r="A224" s="44" t="s">
        <v>1986</v>
      </c>
      <c r="B224" s="45">
        <v>29</v>
      </c>
      <c r="C224" s="44" t="s">
        <v>249</v>
      </c>
      <c r="D224" s="46">
        <v>45247</v>
      </c>
      <c r="E224" s="44" t="s">
        <v>1938</v>
      </c>
      <c r="F224" s="44" t="s">
        <v>1135</v>
      </c>
      <c r="G224" s="47">
        <v>32957005663433</v>
      </c>
      <c r="H224" s="44" t="s">
        <v>255</v>
      </c>
      <c r="I224" s="48">
        <v>44880</v>
      </c>
      <c r="J224" s="49">
        <v>29</v>
      </c>
    </row>
    <row r="225" spans="1:10" x14ac:dyDescent="0.5">
      <c r="A225" s="50" t="s">
        <v>256</v>
      </c>
      <c r="B225" s="50"/>
      <c r="C225" s="50"/>
      <c r="D225" s="50"/>
      <c r="E225" s="50"/>
      <c r="F225" s="50"/>
      <c r="G225" s="50"/>
      <c r="H225" s="50"/>
      <c r="I225" s="50"/>
      <c r="J225" s="51">
        <v>292</v>
      </c>
    </row>
    <row r="229" spans="1:10" ht="10.5" customHeight="1" x14ac:dyDescent="0.5">
      <c r="A229" s="56" t="s">
        <v>238</v>
      </c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10.5" customHeight="1" x14ac:dyDescent="0.5">
      <c r="A230" s="55" t="s">
        <v>3875</v>
      </c>
      <c r="B230" s="55"/>
      <c r="C230" s="55"/>
      <c r="D230" s="55"/>
      <c r="E230" s="55"/>
      <c r="F230" s="55"/>
      <c r="G230" s="55"/>
      <c r="H230" s="55"/>
      <c r="I230" s="55"/>
      <c r="J230" s="55"/>
    </row>
    <row r="232" spans="1:10" ht="30.6" x14ac:dyDescent="0.5">
      <c r="A232" s="42" t="s">
        <v>2979</v>
      </c>
      <c r="B232" s="42" t="s">
        <v>241</v>
      </c>
      <c r="C232" s="42" t="s">
        <v>242</v>
      </c>
      <c r="D232" s="42" t="s">
        <v>243</v>
      </c>
      <c r="E232" s="42" t="s">
        <v>1159</v>
      </c>
      <c r="F232" s="42" t="s">
        <v>244</v>
      </c>
      <c r="G232" s="42" t="s">
        <v>245</v>
      </c>
      <c r="H232" s="42" t="s">
        <v>246</v>
      </c>
      <c r="I232" s="42" t="s">
        <v>247</v>
      </c>
      <c r="J232" s="43" t="s">
        <v>248</v>
      </c>
    </row>
    <row r="233" spans="1:10" ht="91.8" x14ac:dyDescent="0.5">
      <c r="A233" s="44" t="s">
        <v>1995</v>
      </c>
      <c r="B233" s="45">
        <v>30</v>
      </c>
      <c r="C233" s="44" t="s">
        <v>249</v>
      </c>
      <c r="D233" s="46">
        <v>45289</v>
      </c>
      <c r="E233" s="44" t="s">
        <v>1206</v>
      </c>
      <c r="F233" s="44" t="s">
        <v>341</v>
      </c>
      <c r="G233" s="47">
        <v>31613004611599</v>
      </c>
      <c r="H233" s="44" t="s">
        <v>285</v>
      </c>
      <c r="I233" s="48">
        <v>44922</v>
      </c>
      <c r="J233" s="49">
        <v>30</v>
      </c>
    </row>
    <row r="234" spans="1:10" ht="91.8" x14ac:dyDescent="0.5">
      <c r="A234" s="44" t="s">
        <v>2984</v>
      </c>
      <c r="B234" s="45">
        <v>14</v>
      </c>
      <c r="C234" s="44" t="s">
        <v>249</v>
      </c>
      <c r="D234" s="46">
        <v>45282</v>
      </c>
      <c r="E234" s="44" t="s">
        <v>1307</v>
      </c>
      <c r="F234" s="44" t="s">
        <v>467</v>
      </c>
      <c r="G234" s="47">
        <v>31613005014330</v>
      </c>
      <c r="H234" s="44" t="s">
        <v>304</v>
      </c>
      <c r="I234" s="48">
        <v>44916</v>
      </c>
      <c r="J234" s="49">
        <v>14</v>
      </c>
    </row>
    <row r="235" spans="1:10" ht="102" x14ac:dyDescent="0.5">
      <c r="A235" s="44" t="s">
        <v>2037</v>
      </c>
      <c r="B235" s="45">
        <v>14</v>
      </c>
      <c r="C235" s="44" t="s">
        <v>249</v>
      </c>
      <c r="D235" s="46">
        <v>45219</v>
      </c>
      <c r="E235" s="44" t="s">
        <v>1681</v>
      </c>
      <c r="F235" s="44" t="s">
        <v>873</v>
      </c>
      <c r="G235" s="47">
        <v>31613004452754</v>
      </c>
      <c r="H235" s="44" t="s">
        <v>315</v>
      </c>
      <c r="I235" s="48">
        <v>44853</v>
      </c>
      <c r="J235" s="49">
        <v>14</v>
      </c>
    </row>
    <row r="236" spans="1:10" x14ac:dyDescent="0.5">
      <c r="A236" s="50" t="s">
        <v>256</v>
      </c>
      <c r="B236" s="50"/>
      <c r="C236" s="50"/>
      <c r="D236" s="50"/>
      <c r="E236" s="50"/>
      <c r="F236" s="50"/>
      <c r="G236" s="50"/>
      <c r="H236" s="50"/>
      <c r="I236" s="50"/>
      <c r="J236" s="51">
        <v>58</v>
      </c>
    </row>
    <row r="240" spans="1:10" ht="10.5" customHeight="1" x14ac:dyDescent="0.5">
      <c r="A240" s="56" t="s">
        <v>238</v>
      </c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10.5" customHeight="1" x14ac:dyDescent="0.5">
      <c r="A241" s="55" t="s">
        <v>3876</v>
      </c>
      <c r="B241" s="55"/>
      <c r="C241" s="55"/>
      <c r="D241" s="55"/>
      <c r="E241" s="55"/>
      <c r="F241" s="55"/>
      <c r="G241" s="55"/>
      <c r="H241" s="55"/>
      <c r="I241" s="55"/>
      <c r="J241" s="55"/>
    </row>
    <row r="243" spans="1:10" ht="30.6" x14ac:dyDescent="0.5">
      <c r="A243" s="42" t="s">
        <v>2979</v>
      </c>
      <c r="B243" s="42" t="s">
        <v>241</v>
      </c>
      <c r="C243" s="42" t="s">
        <v>242</v>
      </c>
      <c r="D243" s="42" t="s">
        <v>243</v>
      </c>
      <c r="E243" s="42" t="s">
        <v>1159</v>
      </c>
      <c r="F243" s="42" t="s">
        <v>244</v>
      </c>
      <c r="G243" s="42" t="s">
        <v>245</v>
      </c>
      <c r="H243" s="42" t="s">
        <v>246</v>
      </c>
      <c r="I243" s="42" t="s">
        <v>247</v>
      </c>
      <c r="J243" s="43" t="s">
        <v>248</v>
      </c>
    </row>
    <row r="244" spans="1:10" ht="91.8" x14ac:dyDescent="0.5">
      <c r="A244" s="44" t="s">
        <v>2095</v>
      </c>
      <c r="B244" s="45">
        <v>14</v>
      </c>
      <c r="C244" s="44" t="s">
        <v>249</v>
      </c>
      <c r="D244" s="46">
        <v>45240</v>
      </c>
      <c r="E244" s="44" t="s">
        <v>1167</v>
      </c>
      <c r="F244" s="44" t="s">
        <v>273</v>
      </c>
      <c r="G244" s="47">
        <v>31539001638899</v>
      </c>
      <c r="H244" s="44" t="s">
        <v>255</v>
      </c>
      <c r="I244" s="48">
        <v>44874</v>
      </c>
      <c r="J244" s="49">
        <v>14</v>
      </c>
    </row>
    <row r="245" spans="1:10" ht="102" x14ac:dyDescent="0.5">
      <c r="A245" s="44" t="s">
        <v>2070</v>
      </c>
      <c r="B245" s="45">
        <v>8</v>
      </c>
      <c r="C245" s="44" t="s">
        <v>249</v>
      </c>
      <c r="D245" s="46">
        <v>45240</v>
      </c>
      <c r="E245" s="44" t="s">
        <v>1227</v>
      </c>
      <c r="F245" s="44" t="s">
        <v>371</v>
      </c>
      <c r="G245" s="47">
        <v>31539002272433</v>
      </c>
      <c r="H245" s="44" t="s">
        <v>255</v>
      </c>
      <c r="I245" s="48">
        <v>44875</v>
      </c>
      <c r="J245" s="49">
        <v>8</v>
      </c>
    </row>
    <row r="246" spans="1:10" ht="102" x14ac:dyDescent="0.5">
      <c r="A246" s="44" t="s">
        <v>2278</v>
      </c>
      <c r="B246" s="45">
        <v>8</v>
      </c>
      <c r="C246" s="44" t="s">
        <v>249</v>
      </c>
      <c r="D246" s="46">
        <v>45261</v>
      </c>
      <c r="E246" s="44" t="s">
        <v>1241</v>
      </c>
      <c r="F246" s="44" t="s">
        <v>395</v>
      </c>
      <c r="G246" s="47">
        <v>31539002535698</v>
      </c>
      <c r="H246" s="44" t="s">
        <v>255</v>
      </c>
      <c r="I246" s="48">
        <v>44896</v>
      </c>
      <c r="J246" s="49">
        <v>8</v>
      </c>
    </row>
    <row r="247" spans="1:10" ht="91.8" x14ac:dyDescent="0.5">
      <c r="A247" s="44" t="s">
        <v>2627</v>
      </c>
      <c r="B247" s="45">
        <v>17</v>
      </c>
      <c r="C247" s="44" t="s">
        <v>249</v>
      </c>
      <c r="D247" s="46">
        <v>45212</v>
      </c>
      <c r="E247" s="44" t="s">
        <v>1394</v>
      </c>
      <c r="F247" s="44" t="s">
        <v>576</v>
      </c>
      <c r="G247" s="47">
        <v>31539002471514</v>
      </c>
      <c r="H247" s="44" t="s">
        <v>255</v>
      </c>
      <c r="I247" s="48">
        <v>44847</v>
      </c>
      <c r="J247" s="49">
        <v>17</v>
      </c>
    </row>
    <row r="248" spans="1:10" x14ac:dyDescent="0.5">
      <c r="A248" s="50" t="s">
        <v>256</v>
      </c>
      <c r="B248" s="50"/>
      <c r="C248" s="50"/>
      <c r="D248" s="50"/>
      <c r="E248" s="50"/>
      <c r="F248" s="50"/>
      <c r="G248" s="50"/>
      <c r="H248" s="50"/>
      <c r="I248" s="50"/>
      <c r="J248" s="51">
        <v>47</v>
      </c>
    </row>
    <row r="252" spans="1:10" ht="10.5" customHeight="1" x14ac:dyDescent="0.5">
      <c r="A252" s="56" t="s">
        <v>238</v>
      </c>
      <c r="B252" s="56"/>
      <c r="C252" s="56"/>
      <c r="D252" s="56"/>
      <c r="E252" s="56"/>
      <c r="F252" s="56"/>
      <c r="G252" s="56"/>
      <c r="H252" s="56"/>
      <c r="I252" s="56"/>
      <c r="J252" s="56"/>
    </row>
    <row r="253" spans="1:10" ht="10.5" customHeight="1" x14ac:dyDescent="0.5">
      <c r="A253" s="55" t="s">
        <v>3877</v>
      </c>
      <c r="B253" s="55"/>
      <c r="C253" s="55"/>
      <c r="D253" s="55"/>
      <c r="E253" s="55"/>
      <c r="F253" s="55"/>
      <c r="G253" s="55"/>
      <c r="H253" s="55"/>
      <c r="I253" s="55"/>
      <c r="J253" s="55"/>
    </row>
    <row r="255" spans="1:10" ht="30.6" x14ac:dyDescent="0.5">
      <c r="A255" s="42" t="s">
        <v>2979</v>
      </c>
      <c r="B255" s="42" t="s">
        <v>241</v>
      </c>
      <c r="C255" s="42" t="s">
        <v>242</v>
      </c>
      <c r="D255" s="42" t="s">
        <v>243</v>
      </c>
      <c r="E255" s="42" t="s">
        <v>1159</v>
      </c>
      <c r="F255" s="42" t="s">
        <v>244</v>
      </c>
      <c r="G255" s="42" t="s">
        <v>245</v>
      </c>
      <c r="H255" s="42" t="s">
        <v>246</v>
      </c>
      <c r="I255" s="42" t="s">
        <v>247</v>
      </c>
      <c r="J255" s="43" t="s">
        <v>248</v>
      </c>
    </row>
    <row r="256" spans="1:10" ht="91.8" x14ac:dyDescent="0.5">
      <c r="A256" s="44" t="s">
        <v>2889</v>
      </c>
      <c r="B256" s="45">
        <v>18</v>
      </c>
      <c r="C256" s="44" t="s">
        <v>249</v>
      </c>
      <c r="D256" s="46">
        <v>45268</v>
      </c>
      <c r="E256" s="44" t="s">
        <v>1230</v>
      </c>
      <c r="F256" s="44" t="s">
        <v>381</v>
      </c>
      <c r="G256" s="47">
        <v>31942002843817</v>
      </c>
      <c r="H256" s="44" t="s">
        <v>255</v>
      </c>
      <c r="I256" s="48">
        <v>44902</v>
      </c>
      <c r="J256" s="49">
        <v>18</v>
      </c>
    </row>
    <row r="257" spans="1:10" ht="102" x14ac:dyDescent="0.5">
      <c r="A257" s="54" t="s">
        <v>2547</v>
      </c>
      <c r="B257" s="45">
        <v>25</v>
      </c>
      <c r="C257" s="44" t="s">
        <v>249</v>
      </c>
      <c r="D257" s="46">
        <v>45212</v>
      </c>
      <c r="E257" s="44" t="s">
        <v>1341</v>
      </c>
      <c r="F257" s="44" t="s">
        <v>510</v>
      </c>
      <c r="G257" s="47">
        <v>31942003811680</v>
      </c>
      <c r="H257" s="44" t="s">
        <v>255</v>
      </c>
      <c r="I257" s="48">
        <v>44844</v>
      </c>
      <c r="J257" s="49">
        <v>25</v>
      </c>
    </row>
    <row r="258" spans="1:10" ht="132.6" x14ac:dyDescent="0.5">
      <c r="A258" s="54"/>
      <c r="B258" s="45">
        <v>14</v>
      </c>
      <c r="C258" s="44" t="s">
        <v>249</v>
      </c>
      <c r="D258" s="46">
        <v>45205</v>
      </c>
      <c r="E258" s="44" t="s">
        <v>1342</v>
      </c>
      <c r="F258" s="44" t="s">
        <v>511</v>
      </c>
      <c r="G258" s="47">
        <v>31942002414379</v>
      </c>
      <c r="H258" s="44" t="s">
        <v>255</v>
      </c>
      <c r="I258" s="48">
        <v>44837</v>
      </c>
      <c r="J258" s="49">
        <v>14</v>
      </c>
    </row>
    <row r="259" spans="1:10" ht="91.8" x14ac:dyDescent="0.5">
      <c r="A259" s="44" t="s">
        <v>2117</v>
      </c>
      <c r="B259" s="45">
        <v>19</v>
      </c>
      <c r="C259" s="44" t="s">
        <v>249</v>
      </c>
      <c r="D259" s="46">
        <v>45240</v>
      </c>
      <c r="E259" s="44" t="s">
        <v>1609</v>
      </c>
      <c r="F259" s="44" t="s">
        <v>801</v>
      </c>
      <c r="G259" s="47">
        <v>31942004426686</v>
      </c>
      <c r="H259" s="44" t="s">
        <v>255</v>
      </c>
      <c r="I259" s="48">
        <v>44874</v>
      </c>
      <c r="J259" s="49">
        <v>19</v>
      </c>
    </row>
    <row r="260" spans="1:10" ht="102" x14ac:dyDescent="0.5">
      <c r="A260" s="44" t="s">
        <v>3756</v>
      </c>
      <c r="B260" s="45">
        <v>10</v>
      </c>
      <c r="C260" s="44" t="s">
        <v>249</v>
      </c>
      <c r="D260" s="46">
        <v>45254</v>
      </c>
      <c r="E260" s="44" t="s">
        <v>1651</v>
      </c>
      <c r="F260" s="44" t="s">
        <v>847</v>
      </c>
      <c r="G260" s="47">
        <v>31942003689185</v>
      </c>
      <c r="H260" s="44" t="s">
        <v>255</v>
      </c>
      <c r="I260" s="48">
        <v>44888</v>
      </c>
      <c r="J260" s="49">
        <v>10</v>
      </c>
    </row>
    <row r="261" spans="1:10" ht="102" x14ac:dyDescent="0.5">
      <c r="A261" s="54" t="s">
        <v>2037</v>
      </c>
      <c r="B261" s="58">
        <v>8</v>
      </c>
      <c r="C261" s="54" t="s">
        <v>249</v>
      </c>
      <c r="D261" s="57">
        <v>45219</v>
      </c>
      <c r="E261" s="44" t="s">
        <v>1682</v>
      </c>
      <c r="F261" s="44" t="s">
        <v>874</v>
      </c>
      <c r="G261" s="47">
        <v>31942004075723</v>
      </c>
      <c r="H261" s="44" t="s">
        <v>255</v>
      </c>
      <c r="I261" s="48">
        <v>44852</v>
      </c>
      <c r="J261" s="49">
        <v>8</v>
      </c>
    </row>
    <row r="262" spans="1:10" ht="102" x14ac:dyDescent="0.5">
      <c r="A262" s="54"/>
      <c r="B262" s="58"/>
      <c r="C262" s="54"/>
      <c r="D262" s="57"/>
      <c r="E262" s="44" t="s">
        <v>1683</v>
      </c>
      <c r="F262" s="44" t="s">
        <v>875</v>
      </c>
      <c r="G262" s="47">
        <v>31942004039133</v>
      </c>
      <c r="H262" s="44" t="s">
        <v>255</v>
      </c>
      <c r="I262" s="48">
        <v>44852</v>
      </c>
      <c r="J262" s="49">
        <v>8</v>
      </c>
    </row>
    <row r="263" spans="1:10" ht="91.8" x14ac:dyDescent="0.5">
      <c r="A263" s="54"/>
      <c r="B263" s="58">
        <v>16</v>
      </c>
      <c r="C263" s="54" t="s">
        <v>249</v>
      </c>
      <c r="D263" s="57">
        <v>45219</v>
      </c>
      <c r="E263" s="44" t="s">
        <v>1684</v>
      </c>
      <c r="F263" s="44" t="s">
        <v>876</v>
      </c>
      <c r="G263" s="47">
        <v>31942003919590</v>
      </c>
      <c r="H263" s="44" t="s">
        <v>255</v>
      </c>
      <c r="I263" s="48">
        <v>44852</v>
      </c>
      <c r="J263" s="49">
        <v>16</v>
      </c>
    </row>
    <row r="264" spans="1:10" ht="91.8" x14ac:dyDescent="0.5">
      <c r="A264" s="54"/>
      <c r="B264" s="58"/>
      <c r="C264" s="54"/>
      <c r="D264" s="57"/>
      <c r="E264" s="44" t="s">
        <v>1685</v>
      </c>
      <c r="F264" s="44" t="s">
        <v>877</v>
      </c>
      <c r="G264" s="47">
        <v>31942003689979</v>
      </c>
      <c r="H264" s="44" t="s">
        <v>255</v>
      </c>
      <c r="I264" s="48">
        <v>44852</v>
      </c>
      <c r="J264" s="49">
        <v>16</v>
      </c>
    </row>
    <row r="265" spans="1:10" ht="91.8" x14ac:dyDescent="0.5">
      <c r="A265" s="54"/>
      <c r="B265" s="58"/>
      <c r="C265" s="54"/>
      <c r="D265" s="57"/>
      <c r="E265" s="44" t="s">
        <v>1686</v>
      </c>
      <c r="F265" s="44" t="s">
        <v>878</v>
      </c>
      <c r="G265" s="47">
        <v>31942003834187</v>
      </c>
      <c r="H265" s="44" t="s">
        <v>255</v>
      </c>
      <c r="I265" s="48">
        <v>44852</v>
      </c>
      <c r="J265" s="49">
        <v>16</v>
      </c>
    </row>
    <row r="266" spans="1:10" ht="102" x14ac:dyDescent="0.5">
      <c r="A266" s="54"/>
      <c r="B266" s="45">
        <v>25</v>
      </c>
      <c r="C266" s="44" t="s">
        <v>249</v>
      </c>
      <c r="D266" s="46">
        <v>45219</v>
      </c>
      <c r="E266" s="44" t="s">
        <v>1687</v>
      </c>
      <c r="F266" s="44" t="s">
        <v>879</v>
      </c>
      <c r="G266" s="47">
        <v>31942003160989</v>
      </c>
      <c r="H266" s="44" t="s">
        <v>255</v>
      </c>
      <c r="I266" s="48">
        <v>44852</v>
      </c>
      <c r="J266" s="49">
        <v>25</v>
      </c>
    </row>
    <row r="267" spans="1:10" ht="112.2" x14ac:dyDescent="0.5">
      <c r="A267" s="44" t="s">
        <v>2205</v>
      </c>
      <c r="B267" s="45">
        <v>20</v>
      </c>
      <c r="C267" s="44" t="s">
        <v>249</v>
      </c>
      <c r="D267" s="46">
        <v>45240</v>
      </c>
      <c r="E267" s="44" t="s">
        <v>1881</v>
      </c>
      <c r="F267" s="44" t="s">
        <v>364</v>
      </c>
      <c r="G267" s="47">
        <v>31942004149569</v>
      </c>
      <c r="H267" s="44" t="s">
        <v>255</v>
      </c>
      <c r="I267" s="48">
        <v>44873</v>
      </c>
      <c r="J267" s="49">
        <v>20</v>
      </c>
    </row>
    <row r="268" spans="1:10" ht="102" x14ac:dyDescent="0.5">
      <c r="A268" s="44" t="s">
        <v>2187</v>
      </c>
      <c r="B268" s="45">
        <v>26</v>
      </c>
      <c r="C268" s="44" t="s">
        <v>249</v>
      </c>
      <c r="D268" s="46">
        <v>45205</v>
      </c>
      <c r="E268" s="44" t="s">
        <v>1906</v>
      </c>
      <c r="F268" s="44" t="s">
        <v>1101</v>
      </c>
      <c r="G268" s="47">
        <v>31942003884786</v>
      </c>
      <c r="H268" s="44" t="s">
        <v>255</v>
      </c>
      <c r="I268" s="48">
        <v>44835</v>
      </c>
      <c r="J268" s="49">
        <v>26</v>
      </c>
    </row>
    <row r="269" spans="1:10" x14ac:dyDescent="0.5">
      <c r="A269" s="50" t="s">
        <v>256</v>
      </c>
      <c r="B269" s="50"/>
      <c r="C269" s="50"/>
      <c r="D269" s="50"/>
      <c r="E269" s="50"/>
      <c r="F269" s="50"/>
      <c r="G269" s="50"/>
      <c r="H269" s="50"/>
      <c r="I269" s="50"/>
      <c r="J269" s="51">
        <v>221</v>
      </c>
    </row>
    <row r="273" spans="1:10" ht="10.5" customHeight="1" x14ac:dyDescent="0.5">
      <c r="A273" s="56" t="s">
        <v>238</v>
      </c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0.5" customHeight="1" x14ac:dyDescent="0.5">
      <c r="A274" s="55" t="s">
        <v>3878</v>
      </c>
      <c r="B274" s="55"/>
      <c r="C274" s="55"/>
      <c r="D274" s="55"/>
      <c r="E274" s="55"/>
      <c r="F274" s="55"/>
      <c r="G274" s="55"/>
      <c r="H274" s="55"/>
      <c r="I274" s="55"/>
      <c r="J274" s="55"/>
    </row>
    <row r="276" spans="1:10" ht="30.6" x14ac:dyDescent="0.5">
      <c r="A276" s="42" t="s">
        <v>2979</v>
      </c>
      <c r="B276" s="42" t="s">
        <v>241</v>
      </c>
      <c r="C276" s="42" t="s">
        <v>242</v>
      </c>
      <c r="D276" s="42" t="s">
        <v>243</v>
      </c>
      <c r="E276" s="42" t="s">
        <v>1159</v>
      </c>
      <c r="F276" s="42" t="s">
        <v>244</v>
      </c>
      <c r="G276" s="42" t="s">
        <v>245</v>
      </c>
      <c r="H276" s="42" t="s">
        <v>246</v>
      </c>
      <c r="I276" s="42" t="s">
        <v>247</v>
      </c>
      <c r="J276" s="43" t="s">
        <v>248</v>
      </c>
    </row>
    <row r="277" spans="1:10" ht="112.2" x14ac:dyDescent="0.5">
      <c r="A277" s="44" t="s">
        <v>2310</v>
      </c>
      <c r="B277" s="45">
        <v>30</v>
      </c>
      <c r="C277" s="44" t="s">
        <v>249</v>
      </c>
      <c r="D277" s="46">
        <v>45212</v>
      </c>
      <c r="E277" s="44" t="s">
        <v>1220</v>
      </c>
      <c r="F277" s="44" t="s">
        <v>359</v>
      </c>
      <c r="G277" s="47">
        <v>31011002327609</v>
      </c>
      <c r="H277" s="44" t="s">
        <v>701</v>
      </c>
      <c r="I277" s="48">
        <v>44847</v>
      </c>
      <c r="J277" s="49">
        <v>30</v>
      </c>
    </row>
    <row r="278" spans="1:10" ht="102" x14ac:dyDescent="0.5">
      <c r="A278" s="54" t="s">
        <v>2568</v>
      </c>
      <c r="B278" s="45">
        <v>8</v>
      </c>
      <c r="C278" s="44" t="s">
        <v>249</v>
      </c>
      <c r="D278" s="46">
        <v>45289</v>
      </c>
      <c r="E278" s="44" t="s">
        <v>1274</v>
      </c>
      <c r="F278" s="44" t="s">
        <v>434</v>
      </c>
      <c r="G278" s="47">
        <v>31011002383461</v>
      </c>
      <c r="H278" s="44" t="s">
        <v>255</v>
      </c>
      <c r="I278" s="48">
        <v>44922</v>
      </c>
      <c r="J278" s="49">
        <v>8</v>
      </c>
    </row>
    <row r="279" spans="1:10" ht="91.8" x14ac:dyDescent="0.5">
      <c r="A279" s="54"/>
      <c r="B279" s="45">
        <v>9</v>
      </c>
      <c r="C279" s="44" t="s">
        <v>249</v>
      </c>
      <c r="D279" s="46">
        <v>45289</v>
      </c>
      <c r="E279" s="44" t="s">
        <v>1275</v>
      </c>
      <c r="F279" s="44" t="s">
        <v>435</v>
      </c>
      <c r="G279" s="47">
        <v>31011002634541</v>
      </c>
      <c r="H279" s="44" t="s">
        <v>267</v>
      </c>
      <c r="I279" s="48">
        <v>44922</v>
      </c>
      <c r="J279" s="49">
        <v>9</v>
      </c>
    </row>
    <row r="280" spans="1:10" ht="81.599999999999994" x14ac:dyDescent="0.5">
      <c r="A280" s="54"/>
      <c r="B280" s="58">
        <v>10</v>
      </c>
      <c r="C280" s="54" t="s">
        <v>249</v>
      </c>
      <c r="D280" s="57">
        <v>45289</v>
      </c>
      <c r="E280" s="44" t="s">
        <v>1276</v>
      </c>
      <c r="F280" s="44" t="s">
        <v>436</v>
      </c>
      <c r="G280" s="47">
        <v>31011002499192</v>
      </c>
      <c r="H280" s="44" t="s">
        <v>255</v>
      </c>
      <c r="I280" s="48">
        <v>44922</v>
      </c>
      <c r="J280" s="49">
        <v>10</v>
      </c>
    </row>
    <row r="281" spans="1:10" ht="81.599999999999994" x14ac:dyDescent="0.5">
      <c r="A281" s="54"/>
      <c r="B281" s="58"/>
      <c r="C281" s="54"/>
      <c r="D281" s="57"/>
      <c r="E281" s="44" t="s">
        <v>1277</v>
      </c>
      <c r="F281" s="44" t="s">
        <v>437</v>
      </c>
      <c r="G281" s="47">
        <v>31011002061729</v>
      </c>
      <c r="H281" s="44" t="s">
        <v>255</v>
      </c>
      <c r="I281" s="48">
        <v>44922</v>
      </c>
      <c r="J281" s="49">
        <v>10</v>
      </c>
    </row>
    <row r="282" spans="1:10" ht="122.4" x14ac:dyDescent="0.5">
      <c r="A282" s="54"/>
      <c r="B282" s="45">
        <v>12</v>
      </c>
      <c r="C282" s="44" t="s">
        <v>249</v>
      </c>
      <c r="D282" s="46">
        <v>45289</v>
      </c>
      <c r="E282" s="44" t="s">
        <v>1278</v>
      </c>
      <c r="F282" s="44" t="s">
        <v>438</v>
      </c>
      <c r="G282" s="47">
        <v>31011001190859</v>
      </c>
      <c r="H282" s="44" t="s">
        <v>255</v>
      </c>
      <c r="I282" s="48">
        <v>44922</v>
      </c>
      <c r="J282" s="49">
        <v>12</v>
      </c>
    </row>
    <row r="283" spans="1:10" ht="122.4" x14ac:dyDescent="0.5">
      <c r="A283" s="54"/>
      <c r="B283" s="45">
        <v>13</v>
      </c>
      <c r="C283" s="44" t="s">
        <v>249</v>
      </c>
      <c r="D283" s="46">
        <v>45289</v>
      </c>
      <c r="E283" s="44" t="s">
        <v>1279</v>
      </c>
      <c r="F283" s="44" t="s">
        <v>439</v>
      </c>
      <c r="G283" s="47">
        <v>31011000942045</v>
      </c>
      <c r="H283" s="44" t="s">
        <v>255</v>
      </c>
      <c r="I283" s="48">
        <v>44922</v>
      </c>
      <c r="J283" s="49">
        <v>13</v>
      </c>
    </row>
    <row r="284" spans="1:10" ht="81.599999999999994" x14ac:dyDescent="0.5">
      <c r="A284" s="54"/>
      <c r="B284" s="58">
        <v>15</v>
      </c>
      <c r="C284" s="54" t="s">
        <v>249</v>
      </c>
      <c r="D284" s="57">
        <v>45289</v>
      </c>
      <c r="E284" s="44" t="s">
        <v>1280</v>
      </c>
      <c r="F284" s="44" t="s">
        <v>440</v>
      </c>
      <c r="G284" s="47">
        <v>31011002173243</v>
      </c>
      <c r="H284" s="44" t="s">
        <v>255</v>
      </c>
      <c r="I284" s="48">
        <v>44922</v>
      </c>
      <c r="J284" s="49">
        <v>15</v>
      </c>
    </row>
    <row r="285" spans="1:10" ht="91.8" x14ac:dyDescent="0.5">
      <c r="A285" s="54"/>
      <c r="B285" s="58"/>
      <c r="C285" s="54"/>
      <c r="D285" s="57"/>
      <c r="E285" s="44" t="s">
        <v>1281</v>
      </c>
      <c r="F285" s="44" t="s">
        <v>441</v>
      </c>
      <c r="G285" s="47">
        <v>31011001754118</v>
      </c>
      <c r="H285" s="44" t="s">
        <v>255</v>
      </c>
      <c r="I285" s="48">
        <v>44922</v>
      </c>
      <c r="J285" s="49">
        <v>15</v>
      </c>
    </row>
    <row r="286" spans="1:10" ht="122.4" x14ac:dyDescent="0.5">
      <c r="A286" s="54"/>
      <c r="B286" s="58"/>
      <c r="C286" s="54"/>
      <c r="D286" s="57"/>
      <c r="E286" s="44" t="s">
        <v>1282</v>
      </c>
      <c r="F286" s="44" t="s">
        <v>442</v>
      </c>
      <c r="G286" s="47">
        <v>31011000767459</v>
      </c>
      <c r="H286" s="44" t="s">
        <v>255</v>
      </c>
      <c r="I286" s="48">
        <v>44922</v>
      </c>
      <c r="J286" s="49">
        <v>15</v>
      </c>
    </row>
    <row r="287" spans="1:10" ht="91.8" x14ac:dyDescent="0.5">
      <c r="A287" s="54"/>
      <c r="B287" s="45">
        <v>16</v>
      </c>
      <c r="C287" s="44" t="s">
        <v>249</v>
      </c>
      <c r="D287" s="46">
        <v>45289</v>
      </c>
      <c r="E287" s="44" t="s">
        <v>1283</v>
      </c>
      <c r="F287" s="44" t="s">
        <v>443</v>
      </c>
      <c r="G287" s="47">
        <v>31011001534809</v>
      </c>
      <c r="H287" s="44" t="s">
        <v>255</v>
      </c>
      <c r="I287" s="48">
        <v>44922</v>
      </c>
      <c r="J287" s="49">
        <v>16</v>
      </c>
    </row>
    <row r="288" spans="1:10" ht="91.8" x14ac:dyDescent="0.5">
      <c r="A288" s="54"/>
      <c r="B288" s="58">
        <v>17</v>
      </c>
      <c r="C288" s="54" t="s">
        <v>249</v>
      </c>
      <c r="D288" s="57">
        <v>45289</v>
      </c>
      <c r="E288" s="44" t="s">
        <v>1284</v>
      </c>
      <c r="F288" s="44" t="s">
        <v>444</v>
      </c>
      <c r="G288" s="47">
        <v>31011000790279</v>
      </c>
      <c r="H288" s="44" t="s">
        <v>255</v>
      </c>
      <c r="I288" s="48">
        <v>44922</v>
      </c>
      <c r="J288" s="49">
        <v>17</v>
      </c>
    </row>
    <row r="289" spans="1:10" ht="91.8" x14ac:dyDescent="0.5">
      <c r="A289" s="54"/>
      <c r="B289" s="58"/>
      <c r="C289" s="54"/>
      <c r="D289" s="57"/>
      <c r="E289" s="44" t="s">
        <v>1285</v>
      </c>
      <c r="F289" s="44" t="s">
        <v>445</v>
      </c>
      <c r="G289" s="47">
        <v>31011002383032</v>
      </c>
      <c r="H289" s="44" t="s">
        <v>255</v>
      </c>
      <c r="I289" s="48">
        <v>44922</v>
      </c>
      <c r="J289" s="49">
        <v>17</v>
      </c>
    </row>
    <row r="290" spans="1:10" ht="112.2" x14ac:dyDescent="0.5">
      <c r="A290" s="54"/>
      <c r="B290" s="58"/>
      <c r="C290" s="54"/>
      <c r="D290" s="57"/>
      <c r="E290" s="44" t="s">
        <v>1286</v>
      </c>
      <c r="F290" s="44" t="s">
        <v>446</v>
      </c>
      <c r="G290" s="47">
        <v>31011002620276</v>
      </c>
      <c r="H290" s="44" t="s">
        <v>267</v>
      </c>
      <c r="I290" s="48">
        <v>44922</v>
      </c>
      <c r="J290" s="49">
        <v>17</v>
      </c>
    </row>
    <row r="291" spans="1:10" ht="112.2" x14ac:dyDescent="0.5">
      <c r="A291" s="54"/>
      <c r="B291" s="58">
        <v>18</v>
      </c>
      <c r="C291" s="54" t="s">
        <v>249</v>
      </c>
      <c r="D291" s="57">
        <v>45289</v>
      </c>
      <c r="E291" s="44" t="s">
        <v>1287</v>
      </c>
      <c r="F291" s="44" t="s">
        <v>447</v>
      </c>
      <c r="G291" s="47">
        <v>31011002626471</v>
      </c>
      <c r="H291" s="44" t="s">
        <v>255</v>
      </c>
      <c r="I291" s="48">
        <v>44922</v>
      </c>
      <c r="J291" s="49">
        <v>18</v>
      </c>
    </row>
    <row r="292" spans="1:10" ht="91.8" x14ac:dyDescent="0.5">
      <c r="A292" s="54"/>
      <c r="B292" s="58"/>
      <c r="C292" s="54"/>
      <c r="D292" s="57"/>
      <c r="E292" s="44" t="s">
        <v>1288</v>
      </c>
      <c r="F292" s="44" t="s">
        <v>448</v>
      </c>
      <c r="G292" s="47">
        <v>31011001322494</v>
      </c>
      <c r="H292" s="44" t="s">
        <v>255</v>
      </c>
      <c r="I292" s="48">
        <v>44922</v>
      </c>
      <c r="J292" s="49">
        <v>18</v>
      </c>
    </row>
    <row r="293" spans="1:10" ht="91.8" x14ac:dyDescent="0.5">
      <c r="A293" s="54"/>
      <c r="B293" s="58"/>
      <c r="C293" s="54"/>
      <c r="D293" s="57"/>
      <c r="E293" s="44" t="s">
        <v>1289</v>
      </c>
      <c r="F293" s="44" t="s">
        <v>449</v>
      </c>
      <c r="G293" s="47">
        <v>31011002472090</v>
      </c>
      <c r="H293" s="44" t="s">
        <v>255</v>
      </c>
      <c r="I293" s="48">
        <v>44922</v>
      </c>
      <c r="J293" s="49">
        <v>18</v>
      </c>
    </row>
    <row r="294" spans="1:10" ht="102" x14ac:dyDescent="0.5">
      <c r="A294" s="54"/>
      <c r="B294" s="45">
        <v>20</v>
      </c>
      <c r="C294" s="44" t="s">
        <v>249</v>
      </c>
      <c r="D294" s="46">
        <v>45289</v>
      </c>
      <c r="E294" s="44" t="s">
        <v>1290</v>
      </c>
      <c r="F294" s="44" t="s">
        <v>450</v>
      </c>
      <c r="G294" s="47">
        <v>31011001418961</v>
      </c>
      <c r="H294" s="44" t="s">
        <v>255</v>
      </c>
      <c r="I294" s="48">
        <v>44922</v>
      </c>
      <c r="J294" s="49">
        <v>20</v>
      </c>
    </row>
    <row r="295" spans="1:10" ht="91.8" x14ac:dyDescent="0.5">
      <c r="A295" s="54"/>
      <c r="B295" s="58">
        <v>21</v>
      </c>
      <c r="C295" s="54" t="s">
        <v>249</v>
      </c>
      <c r="D295" s="57">
        <v>45289</v>
      </c>
      <c r="E295" s="44" t="s">
        <v>1291</v>
      </c>
      <c r="F295" s="44" t="s">
        <v>451</v>
      </c>
      <c r="G295" s="47">
        <v>31011002217024</v>
      </c>
      <c r="H295" s="44" t="s">
        <v>255</v>
      </c>
      <c r="I295" s="48">
        <v>44922</v>
      </c>
      <c r="J295" s="49">
        <v>21</v>
      </c>
    </row>
    <row r="296" spans="1:10" ht="102" x14ac:dyDescent="0.5">
      <c r="A296" s="54"/>
      <c r="B296" s="58"/>
      <c r="C296" s="54"/>
      <c r="D296" s="57"/>
      <c r="E296" s="44" t="s">
        <v>1292</v>
      </c>
      <c r="F296" s="44" t="s">
        <v>452</v>
      </c>
      <c r="G296" s="47">
        <v>31011001378736</v>
      </c>
      <c r="H296" s="44" t="s">
        <v>255</v>
      </c>
      <c r="I296" s="48">
        <v>44922</v>
      </c>
      <c r="J296" s="49">
        <v>21</v>
      </c>
    </row>
    <row r="297" spans="1:10" ht="102" x14ac:dyDescent="0.5">
      <c r="A297" s="54"/>
      <c r="B297" s="58">
        <v>23</v>
      </c>
      <c r="C297" s="54" t="s">
        <v>249</v>
      </c>
      <c r="D297" s="46">
        <v>45268</v>
      </c>
      <c r="E297" s="44" t="s">
        <v>1293</v>
      </c>
      <c r="F297" s="44" t="s">
        <v>453</v>
      </c>
      <c r="G297" s="47">
        <v>31011002301505</v>
      </c>
      <c r="H297" s="44" t="s">
        <v>255</v>
      </c>
      <c r="I297" s="48">
        <v>44899</v>
      </c>
      <c r="J297" s="49">
        <v>23</v>
      </c>
    </row>
    <row r="298" spans="1:10" ht="102" x14ac:dyDescent="0.5">
      <c r="A298" s="54"/>
      <c r="B298" s="58"/>
      <c r="C298" s="54"/>
      <c r="D298" s="46">
        <v>45289</v>
      </c>
      <c r="E298" s="44" t="s">
        <v>1294</v>
      </c>
      <c r="F298" s="44" t="s">
        <v>454</v>
      </c>
      <c r="G298" s="47">
        <v>31011002391845</v>
      </c>
      <c r="H298" s="44" t="s">
        <v>255</v>
      </c>
      <c r="I298" s="48">
        <v>44922</v>
      </c>
      <c r="J298" s="49">
        <v>23</v>
      </c>
    </row>
    <row r="299" spans="1:10" ht="81.599999999999994" x14ac:dyDescent="0.5">
      <c r="A299" s="54"/>
      <c r="B299" s="45">
        <v>24</v>
      </c>
      <c r="C299" s="44" t="s">
        <v>249</v>
      </c>
      <c r="D299" s="46">
        <v>45289</v>
      </c>
      <c r="E299" s="44" t="s">
        <v>1295</v>
      </c>
      <c r="F299" s="44" t="s">
        <v>455</v>
      </c>
      <c r="G299" s="47">
        <v>31011001293950</v>
      </c>
      <c r="H299" s="44" t="s">
        <v>255</v>
      </c>
      <c r="I299" s="48">
        <v>44922</v>
      </c>
      <c r="J299" s="49">
        <v>24</v>
      </c>
    </row>
    <row r="300" spans="1:10" ht="91.8" x14ac:dyDescent="0.5">
      <c r="A300" s="54"/>
      <c r="B300" s="45">
        <v>26</v>
      </c>
      <c r="C300" s="44" t="s">
        <v>249</v>
      </c>
      <c r="D300" s="46">
        <v>45289</v>
      </c>
      <c r="E300" s="44" t="s">
        <v>1296</v>
      </c>
      <c r="F300" s="44" t="s">
        <v>456</v>
      </c>
      <c r="G300" s="47">
        <v>31011002191567</v>
      </c>
      <c r="H300" s="44" t="s">
        <v>255</v>
      </c>
      <c r="I300" s="48">
        <v>44922</v>
      </c>
      <c r="J300" s="49">
        <v>26</v>
      </c>
    </row>
    <row r="301" spans="1:10" ht="91.8" x14ac:dyDescent="0.5">
      <c r="A301" s="54"/>
      <c r="B301" s="45">
        <v>28</v>
      </c>
      <c r="C301" s="44" t="s">
        <v>249</v>
      </c>
      <c r="D301" s="46">
        <v>45289</v>
      </c>
      <c r="E301" s="44" t="s">
        <v>1297</v>
      </c>
      <c r="F301" s="44" t="s">
        <v>457</v>
      </c>
      <c r="G301" s="47">
        <v>31011001305192</v>
      </c>
      <c r="H301" s="44" t="s">
        <v>255</v>
      </c>
      <c r="I301" s="48">
        <v>44922</v>
      </c>
      <c r="J301" s="49">
        <v>28</v>
      </c>
    </row>
    <row r="302" spans="1:10" ht="91.8" x14ac:dyDescent="0.5">
      <c r="A302" s="44" t="s">
        <v>2005</v>
      </c>
      <c r="B302" s="45">
        <v>18</v>
      </c>
      <c r="C302" s="44" t="s">
        <v>249</v>
      </c>
      <c r="D302" s="46">
        <v>45240</v>
      </c>
      <c r="E302" s="44" t="s">
        <v>1582</v>
      </c>
      <c r="F302" s="44" t="s">
        <v>772</v>
      </c>
      <c r="G302" s="47">
        <v>31011002240448</v>
      </c>
      <c r="H302" s="44" t="s">
        <v>255</v>
      </c>
      <c r="I302" s="48">
        <v>44873</v>
      </c>
      <c r="J302" s="49">
        <v>18</v>
      </c>
    </row>
    <row r="303" spans="1:10" ht="81.599999999999994" x14ac:dyDescent="0.5">
      <c r="A303" s="54" t="s">
        <v>2226</v>
      </c>
      <c r="B303" s="45">
        <v>36</v>
      </c>
      <c r="C303" s="44" t="s">
        <v>249</v>
      </c>
      <c r="D303" s="46">
        <v>45247</v>
      </c>
      <c r="E303" s="44" t="s">
        <v>1636</v>
      </c>
      <c r="F303" s="44" t="s">
        <v>831</v>
      </c>
      <c r="G303" s="47">
        <v>31011001812346</v>
      </c>
      <c r="H303" s="44" t="s">
        <v>285</v>
      </c>
      <c r="I303" s="48">
        <v>44876</v>
      </c>
      <c r="J303" s="49">
        <v>36</v>
      </c>
    </row>
    <row r="304" spans="1:10" ht="132.6" x14ac:dyDescent="0.5">
      <c r="A304" s="54"/>
      <c r="B304" s="45">
        <v>10</v>
      </c>
      <c r="C304" s="44" t="s">
        <v>249</v>
      </c>
      <c r="D304" s="46">
        <v>45233</v>
      </c>
      <c r="E304" s="44" t="s">
        <v>1637</v>
      </c>
      <c r="F304" s="44" t="s">
        <v>832</v>
      </c>
      <c r="G304" s="47">
        <v>31011002116259</v>
      </c>
      <c r="H304" s="44" t="s">
        <v>255</v>
      </c>
      <c r="I304" s="48">
        <v>44867</v>
      </c>
      <c r="J304" s="49">
        <v>10</v>
      </c>
    </row>
    <row r="305" spans="1:10" ht="91.8" x14ac:dyDescent="0.5">
      <c r="A305" s="54"/>
      <c r="B305" s="45">
        <v>12</v>
      </c>
      <c r="C305" s="44" t="s">
        <v>249</v>
      </c>
      <c r="D305" s="46">
        <v>45233</v>
      </c>
      <c r="E305" s="44" t="s">
        <v>1638</v>
      </c>
      <c r="F305" s="44" t="s">
        <v>833</v>
      </c>
      <c r="G305" s="47">
        <v>31011002152049</v>
      </c>
      <c r="H305" s="44" t="s">
        <v>255</v>
      </c>
      <c r="I305" s="48">
        <v>44867</v>
      </c>
      <c r="J305" s="49">
        <v>12</v>
      </c>
    </row>
    <row r="306" spans="1:10" ht="122.4" x14ac:dyDescent="0.5">
      <c r="A306" s="54" t="s">
        <v>2405</v>
      </c>
      <c r="B306" s="45">
        <v>23</v>
      </c>
      <c r="C306" s="44" t="s">
        <v>249</v>
      </c>
      <c r="D306" s="46">
        <v>45275</v>
      </c>
      <c r="E306" s="44" t="s">
        <v>1807</v>
      </c>
      <c r="F306" s="44" t="s">
        <v>991</v>
      </c>
      <c r="G306" s="47">
        <v>31011002339778</v>
      </c>
      <c r="H306" s="44" t="s">
        <v>701</v>
      </c>
      <c r="I306" s="48">
        <v>44909</v>
      </c>
      <c r="J306" s="49">
        <v>23</v>
      </c>
    </row>
    <row r="307" spans="1:10" ht="91.8" x14ac:dyDescent="0.5">
      <c r="A307" s="54"/>
      <c r="B307" s="45">
        <v>35</v>
      </c>
      <c r="C307" s="44" t="s">
        <v>249</v>
      </c>
      <c r="D307" s="46">
        <v>45268</v>
      </c>
      <c r="E307" s="44" t="s">
        <v>1808</v>
      </c>
      <c r="F307" s="44" t="s">
        <v>992</v>
      </c>
      <c r="G307" s="47">
        <v>31011002610723</v>
      </c>
      <c r="H307" s="44" t="s">
        <v>285</v>
      </c>
      <c r="I307" s="48">
        <v>44901</v>
      </c>
      <c r="J307" s="49">
        <v>35</v>
      </c>
    </row>
    <row r="308" spans="1:10" ht="91.8" x14ac:dyDescent="0.5">
      <c r="A308" s="54"/>
      <c r="B308" s="58">
        <v>60</v>
      </c>
      <c r="C308" s="54" t="s">
        <v>249</v>
      </c>
      <c r="D308" s="57">
        <v>45268</v>
      </c>
      <c r="E308" s="44" t="s">
        <v>1809</v>
      </c>
      <c r="F308" s="44" t="s">
        <v>993</v>
      </c>
      <c r="G308" s="47">
        <v>31011002658938</v>
      </c>
      <c r="H308" s="44" t="s">
        <v>271</v>
      </c>
      <c r="I308" s="48">
        <v>44901</v>
      </c>
      <c r="J308" s="49">
        <v>60</v>
      </c>
    </row>
    <row r="309" spans="1:10" ht="91.8" x14ac:dyDescent="0.5">
      <c r="A309" s="54"/>
      <c r="B309" s="58"/>
      <c r="C309" s="54"/>
      <c r="D309" s="57"/>
      <c r="E309" s="44" t="s">
        <v>1810</v>
      </c>
      <c r="F309" s="44" t="s">
        <v>994</v>
      </c>
      <c r="G309" s="47">
        <v>31011002644268</v>
      </c>
      <c r="H309" s="44" t="s">
        <v>271</v>
      </c>
      <c r="I309" s="48">
        <v>44901</v>
      </c>
      <c r="J309" s="49">
        <v>60</v>
      </c>
    </row>
    <row r="310" spans="1:10" ht="81.599999999999994" x14ac:dyDescent="0.5">
      <c r="A310" s="54"/>
      <c r="B310" s="58"/>
      <c r="C310" s="54"/>
      <c r="D310" s="57"/>
      <c r="E310" s="44" t="s">
        <v>1811</v>
      </c>
      <c r="F310" s="44" t="s">
        <v>995</v>
      </c>
      <c r="G310" s="47">
        <v>31011002635613</v>
      </c>
      <c r="H310" s="44" t="s">
        <v>285</v>
      </c>
      <c r="I310" s="48">
        <v>44901</v>
      </c>
      <c r="J310" s="49">
        <v>60</v>
      </c>
    </row>
    <row r="311" spans="1:10" ht="91.8" x14ac:dyDescent="0.5">
      <c r="A311" s="54"/>
      <c r="B311" s="58"/>
      <c r="C311" s="54"/>
      <c r="D311" s="57"/>
      <c r="E311" s="44" t="s">
        <v>1812</v>
      </c>
      <c r="F311" s="44" t="s">
        <v>406</v>
      </c>
      <c r="G311" s="47">
        <v>31011002488476</v>
      </c>
      <c r="H311" s="44" t="s">
        <v>285</v>
      </c>
      <c r="I311" s="48">
        <v>44901</v>
      </c>
      <c r="J311" s="49">
        <v>60</v>
      </c>
    </row>
    <row r="312" spans="1:10" ht="91.8" x14ac:dyDescent="0.5">
      <c r="A312" s="44" t="s">
        <v>2872</v>
      </c>
      <c r="B312" s="45">
        <v>19</v>
      </c>
      <c r="C312" s="44" t="s">
        <v>249</v>
      </c>
      <c r="D312" s="46">
        <v>45212</v>
      </c>
      <c r="E312" s="44" t="s">
        <v>1871</v>
      </c>
      <c r="F312" s="44" t="s">
        <v>272</v>
      </c>
      <c r="G312" s="47">
        <v>31011002622736</v>
      </c>
      <c r="H312" s="44" t="s">
        <v>255</v>
      </c>
      <c r="I312" s="48">
        <v>44846</v>
      </c>
      <c r="J312" s="49">
        <v>19</v>
      </c>
    </row>
    <row r="313" spans="1:10" ht="91.8" x14ac:dyDescent="0.5">
      <c r="A313" s="54" t="s">
        <v>3587</v>
      </c>
      <c r="B313" s="45">
        <v>10</v>
      </c>
      <c r="C313" s="44" t="s">
        <v>249</v>
      </c>
      <c r="D313" s="46">
        <v>45240</v>
      </c>
      <c r="E313" s="44" t="s">
        <v>1950</v>
      </c>
      <c r="F313" s="44" t="s">
        <v>1144</v>
      </c>
      <c r="G313" s="47">
        <v>31011001728294</v>
      </c>
      <c r="H313" s="44" t="s">
        <v>284</v>
      </c>
      <c r="I313" s="48">
        <v>44871</v>
      </c>
      <c r="J313" s="49">
        <v>10</v>
      </c>
    </row>
    <row r="314" spans="1:10" ht="91.8" x14ac:dyDescent="0.5">
      <c r="A314" s="54"/>
      <c r="B314" s="45">
        <v>20</v>
      </c>
      <c r="C314" s="44" t="s">
        <v>249</v>
      </c>
      <c r="D314" s="46">
        <v>45240</v>
      </c>
      <c r="E314" s="44" t="s">
        <v>1951</v>
      </c>
      <c r="F314" s="44" t="s">
        <v>1145</v>
      </c>
      <c r="G314" s="47">
        <v>31011002632693</v>
      </c>
      <c r="H314" s="44" t="s">
        <v>701</v>
      </c>
      <c r="I314" s="48">
        <v>44871</v>
      </c>
      <c r="J314" s="49">
        <v>20</v>
      </c>
    </row>
    <row r="315" spans="1:10" ht="102" x14ac:dyDescent="0.5">
      <c r="A315" s="54"/>
      <c r="B315" s="45">
        <v>17</v>
      </c>
      <c r="C315" s="44" t="s">
        <v>249</v>
      </c>
      <c r="D315" s="46">
        <v>45275</v>
      </c>
      <c r="E315" s="44" t="s">
        <v>1952</v>
      </c>
      <c r="F315" s="44" t="s">
        <v>1146</v>
      </c>
      <c r="G315" s="47">
        <v>31011002642387</v>
      </c>
      <c r="H315" s="44" t="s">
        <v>255</v>
      </c>
      <c r="I315" s="48">
        <v>44904</v>
      </c>
      <c r="J315" s="49">
        <v>17</v>
      </c>
    </row>
    <row r="316" spans="1:10" ht="91.8" x14ac:dyDescent="0.5">
      <c r="A316" s="54"/>
      <c r="B316" s="45">
        <v>5</v>
      </c>
      <c r="C316" s="44" t="s">
        <v>249</v>
      </c>
      <c r="D316" s="46">
        <v>45233</v>
      </c>
      <c r="E316" s="44" t="s">
        <v>1953</v>
      </c>
      <c r="F316" s="44" t="s">
        <v>1147</v>
      </c>
      <c r="G316" s="47">
        <v>31011002643369</v>
      </c>
      <c r="H316" s="44" t="s">
        <v>267</v>
      </c>
      <c r="I316" s="48">
        <v>44867</v>
      </c>
      <c r="J316" s="49">
        <v>5</v>
      </c>
    </row>
    <row r="317" spans="1:10" ht="102" x14ac:dyDescent="0.5">
      <c r="A317" s="54"/>
      <c r="B317" s="45">
        <v>8</v>
      </c>
      <c r="C317" s="44" t="s">
        <v>249</v>
      </c>
      <c r="D317" s="46">
        <v>45212</v>
      </c>
      <c r="E317" s="44" t="s">
        <v>1954</v>
      </c>
      <c r="F317" s="44" t="s">
        <v>1143</v>
      </c>
      <c r="G317" s="47">
        <v>31011002541589</v>
      </c>
      <c r="H317" s="44" t="s">
        <v>255</v>
      </c>
      <c r="I317" s="48">
        <v>44846</v>
      </c>
      <c r="J317" s="49">
        <v>8</v>
      </c>
    </row>
    <row r="318" spans="1:10" ht="91.8" x14ac:dyDescent="0.5">
      <c r="A318" s="54"/>
      <c r="B318" s="58">
        <v>9</v>
      </c>
      <c r="C318" s="54" t="s">
        <v>249</v>
      </c>
      <c r="D318" s="57">
        <v>45233</v>
      </c>
      <c r="E318" s="44" t="s">
        <v>1955</v>
      </c>
      <c r="F318" s="44" t="s">
        <v>1148</v>
      </c>
      <c r="G318" s="47">
        <v>31011002396661</v>
      </c>
      <c r="H318" s="44" t="s">
        <v>339</v>
      </c>
      <c r="I318" s="48">
        <v>44867</v>
      </c>
      <c r="J318" s="49">
        <v>9</v>
      </c>
    </row>
    <row r="319" spans="1:10" ht="102" x14ac:dyDescent="0.5">
      <c r="A319" s="54"/>
      <c r="B319" s="58"/>
      <c r="C319" s="54"/>
      <c r="D319" s="57"/>
      <c r="E319" s="44" t="s">
        <v>1956</v>
      </c>
      <c r="F319" s="44" t="s">
        <v>1149</v>
      </c>
      <c r="G319" s="47">
        <v>31011002481281</v>
      </c>
      <c r="H319" s="44" t="s">
        <v>255</v>
      </c>
      <c r="I319" s="48">
        <v>44867</v>
      </c>
      <c r="J319" s="49">
        <v>9</v>
      </c>
    </row>
    <row r="320" spans="1:10" ht="102" x14ac:dyDescent="0.5">
      <c r="A320" s="54"/>
      <c r="B320" s="58"/>
      <c r="C320" s="54"/>
      <c r="D320" s="57"/>
      <c r="E320" s="44" t="s">
        <v>1957</v>
      </c>
      <c r="F320" s="44" t="s">
        <v>1150</v>
      </c>
      <c r="G320" s="47">
        <v>31011002617926</v>
      </c>
      <c r="H320" s="44" t="s">
        <v>255</v>
      </c>
      <c r="I320" s="48">
        <v>44867</v>
      </c>
      <c r="J320" s="49">
        <v>9</v>
      </c>
    </row>
    <row r="321" spans="1:10" ht="91.8" x14ac:dyDescent="0.5">
      <c r="A321" s="54"/>
      <c r="B321" s="58"/>
      <c r="C321" s="54"/>
      <c r="D321" s="57"/>
      <c r="E321" s="44" t="s">
        <v>1958</v>
      </c>
      <c r="F321" s="44" t="s">
        <v>1151</v>
      </c>
      <c r="G321" s="47">
        <v>31011002535029</v>
      </c>
      <c r="H321" s="44" t="s">
        <v>255</v>
      </c>
      <c r="I321" s="48">
        <v>44867</v>
      </c>
      <c r="J321" s="49">
        <v>9</v>
      </c>
    </row>
    <row r="322" spans="1:10" ht="81.599999999999994" x14ac:dyDescent="0.5">
      <c r="A322" s="54"/>
      <c r="B322" s="45">
        <v>10</v>
      </c>
      <c r="C322" s="44" t="s">
        <v>249</v>
      </c>
      <c r="D322" s="46">
        <v>45233</v>
      </c>
      <c r="E322" s="44" t="s">
        <v>1959</v>
      </c>
      <c r="F322" s="44" t="s">
        <v>1152</v>
      </c>
      <c r="G322" s="47">
        <v>31011002643393</v>
      </c>
      <c r="H322" s="44" t="s">
        <v>267</v>
      </c>
      <c r="I322" s="48">
        <v>44867</v>
      </c>
      <c r="J322" s="49">
        <v>10</v>
      </c>
    </row>
    <row r="323" spans="1:10" ht="112.2" x14ac:dyDescent="0.5">
      <c r="A323" s="54"/>
      <c r="B323" s="45">
        <v>16</v>
      </c>
      <c r="C323" s="44" t="s">
        <v>249</v>
      </c>
      <c r="D323" s="46">
        <v>45233</v>
      </c>
      <c r="E323" s="44" t="s">
        <v>1960</v>
      </c>
      <c r="F323" s="44" t="s">
        <v>1153</v>
      </c>
      <c r="G323" s="47">
        <v>31011001419191</v>
      </c>
      <c r="H323" s="44" t="s">
        <v>255</v>
      </c>
      <c r="I323" s="48">
        <v>44867</v>
      </c>
      <c r="J323" s="49">
        <v>16</v>
      </c>
    </row>
    <row r="324" spans="1:10" ht="102" x14ac:dyDescent="0.5">
      <c r="A324" s="54"/>
      <c r="B324" s="45">
        <v>17</v>
      </c>
      <c r="C324" s="44" t="s">
        <v>249</v>
      </c>
      <c r="D324" s="46">
        <v>45233</v>
      </c>
      <c r="E324" s="44" t="s">
        <v>1961</v>
      </c>
      <c r="F324" s="44" t="s">
        <v>397</v>
      </c>
      <c r="G324" s="47">
        <v>31011002419596</v>
      </c>
      <c r="H324" s="44" t="s">
        <v>284</v>
      </c>
      <c r="I324" s="48">
        <v>44867</v>
      </c>
      <c r="J324" s="49">
        <v>17</v>
      </c>
    </row>
    <row r="325" spans="1:10" ht="91.8" x14ac:dyDescent="0.5">
      <c r="A325" s="54"/>
      <c r="B325" s="58">
        <v>18</v>
      </c>
      <c r="C325" s="54" t="s">
        <v>249</v>
      </c>
      <c r="D325" s="57">
        <v>45233</v>
      </c>
      <c r="E325" s="44" t="s">
        <v>1962</v>
      </c>
      <c r="F325" s="44" t="s">
        <v>1154</v>
      </c>
      <c r="G325" s="47">
        <v>31011001455419</v>
      </c>
      <c r="H325" s="44" t="s">
        <v>255</v>
      </c>
      <c r="I325" s="48">
        <v>44867</v>
      </c>
      <c r="J325" s="49">
        <v>18</v>
      </c>
    </row>
    <row r="326" spans="1:10" ht="102" x14ac:dyDescent="0.5">
      <c r="A326" s="54"/>
      <c r="B326" s="58"/>
      <c r="C326" s="54"/>
      <c r="D326" s="57"/>
      <c r="E326" s="44" t="s">
        <v>1963</v>
      </c>
      <c r="F326" s="44" t="s">
        <v>1155</v>
      </c>
      <c r="G326" s="47">
        <v>31011001904523</v>
      </c>
      <c r="H326" s="44" t="s">
        <v>255</v>
      </c>
      <c r="I326" s="48">
        <v>44867</v>
      </c>
      <c r="J326" s="49">
        <v>18</v>
      </c>
    </row>
    <row r="327" spans="1:10" ht="81.599999999999994" x14ac:dyDescent="0.5">
      <c r="A327" s="54"/>
      <c r="B327" s="58"/>
      <c r="C327" s="54"/>
      <c r="D327" s="57"/>
      <c r="E327" s="44" t="s">
        <v>1964</v>
      </c>
      <c r="F327" s="44" t="s">
        <v>1156</v>
      </c>
      <c r="G327" s="47">
        <v>31011002582732</v>
      </c>
      <c r="H327" s="44" t="s">
        <v>255</v>
      </c>
      <c r="I327" s="48">
        <v>44867</v>
      </c>
      <c r="J327" s="49">
        <v>18</v>
      </c>
    </row>
    <row r="328" spans="1:10" ht="102" x14ac:dyDescent="0.5">
      <c r="A328" s="54"/>
      <c r="B328" s="58"/>
      <c r="C328" s="54"/>
      <c r="D328" s="57"/>
      <c r="E328" s="44" t="s">
        <v>1965</v>
      </c>
      <c r="F328" s="44" t="s">
        <v>1157</v>
      </c>
      <c r="G328" s="47">
        <v>31011002297398</v>
      </c>
      <c r="H328" s="44" t="s">
        <v>284</v>
      </c>
      <c r="I328" s="48">
        <v>44867</v>
      </c>
      <c r="J328" s="49">
        <v>18</v>
      </c>
    </row>
    <row r="329" spans="1:10" x14ac:dyDescent="0.5">
      <c r="A329" s="50" t="s">
        <v>256</v>
      </c>
      <c r="B329" s="50"/>
      <c r="C329" s="50"/>
      <c r="D329" s="50"/>
      <c r="E329" s="50"/>
      <c r="F329" s="50"/>
      <c r="G329" s="50"/>
      <c r="H329" s="50"/>
      <c r="I329" s="50"/>
      <c r="J329" s="51">
        <v>1048</v>
      </c>
    </row>
    <row r="333" spans="1:10" ht="10.5" customHeight="1" x14ac:dyDescent="0.5">
      <c r="A333" s="56" t="s">
        <v>238</v>
      </c>
      <c r="B333" s="56"/>
      <c r="C333" s="56"/>
      <c r="D333" s="56"/>
      <c r="E333" s="56"/>
      <c r="F333" s="56"/>
      <c r="G333" s="56"/>
      <c r="H333" s="56"/>
      <c r="I333" s="56"/>
      <c r="J333" s="56"/>
    </row>
    <row r="334" spans="1:10" ht="10.5" customHeight="1" x14ac:dyDescent="0.5">
      <c r="A334" s="55" t="s">
        <v>3879</v>
      </c>
      <c r="B334" s="55"/>
      <c r="C334" s="55"/>
      <c r="D334" s="55"/>
      <c r="E334" s="55"/>
      <c r="F334" s="55"/>
      <c r="G334" s="55"/>
      <c r="H334" s="55"/>
      <c r="I334" s="55"/>
      <c r="J334" s="55"/>
    </row>
    <row r="336" spans="1:10" ht="30.6" x14ac:dyDescent="0.5">
      <c r="A336" s="42" t="s">
        <v>2979</v>
      </c>
      <c r="B336" s="42" t="s">
        <v>241</v>
      </c>
      <c r="C336" s="42" t="s">
        <v>242</v>
      </c>
      <c r="D336" s="42" t="s">
        <v>243</v>
      </c>
      <c r="E336" s="42" t="s">
        <v>1159</v>
      </c>
      <c r="F336" s="42" t="s">
        <v>244</v>
      </c>
      <c r="G336" s="42" t="s">
        <v>245</v>
      </c>
      <c r="H336" s="42" t="s">
        <v>246</v>
      </c>
      <c r="I336" s="42" t="s">
        <v>247</v>
      </c>
      <c r="J336" s="43" t="s">
        <v>248</v>
      </c>
    </row>
    <row r="337" spans="1:10" ht="142.80000000000001" x14ac:dyDescent="0.5">
      <c r="A337" s="44" t="s">
        <v>18</v>
      </c>
      <c r="B337" s="45">
        <v>68.95</v>
      </c>
      <c r="C337" s="44" t="s">
        <v>249</v>
      </c>
      <c r="D337" s="46">
        <v>45212</v>
      </c>
      <c r="E337" s="44" t="s">
        <v>1166</v>
      </c>
      <c r="F337" s="44" t="s">
        <v>258</v>
      </c>
      <c r="G337" s="47">
        <v>31319006278219</v>
      </c>
      <c r="H337" s="44" t="s">
        <v>255</v>
      </c>
      <c r="I337" s="48">
        <v>44846</v>
      </c>
      <c r="J337" s="49">
        <v>68.95</v>
      </c>
    </row>
    <row r="338" spans="1:10" ht="112.2" x14ac:dyDescent="0.5">
      <c r="A338" s="54" t="s">
        <v>2032</v>
      </c>
      <c r="B338" s="45">
        <v>7.4</v>
      </c>
      <c r="C338" s="44" t="s">
        <v>249</v>
      </c>
      <c r="D338" s="46">
        <v>45212</v>
      </c>
      <c r="E338" s="44" t="s">
        <v>1365</v>
      </c>
      <c r="F338" s="44" t="s">
        <v>544</v>
      </c>
      <c r="G338" s="47">
        <v>31319005739922</v>
      </c>
      <c r="H338" s="44" t="s">
        <v>255</v>
      </c>
      <c r="I338" s="48">
        <v>44846</v>
      </c>
      <c r="J338" s="49">
        <v>7.4</v>
      </c>
    </row>
    <row r="339" spans="1:10" ht="112.2" x14ac:dyDescent="0.5">
      <c r="A339" s="54"/>
      <c r="B339" s="45">
        <v>12.35</v>
      </c>
      <c r="C339" s="44" t="s">
        <v>249</v>
      </c>
      <c r="D339" s="46">
        <v>45212</v>
      </c>
      <c r="E339" s="44" t="s">
        <v>1366</v>
      </c>
      <c r="F339" s="44" t="s">
        <v>545</v>
      </c>
      <c r="G339" s="47">
        <v>31319005149585</v>
      </c>
      <c r="H339" s="44" t="s">
        <v>255</v>
      </c>
      <c r="I339" s="48">
        <v>44846</v>
      </c>
      <c r="J339" s="49">
        <v>12.35</v>
      </c>
    </row>
    <row r="340" spans="1:10" ht="81.599999999999994" x14ac:dyDescent="0.5">
      <c r="A340" s="44" t="s">
        <v>2019</v>
      </c>
      <c r="B340" s="45">
        <v>12.42</v>
      </c>
      <c r="C340" s="44" t="s">
        <v>249</v>
      </c>
      <c r="D340" s="46">
        <v>45282</v>
      </c>
      <c r="E340" s="44" t="s">
        <v>1857</v>
      </c>
      <c r="F340" s="44" t="s">
        <v>1044</v>
      </c>
      <c r="G340" s="47">
        <v>31319006236613</v>
      </c>
      <c r="H340" s="44" t="s">
        <v>255</v>
      </c>
      <c r="I340" s="48">
        <v>44912</v>
      </c>
      <c r="J340" s="49">
        <v>12.42</v>
      </c>
    </row>
    <row r="341" spans="1:10" x14ac:dyDescent="0.5">
      <c r="A341" s="50" t="s">
        <v>256</v>
      </c>
      <c r="B341" s="50"/>
      <c r="C341" s="50"/>
      <c r="D341" s="50"/>
      <c r="E341" s="50"/>
      <c r="F341" s="50"/>
      <c r="G341" s="50"/>
      <c r="H341" s="50"/>
      <c r="I341" s="50"/>
      <c r="J341" s="51">
        <v>101.12</v>
      </c>
    </row>
    <row r="345" spans="1:10" ht="10.5" customHeight="1" x14ac:dyDescent="0.5">
      <c r="A345" s="56" t="s">
        <v>238</v>
      </c>
      <c r="B345" s="56"/>
      <c r="C345" s="56"/>
      <c r="D345" s="56"/>
      <c r="E345" s="56"/>
      <c r="F345" s="56"/>
      <c r="G345" s="56"/>
      <c r="H345" s="56"/>
      <c r="I345" s="56"/>
      <c r="J345" s="56"/>
    </row>
    <row r="346" spans="1:10" ht="10.5" customHeight="1" x14ac:dyDescent="0.5">
      <c r="A346" s="55" t="s">
        <v>3880</v>
      </c>
      <c r="B346" s="55"/>
      <c r="C346" s="55"/>
      <c r="D346" s="55"/>
      <c r="E346" s="55"/>
      <c r="F346" s="55"/>
      <c r="G346" s="55"/>
      <c r="H346" s="55"/>
      <c r="I346" s="55"/>
      <c r="J346" s="55"/>
    </row>
    <row r="348" spans="1:10" ht="30.6" x14ac:dyDescent="0.5">
      <c r="A348" s="42" t="s">
        <v>2979</v>
      </c>
      <c r="B348" s="42" t="s">
        <v>241</v>
      </c>
      <c r="C348" s="42" t="s">
        <v>242</v>
      </c>
      <c r="D348" s="42" t="s">
        <v>243</v>
      </c>
      <c r="E348" s="42" t="s">
        <v>1159</v>
      </c>
      <c r="F348" s="42" t="s">
        <v>244</v>
      </c>
      <c r="G348" s="42" t="s">
        <v>245</v>
      </c>
      <c r="H348" s="42" t="s">
        <v>246</v>
      </c>
      <c r="I348" s="42" t="s">
        <v>247</v>
      </c>
      <c r="J348" s="43" t="s">
        <v>248</v>
      </c>
    </row>
    <row r="349" spans="1:10" ht="102" x14ac:dyDescent="0.5">
      <c r="A349" s="44" t="s">
        <v>2278</v>
      </c>
      <c r="B349" s="45">
        <v>16</v>
      </c>
      <c r="C349" s="44" t="s">
        <v>249</v>
      </c>
      <c r="D349" s="46">
        <v>45261</v>
      </c>
      <c r="E349" s="44" t="s">
        <v>1242</v>
      </c>
      <c r="F349" s="44" t="s">
        <v>400</v>
      </c>
      <c r="G349" s="47">
        <v>31886002459787</v>
      </c>
      <c r="H349" s="44" t="s">
        <v>255</v>
      </c>
      <c r="I349" s="48">
        <v>44896</v>
      </c>
      <c r="J349" s="49">
        <v>16</v>
      </c>
    </row>
    <row r="350" spans="1:10" ht="102" x14ac:dyDescent="0.5">
      <c r="A350" s="54" t="s">
        <v>2010</v>
      </c>
      <c r="B350" s="45">
        <v>10</v>
      </c>
      <c r="C350" s="44" t="s">
        <v>249</v>
      </c>
      <c r="D350" s="46">
        <v>45233</v>
      </c>
      <c r="E350" s="44" t="s">
        <v>1586</v>
      </c>
      <c r="F350" s="44" t="s">
        <v>338</v>
      </c>
      <c r="G350" s="47">
        <v>31886002504145</v>
      </c>
      <c r="H350" s="44" t="s">
        <v>255</v>
      </c>
      <c r="I350" s="48">
        <v>44865</v>
      </c>
      <c r="J350" s="49">
        <v>10</v>
      </c>
    </row>
    <row r="351" spans="1:10" ht="81.599999999999994" x14ac:dyDescent="0.5">
      <c r="A351" s="54"/>
      <c r="B351" s="45">
        <v>13</v>
      </c>
      <c r="C351" s="44" t="s">
        <v>249</v>
      </c>
      <c r="D351" s="46">
        <v>45233</v>
      </c>
      <c r="E351" s="44" t="s">
        <v>1587</v>
      </c>
      <c r="F351" s="44" t="s">
        <v>778</v>
      </c>
      <c r="G351" s="47">
        <v>31886001902175</v>
      </c>
      <c r="H351" s="44" t="s">
        <v>255</v>
      </c>
      <c r="I351" s="48">
        <v>44865</v>
      </c>
      <c r="J351" s="49">
        <v>13</v>
      </c>
    </row>
    <row r="352" spans="1:10" ht="91.8" x14ac:dyDescent="0.5">
      <c r="A352" s="54"/>
      <c r="B352" s="45">
        <v>17</v>
      </c>
      <c r="C352" s="44" t="s">
        <v>249</v>
      </c>
      <c r="D352" s="46">
        <v>45233</v>
      </c>
      <c r="E352" s="44" t="s">
        <v>1588</v>
      </c>
      <c r="F352" s="44" t="s">
        <v>779</v>
      </c>
      <c r="G352" s="47">
        <v>31886002386980</v>
      </c>
      <c r="H352" s="44" t="s">
        <v>255</v>
      </c>
      <c r="I352" s="48">
        <v>44865</v>
      </c>
      <c r="J352" s="49">
        <v>17</v>
      </c>
    </row>
    <row r="353" spans="1:10" ht="91.8" x14ac:dyDescent="0.5">
      <c r="A353" s="54" t="s">
        <v>2872</v>
      </c>
      <c r="B353" s="58">
        <v>5</v>
      </c>
      <c r="C353" s="54" t="s">
        <v>249</v>
      </c>
      <c r="D353" s="57">
        <v>45289</v>
      </c>
      <c r="E353" s="44" t="s">
        <v>1872</v>
      </c>
      <c r="F353" s="44" t="s">
        <v>1057</v>
      </c>
      <c r="G353" s="47">
        <v>31886002512312</v>
      </c>
      <c r="H353" s="44" t="s">
        <v>398</v>
      </c>
      <c r="I353" s="48">
        <v>44922</v>
      </c>
      <c r="J353" s="49">
        <v>5</v>
      </c>
    </row>
    <row r="354" spans="1:10" ht="81.599999999999994" x14ac:dyDescent="0.5">
      <c r="A354" s="54"/>
      <c r="B354" s="58"/>
      <c r="C354" s="54"/>
      <c r="D354" s="57"/>
      <c r="E354" s="44" t="s">
        <v>1873</v>
      </c>
      <c r="F354" s="44" t="s">
        <v>1058</v>
      </c>
      <c r="G354" s="47">
        <v>31886002512460</v>
      </c>
      <c r="H354" s="44" t="s">
        <v>398</v>
      </c>
      <c r="I354" s="48">
        <v>44922</v>
      </c>
      <c r="J354" s="49">
        <v>5</v>
      </c>
    </row>
    <row r="355" spans="1:10" ht="91.8" x14ac:dyDescent="0.5">
      <c r="A355" s="54"/>
      <c r="B355" s="45">
        <v>10</v>
      </c>
      <c r="C355" s="44" t="s">
        <v>249</v>
      </c>
      <c r="D355" s="46">
        <v>45268</v>
      </c>
      <c r="E355" s="44" t="s">
        <v>1874</v>
      </c>
      <c r="F355" s="44" t="s">
        <v>1059</v>
      </c>
      <c r="G355" s="47">
        <v>31886002180995</v>
      </c>
      <c r="H355" s="44" t="s">
        <v>269</v>
      </c>
      <c r="I355" s="48">
        <v>44898</v>
      </c>
      <c r="J355" s="49">
        <v>10</v>
      </c>
    </row>
    <row r="356" spans="1:10" x14ac:dyDescent="0.5">
      <c r="A356" s="50" t="s">
        <v>256</v>
      </c>
      <c r="B356" s="50"/>
      <c r="C356" s="50"/>
      <c r="D356" s="50"/>
      <c r="E356" s="50"/>
      <c r="F356" s="50"/>
      <c r="G356" s="50"/>
      <c r="H356" s="50"/>
      <c r="I356" s="50"/>
      <c r="J356" s="51">
        <v>76</v>
      </c>
    </row>
    <row r="360" spans="1:10" ht="10.5" customHeight="1" x14ac:dyDescent="0.5">
      <c r="A360" s="56" t="s">
        <v>238</v>
      </c>
      <c r="B360" s="56"/>
      <c r="C360" s="56"/>
      <c r="D360" s="56"/>
      <c r="E360" s="56"/>
      <c r="F360" s="56"/>
      <c r="G360" s="56"/>
      <c r="H360" s="56"/>
      <c r="I360" s="56"/>
      <c r="J360" s="56"/>
    </row>
    <row r="361" spans="1:10" ht="10.5" customHeight="1" x14ac:dyDescent="0.5">
      <c r="A361" s="55" t="s">
        <v>3881</v>
      </c>
      <c r="B361" s="55"/>
      <c r="C361" s="55"/>
      <c r="D361" s="55"/>
      <c r="E361" s="55"/>
      <c r="F361" s="55"/>
      <c r="G361" s="55"/>
      <c r="H361" s="55"/>
      <c r="I361" s="55"/>
      <c r="J361" s="55"/>
    </row>
    <row r="363" spans="1:10" ht="30.6" x14ac:dyDescent="0.5">
      <c r="A363" s="42" t="s">
        <v>2979</v>
      </c>
      <c r="B363" s="42" t="s">
        <v>241</v>
      </c>
      <c r="C363" s="42" t="s">
        <v>242</v>
      </c>
      <c r="D363" s="42" t="s">
        <v>243</v>
      </c>
      <c r="E363" s="42" t="s">
        <v>1159</v>
      </c>
      <c r="F363" s="42" t="s">
        <v>244</v>
      </c>
      <c r="G363" s="42" t="s">
        <v>245</v>
      </c>
      <c r="H363" s="42" t="s">
        <v>246</v>
      </c>
      <c r="I363" s="42" t="s">
        <v>247</v>
      </c>
      <c r="J363" s="43" t="s">
        <v>248</v>
      </c>
    </row>
    <row r="364" spans="1:10" ht="102" x14ac:dyDescent="0.5">
      <c r="A364" s="44" t="s">
        <v>2099</v>
      </c>
      <c r="B364" s="45">
        <v>50</v>
      </c>
      <c r="C364" s="44" t="s">
        <v>249</v>
      </c>
      <c r="D364" s="46">
        <v>45219</v>
      </c>
      <c r="E364" s="44" t="s">
        <v>1390</v>
      </c>
      <c r="F364" s="44" t="s">
        <v>570</v>
      </c>
      <c r="G364" s="47">
        <v>37651001031324</v>
      </c>
      <c r="H364" s="44" t="s">
        <v>255</v>
      </c>
      <c r="I364" s="48">
        <v>44854</v>
      </c>
      <c r="J364" s="49">
        <v>50</v>
      </c>
    </row>
    <row r="365" spans="1:10" ht="102" x14ac:dyDescent="0.5">
      <c r="A365" s="54" t="s">
        <v>3753</v>
      </c>
      <c r="B365" s="45">
        <v>16</v>
      </c>
      <c r="C365" s="44" t="s">
        <v>249</v>
      </c>
      <c r="D365" s="46">
        <v>45219</v>
      </c>
      <c r="E365" s="44" t="s">
        <v>1924</v>
      </c>
      <c r="F365" s="44" t="s">
        <v>1119</v>
      </c>
      <c r="G365" s="47">
        <v>37651000788197</v>
      </c>
      <c r="H365" s="44" t="s">
        <v>255</v>
      </c>
      <c r="I365" s="48">
        <v>44853</v>
      </c>
      <c r="J365" s="49">
        <v>16</v>
      </c>
    </row>
    <row r="366" spans="1:10" ht="122.4" x14ac:dyDescent="0.5">
      <c r="A366" s="54"/>
      <c r="B366" s="45">
        <v>25</v>
      </c>
      <c r="C366" s="44" t="s">
        <v>249</v>
      </c>
      <c r="D366" s="46">
        <v>45212</v>
      </c>
      <c r="E366" s="44" t="s">
        <v>1925</v>
      </c>
      <c r="F366" s="44" t="s">
        <v>1926</v>
      </c>
      <c r="G366" s="47">
        <v>37651000685153</v>
      </c>
      <c r="H366" s="44" t="s">
        <v>255</v>
      </c>
      <c r="I366" s="48">
        <v>44845</v>
      </c>
      <c r="J366" s="49">
        <v>25</v>
      </c>
    </row>
    <row r="367" spans="1:10" x14ac:dyDescent="0.5">
      <c r="A367" s="50" t="s">
        <v>256</v>
      </c>
      <c r="B367" s="50"/>
      <c r="C367" s="50"/>
      <c r="D367" s="50"/>
      <c r="E367" s="50"/>
      <c r="F367" s="50"/>
      <c r="G367" s="50"/>
      <c r="H367" s="50"/>
      <c r="I367" s="50"/>
      <c r="J367" s="51">
        <v>91</v>
      </c>
    </row>
    <row r="371" spans="1:10" ht="10.5" customHeight="1" x14ac:dyDescent="0.5">
      <c r="A371" s="56" t="s">
        <v>238</v>
      </c>
      <c r="B371" s="56"/>
      <c r="C371" s="56"/>
      <c r="D371" s="56"/>
      <c r="E371" s="56"/>
      <c r="F371" s="56"/>
      <c r="G371" s="56"/>
      <c r="H371" s="56"/>
      <c r="I371" s="56"/>
      <c r="J371" s="56"/>
    </row>
    <row r="372" spans="1:10" ht="10.5" customHeight="1" x14ac:dyDescent="0.5">
      <c r="A372" s="55" t="s">
        <v>3882</v>
      </c>
      <c r="B372" s="55"/>
      <c r="C372" s="55"/>
      <c r="D372" s="55"/>
      <c r="E372" s="55"/>
      <c r="F372" s="55"/>
      <c r="G372" s="55"/>
      <c r="H372" s="55"/>
      <c r="I372" s="55"/>
      <c r="J372" s="55"/>
    </row>
    <row r="374" spans="1:10" ht="30.6" x14ac:dyDescent="0.5">
      <c r="A374" s="42" t="s">
        <v>2979</v>
      </c>
      <c r="B374" s="42" t="s">
        <v>241</v>
      </c>
      <c r="C374" s="42" t="s">
        <v>242</v>
      </c>
      <c r="D374" s="42" t="s">
        <v>243</v>
      </c>
      <c r="E374" s="42" t="s">
        <v>1159</v>
      </c>
      <c r="F374" s="42" t="s">
        <v>244</v>
      </c>
      <c r="G374" s="42" t="s">
        <v>245</v>
      </c>
      <c r="H374" s="42" t="s">
        <v>246</v>
      </c>
      <c r="I374" s="42" t="s">
        <v>247</v>
      </c>
      <c r="J374" s="43" t="s">
        <v>248</v>
      </c>
    </row>
    <row r="375" spans="1:10" ht="81.599999999999994" x14ac:dyDescent="0.5">
      <c r="A375" s="44" t="s">
        <v>2217</v>
      </c>
      <c r="B375" s="45">
        <v>35</v>
      </c>
      <c r="C375" s="44" t="s">
        <v>249</v>
      </c>
      <c r="D375" s="46">
        <v>45219</v>
      </c>
      <c r="E375" s="44" t="s">
        <v>1264</v>
      </c>
      <c r="F375" s="44" t="s">
        <v>422</v>
      </c>
      <c r="G375" s="47">
        <v>31191013228689</v>
      </c>
      <c r="H375" s="44" t="s">
        <v>267</v>
      </c>
      <c r="I375" s="48">
        <v>44848</v>
      </c>
      <c r="J375" s="49">
        <v>35</v>
      </c>
    </row>
    <row r="376" spans="1:10" ht="81.599999999999994" x14ac:dyDescent="0.5">
      <c r="A376" s="44" t="s">
        <v>2568</v>
      </c>
      <c r="B376" s="45">
        <v>15.99</v>
      </c>
      <c r="C376" s="44" t="s">
        <v>249</v>
      </c>
      <c r="D376" s="46">
        <v>45268</v>
      </c>
      <c r="E376" s="44" t="s">
        <v>1298</v>
      </c>
      <c r="F376" s="44" t="s">
        <v>458</v>
      </c>
      <c r="G376" s="47">
        <v>31191012711628</v>
      </c>
      <c r="H376" s="44" t="s">
        <v>255</v>
      </c>
      <c r="I376" s="48">
        <v>44898</v>
      </c>
      <c r="J376" s="49">
        <v>15.99</v>
      </c>
    </row>
    <row r="377" spans="1:10" ht="91.8" x14ac:dyDescent="0.5">
      <c r="A377" s="44" t="s">
        <v>2136</v>
      </c>
      <c r="B377" s="45">
        <v>25</v>
      </c>
      <c r="C377" s="44" t="s">
        <v>249</v>
      </c>
      <c r="D377" s="46">
        <v>45233</v>
      </c>
      <c r="E377" s="44" t="s">
        <v>1329</v>
      </c>
      <c r="F377" s="44" t="s">
        <v>477</v>
      </c>
      <c r="G377" s="47">
        <v>31191012117990</v>
      </c>
      <c r="H377" s="44" t="s">
        <v>478</v>
      </c>
      <c r="I377" s="48">
        <v>44863</v>
      </c>
      <c r="J377" s="49">
        <v>25</v>
      </c>
    </row>
    <row r="378" spans="1:10" ht="102" x14ac:dyDescent="0.5">
      <c r="A378" s="44" t="s">
        <v>2148</v>
      </c>
      <c r="B378" s="45">
        <v>27</v>
      </c>
      <c r="C378" s="44" t="s">
        <v>249</v>
      </c>
      <c r="D378" s="46">
        <v>45205</v>
      </c>
      <c r="E378" s="44" t="s">
        <v>1402</v>
      </c>
      <c r="F378" s="44" t="s">
        <v>588</v>
      </c>
      <c r="G378" s="47">
        <v>31191010532299</v>
      </c>
      <c r="H378" s="44" t="s">
        <v>396</v>
      </c>
      <c r="I378" s="48">
        <v>44834</v>
      </c>
      <c r="J378" s="49">
        <v>27</v>
      </c>
    </row>
    <row r="379" spans="1:10" ht="112.2" x14ac:dyDescent="0.5">
      <c r="A379" s="44" t="s">
        <v>2396</v>
      </c>
      <c r="B379" s="45">
        <v>54</v>
      </c>
      <c r="C379" s="44" t="s">
        <v>249</v>
      </c>
      <c r="D379" s="46">
        <v>45212</v>
      </c>
      <c r="E379" s="44" t="s">
        <v>1507</v>
      </c>
      <c r="F379" s="44" t="s">
        <v>693</v>
      </c>
      <c r="G379" s="47">
        <v>31191012538765</v>
      </c>
      <c r="H379" s="44" t="s">
        <v>255</v>
      </c>
      <c r="I379" s="48">
        <v>44846</v>
      </c>
      <c r="J379" s="49">
        <v>54</v>
      </c>
    </row>
    <row r="380" spans="1:10" ht="81.599999999999994" x14ac:dyDescent="0.5">
      <c r="A380" s="54" t="s">
        <v>2285</v>
      </c>
      <c r="B380" s="45">
        <v>7</v>
      </c>
      <c r="C380" s="44" t="s">
        <v>249</v>
      </c>
      <c r="D380" s="46">
        <v>45219</v>
      </c>
      <c r="E380" s="44" t="s">
        <v>1631</v>
      </c>
      <c r="F380" s="44" t="s">
        <v>822</v>
      </c>
      <c r="G380" s="47">
        <v>31191013251244</v>
      </c>
      <c r="H380" s="44" t="s">
        <v>398</v>
      </c>
      <c r="I380" s="48">
        <v>44849</v>
      </c>
      <c r="J380" s="49">
        <v>7</v>
      </c>
    </row>
    <row r="381" spans="1:10" ht="91.8" x14ac:dyDescent="0.5">
      <c r="A381" s="54"/>
      <c r="B381" s="45">
        <v>8.99</v>
      </c>
      <c r="C381" s="44" t="s">
        <v>249</v>
      </c>
      <c r="D381" s="46">
        <v>45282</v>
      </c>
      <c r="E381" s="44" t="s">
        <v>1632</v>
      </c>
      <c r="F381" s="44" t="s">
        <v>824</v>
      </c>
      <c r="G381" s="47">
        <v>31191013223490</v>
      </c>
      <c r="H381" s="44" t="s">
        <v>255</v>
      </c>
      <c r="I381" s="48">
        <v>44914</v>
      </c>
      <c r="J381" s="49">
        <v>8.99</v>
      </c>
    </row>
    <row r="382" spans="1:10" ht="102" x14ac:dyDescent="0.5">
      <c r="A382" s="44" t="s">
        <v>2226</v>
      </c>
      <c r="B382" s="45">
        <v>11.99</v>
      </c>
      <c r="C382" s="44" t="s">
        <v>249</v>
      </c>
      <c r="D382" s="46">
        <v>45261</v>
      </c>
      <c r="E382" s="44" t="s">
        <v>1639</v>
      </c>
      <c r="F382" s="44" t="s">
        <v>834</v>
      </c>
      <c r="G382" s="47">
        <v>31191013326376</v>
      </c>
      <c r="H382" s="44" t="s">
        <v>255</v>
      </c>
      <c r="I382" s="48">
        <v>44893</v>
      </c>
      <c r="J382" s="49">
        <v>11.99</v>
      </c>
    </row>
    <row r="383" spans="1:10" ht="91.8" x14ac:dyDescent="0.5">
      <c r="A383" s="44" t="s">
        <v>2867</v>
      </c>
      <c r="B383" s="45">
        <v>27.99</v>
      </c>
      <c r="C383" s="44" t="s">
        <v>249</v>
      </c>
      <c r="D383" s="46">
        <v>45282</v>
      </c>
      <c r="E383" s="44" t="s">
        <v>1826</v>
      </c>
      <c r="F383" s="44" t="s">
        <v>1006</v>
      </c>
      <c r="G383" s="47">
        <v>31191011567468</v>
      </c>
      <c r="H383" s="44" t="s">
        <v>255</v>
      </c>
      <c r="I383" s="48">
        <v>44911</v>
      </c>
      <c r="J383" s="49">
        <v>27.99</v>
      </c>
    </row>
    <row r="384" spans="1:10" ht="112.2" x14ac:dyDescent="0.5">
      <c r="A384" s="44" t="s">
        <v>3095</v>
      </c>
      <c r="B384" s="45">
        <v>50</v>
      </c>
      <c r="C384" s="44" t="s">
        <v>249</v>
      </c>
      <c r="D384" s="46">
        <v>45205</v>
      </c>
      <c r="E384" s="44" t="s">
        <v>1833</v>
      </c>
      <c r="F384" s="44" t="s">
        <v>1014</v>
      </c>
      <c r="G384" s="47">
        <v>31191009870064</v>
      </c>
      <c r="H384" s="44" t="s">
        <v>255</v>
      </c>
      <c r="I384" s="48">
        <v>44835</v>
      </c>
      <c r="J384" s="49">
        <v>50</v>
      </c>
    </row>
    <row r="385" spans="1:10" ht="112.2" x14ac:dyDescent="0.5">
      <c r="A385" s="44" t="s">
        <v>2875</v>
      </c>
      <c r="B385" s="45">
        <v>19</v>
      </c>
      <c r="C385" s="44" t="s">
        <v>249</v>
      </c>
      <c r="D385" s="46">
        <v>45219</v>
      </c>
      <c r="E385" s="44" t="s">
        <v>1902</v>
      </c>
      <c r="F385" s="44" t="s">
        <v>1094</v>
      </c>
      <c r="G385" s="47">
        <v>31191009684812</v>
      </c>
      <c r="H385" s="44" t="s">
        <v>255</v>
      </c>
      <c r="I385" s="48">
        <v>44853</v>
      </c>
      <c r="J385" s="49">
        <v>19</v>
      </c>
    </row>
    <row r="386" spans="1:10" ht="81.599999999999994" x14ac:dyDescent="0.5">
      <c r="A386" s="44" t="s">
        <v>2187</v>
      </c>
      <c r="B386" s="45">
        <v>28</v>
      </c>
      <c r="C386" s="44" t="s">
        <v>249</v>
      </c>
      <c r="D386" s="46">
        <v>45219</v>
      </c>
      <c r="E386" s="44" t="s">
        <v>1907</v>
      </c>
      <c r="F386" s="44" t="s">
        <v>1102</v>
      </c>
      <c r="G386" s="47">
        <v>31191012781803</v>
      </c>
      <c r="H386" s="44" t="s">
        <v>255</v>
      </c>
      <c r="I386" s="48">
        <v>44848</v>
      </c>
      <c r="J386" s="49">
        <v>28</v>
      </c>
    </row>
    <row r="387" spans="1:10" ht="132.6" x14ac:dyDescent="0.5">
      <c r="A387" s="54" t="s">
        <v>3753</v>
      </c>
      <c r="B387" s="58">
        <v>15</v>
      </c>
      <c r="C387" s="54" t="s">
        <v>249</v>
      </c>
      <c r="D387" s="57">
        <v>45254</v>
      </c>
      <c r="E387" s="44" t="s">
        <v>1927</v>
      </c>
      <c r="F387" s="44" t="s">
        <v>1121</v>
      </c>
      <c r="G387" s="47">
        <v>31191009274192</v>
      </c>
      <c r="H387" s="44" t="s">
        <v>255</v>
      </c>
      <c r="I387" s="48">
        <v>44883</v>
      </c>
      <c r="J387" s="49">
        <v>15</v>
      </c>
    </row>
    <row r="388" spans="1:10" ht="122.4" x14ac:dyDescent="0.5">
      <c r="A388" s="54"/>
      <c r="B388" s="58"/>
      <c r="C388" s="54"/>
      <c r="D388" s="57"/>
      <c r="E388" s="44" t="s">
        <v>1928</v>
      </c>
      <c r="F388" s="44" t="s">
        <v>1122</v>
      </c>
      <c r="G388" s="47">
        <v>31191010214765</v>
      </c>
      <c r="H388" s="44" t="s">
        <v>255</v>
      </c>
      <c r="I388" s="48">
        <v>44883</v>
      </c>
      <c r="J388" s="49">
        <v>15</v>
      </c>
    </row>
    <row r="389" spans="1:10" ht="112.2" x14ac:dyDescent="0.5">
      <c r="A389" s="54"/>
      <c r="B389" s="45">
        <v>19.95</v>
      </c>
      <c r="C389" s="44" t="s">
        <v>249</v>
      </c>
      <c r="D389" s="46">
        <v>45254</v>
      </c>
      <c r="E389" s="44" t="s">
        <v>1929</v>
      </c>
      <c r="F389" s="44" t="s">
        <v>364</v>
      </c>
      <c r="G389" s="47">
        <v>31191012684767</v>
      </c>
      <c r="H389" s="44" t="s">
        <v>255</v>
      </c>
      <c r="I389" s="48">
        <v>44883</v>
      </c>
      <c r="J389" s="49">
        <v>19.95</v>
      </c>
    </row>
    <row r="390" spans="1:10" ht="122.4" x14ac:dyDescent="0.5">
      <c r="A390" s="54"/>
      <c r="B390" s="45">
        <v>22</v>
      </c>
      <c r="C390" s="44" t="s">
        <v>249</v>
      </c>
      <c r="D390" s="46">
        <v>45254</v>
      </c>
      <c r="E390" s="44" t="s">
        <v>1930</v>
      </c>
      <c r="F390" s="44" t="s">
        <v>1123</v>
      </c>
      <c r="G390" s="47">
        <v>31191010017325</v>
      </c>
      <c r="H390" s="44" t="s">
        <v>255</v>
      </c>
      <c r="I390" s="48">
        <v>44883</v>
      </c>
      <c r="J390" s="49">
        <v>22</v>
      </c>
    </row>
    <row r="391" spans="1:10" ht="102" x14ac:dyDescent="0.5">
      <c r="A391" s="54"/>
      <c r="B391" s="45">
        <v>31.95</v>
      </c>
      <c r="C391" s="44" t="s">
        <v>249</v>
      </c>
      <c r="D391" s="46">
        <v>45254</v>
      </c>
      <c r="E391" s="44" t="s">
        <v>1931</v>
      </c>
      <c r="F391" s="44" t="s">
        <v>1124</v>
      </c>
      <c r="G391" s="47">
        <v>31191012571519</v>
      </c>
      <c r="H391" s="44" t="s">
        <v>255</v>
      </c>
      <c r="I391" s="48">
        <v>44883</v>
      </c>
      <c r="J391" s="49">
        <v>31.95</v>
      </c>
    </row>
    <row r="392" spans="1:10" ht="91.8" x14ac:dyDescent="0.5">
      <c r="A392" s="54" t="s">
        <v>1986</v>
      </c>
      <c r="B392" s="45">
        <v>22.99</v>
      </c>
      <c r="C392" s="44" t="s">
        <v>249</v>
      </c>
      <c r="D392" s="46">
        <v>45268</v>
      </c>
      <c r="E392" s="44" t="s">
        <v>1939</v>
      </c>
      <c r="F392" s="44" t="s">
        <v>374</v>
      </c>
      <c r="G392" s="47">
        <v>31191013195292</v>
      </c>
      <c r="H392" s="44" t="s">
        <v>255</v>
      </c>
      <c r="I392" s="48">
        <v>44897</v>
      </c>
      <c r="J392" s="49">
        <v>22.99</v>
      </c>
    </row>
    <row r="393" spans="1:10" ht="122.4" x14ac:dyDescent="0.5">
      <c r="A393" s="54"/>
      <c r="B393" s="45">
        <v>24</v>
      </c>
      <c r="C393" s="44" t="s">
        <v>249</v>
      </c>
      <c r="D393" s="46">
        <v>45282</v>
      </c>
      <c r="E393" s="44" t="s">
        <v>1940</v>
      </c>
      <c r="F393" s="44" t="s">
        <v>1136</v>
      </c>
      <c r="G393" s="47">
        <v>31191008042996</v>
      </c>
      <c r="H393" s="44" t="s">
        <v>255</v>
      </c>
      <c r="I393" s="48">
        <v>44911</v>
      </c>
      <c r="J393" s="49">
        <v>24</v>
      </c>
    </row>
    <row r="394" spans="1:10" ht="91.8" x14ac:dyDescent="0.5">
      <c r="A394" s="54"/>
      <c r="B394" s="45">
        <v>16</v>
      </c>
      <c r="C394" s="44" t="s">
        <v>249</v>
      </c>
      <c r="D394" s="46">
        <v>45240</v>
      </c>
      <c r="E394" s="44" t="s">
        <v>1941</v>
      </c>
      <c r="F394" s="44" t="s">
        <v>490</v>
      </c>
      <c r="G394" s="47">
        <v>31191012356192</v>
      </c>
      <c r="H394" s="44" t="s">
        <v>255</v>
      </c>
      <c r="I394" s="48">
        <v>44869</v>
      </c>
      <c r="J394" s="49">
        <v>16</v>
      </c>
    </row>
    <row r="395" spans="1:10" x14ac:dyDescent="0.5">
      <c r="A395" s="50" t="s">
        <v>256</v>
      </c>
      <c r="B395" s="50"/>
      <c r="C395" s="50"/>
      <c r="D395" s="50"/>
      <c r="E395" s="50"/>
      <c r="F395" s="50"/>
      <c r="G395" s="50"/>
      <c r="H395" s="50"/>
      <c r="I395" s="50"/>
      <c r="J395" s="51">
        <v>476.85</v>
      </c>
    </row>
    <row r="399" spans="1:10" ht="10.5" customHeight="1" x14ac:dyDescent="0.5">
      <c r="A399" s="56" t="s">
        <v>238</v>
      </c>
      <c r="B399" s="56"/>
      <c r="C399" s="56"/>
      <c r="D399" s="56"/>
      <c r="E399" s="56"/>
      <c r="F399" s="56"/>
      <c r="G399" s="56"/>
      <c r="H399" s="56"/>
      <c r="I399" s="56"/>
      <c r="J399" s="56"/>
    </row>
    <row r="400" spans="1:10" ht="10.5" customHeight="1" x14ac:dyDescent="0.5">
      <c r="A400" s="55" t="s">
        <v>3883</v>
      </c>
      <c r="B400" s="55"/>
      <c r="C400" s="55"/>
      <c r="D400" s="55"/>
      <c r="E400" s="55"/>
      <c r="F400" s="55"/>
      <c r="G400" s="55"/>
      <c r="H400" s="55"/>
      <c r="I400" s="55"/>
      <c r="J400" s="55"/>
    </row>
    <row r="402" spans="1:10" ht="30.6" x14ac:dyDescent="0.5">
      <c r="A402" s="42" t="s">
        <v>2979</v>
      </c>
      <c r="B402" s="42" t="s">
        <v>241</v>
      </c>
      <c r="C402" s="42" t="s">
        <v>242</v>
      </c>
      <c r="D402" s="42" t="s">
        <v>243</v>
      </c>
      <c r="E402" s="42" t="s">
        <v>1159</v>
      </c>
      <c r="F402" s="42" t="s">
        <v>244</v>
      </c>
      <c r="G402" s="42" t="s">
        <v>245</v>
      </c>
      <c r="H402" s="42" t="s">
        <v>246</v>
      </c>
      <c r="I402" s="42" t="s">
        <v>247</v>
      </c>
      <c r="J402" s="43" t="s">
        <v>248</v>
      </c>
    </row>
    <row r="403" spans="1:10" ht="102" x14ac:dyDescent="0.5">
      <c r="A403" s="44" t="s">
        <v>2037</v>
      </c>
      <c r="B403" s="45">
        <v>13</v>
      </c>
      <c r="C403" s="44" t="s">
        <v>249</v>
      </c>
      <c r="D403" s="46">
        <v>45233</v>
      </c>
      <c r="E403" s="44" t="s">
        <v>1688</v>
      </c>
      <c r="F403" s="44" t="s">
        <v>903</v>
      </c>
      <c r="G403" s="47">
        <v>31146003271859</v>
      </c>
      <c r="H403" s="44" t="s">
        <v>255</v>
      </c>
      <c r="I403" s="48">
        <v>44867</v>
      </c>
      <c r="J403" s="49">
        <v>13</v>
      </c>
    </row>
    <row r="404" spans="1:10" ht="112.2" x14ac:dyDescent="0.5">
      <c r="A404" s="44" t="s">
        <v>2184</v>
      </c>
      <c r="B404" s="45">
        <v>25</v>
      </c>
      <c r="C404" s="44" t="s">
        <v>249</v>
      </c>
      <c r="D404" s="46">
        <v>45282</v>
      </c>
      <c r="E404" s="44" t="s">
        <v>1899</v>
      </c>
      <c r="F404" s="44" t="s">
        <v>1089</v>
      </c>
      <c r="G404" s="47">
        <v>31146001833783</v>
      </c>
      <c r="H404" s="44" t="s">
        <v>255</v>
      </c>
      <c r="I404" s="48">
        <v>44915</v>
      </c>
      <c r="J404" s="49">
        <v>25</v>
      </c>
    </row>
    <row r="405" spans="1:10" x14ac:dyDescent="0.5">
      <c r="A405" s="50" t="s">
        <v>256</v>
      </c>
      <c r="B405" s="50"/>
      <c r="C405" s="50"/>
      <c r="D405" s="50"/>
      <c r="E405" s="50"/>
      <c r="F405" s="50"/>
      <c r="G405" s="50"/>
      <c r="H405" s="50"/>
      <c r="I405" s="50"/>
      <c r="J405" s="51">
        <v>38</v>
      </c>
    </row>
    <row r="409" spans="1:10" ht="10.5" customHeight="1" x14ac:dyDescent="0.5">
      <c r="A409" s="56" t="s">
        <v>238</v>
      </c>
      <c r="B409" s="56"/>
      <c r="C409" s="56"/>
      <c r="D409" s="56"/>
      <c r="E409" s="56"/>
      <c r="F409" s="56"/>
      <c r="G409" s="56"/>
      <c r="H409" s="56"/>
      <c r="I409" s="56"/>
      <c r="J409" s="56"/>
    </row>
    <row r="410" spans="1:10" ht="10.5" customHeight="1" x14ac:dyDescent="0.5">
      <c r="A410" s="55" t="s">
        <v>3884</v>
      </c>
      <c r="B410" s="55"/>
      <c r="C410" s="55"/>
      <c r="D410" s="55"/>
      <c r="E410" s="55"/>
      <c r="F410" s="55"/>
      <c r="G410" s="55"/>
      <c r="H410" s="55"/>
      <c r="I410" s="55"/>
      <c r="J410" s="55"/>
    </row>
    <row r="412" spans="1:10" ht="30.6" x14ac:dyDescent="0.5">
      <c r="A412" s="42" t="s">
        <v>2979</v>
      </c>
      <c r="B412" s="42" t="s">
        <v>241</v>
      </c>
      <c r="C412" s="42" t="s">
        <v>242</v>
      </c>
      <c r="D412" s="42" t="s">
        <v>243</v>
      </c>
      <c r="E412" s="42" t="s">
        <v>1159</v>
      </c>
      <c r="F412" s="42" t="s">
        <v>244</v>
      </c>
      <c r="G412" s="42" t="s">
        <v>245</v>
      </c>
      <c r="H412" s="42" t="s">
        <v>246</v>
      </c>
      <c r="I412" s="42" t="s">
        <v>247</v>
      </c>
      <c r="J412" s="43" t="s">
        <v>248</v>
      </c>
    </row>
    <row r="413" spans="1:10" ht="112.2" x14ac:dyDescent="0.5">
      <c r="A413" s="54" t="s">
        <v>1991</v>
      </c>
      <c r="B413" s="45">
        <v>25</v>
      </c>
      <c r="C413" s="44" t="s">
        <v>249</v>
      </c>
      <c r="D413" s="46">
        <v>45205</v>
      </c>
      <c r="E413" s="44" t="s">
        <v>1160</v>
      </c>
      <c r="F413" s="44" t="s">
        <v>250</v>
      </c>
      <c r="G413" s="47">
        <v>31208003831122</v>
      </c>
      <c r="H413" s="44" t="s">
        <v>255</v>
      </c>
      <c r="I413" s="48">
        <v>44840</v>
      </c>
      <c r="J413" s="49">
        <v>25</v>
      </c>
    </row>
    <row r="414" spans="1:10" ht="122.4" x14ac:dyDescent="0.5">
      <c r="A414" s="54"/>
      <c r="B414" s="45">
        <v>34</v>
      </c>
      <c r="C414" s="44" t="s">
        <v>249</v>
      </c>
      <c r="D414" s="46">
        <v>45205</v>
      </c>
      <c r="E414" s="44" t="s">
        <v>1161</v>
      </c>
      <c r="F414" s="44" t="s">
        <v>251</v>
      </c>
      <c r="G414" s="47">
        <v>31208002056556</v>
      </c>
      <c r="H414" s="44" t="s">
        <v>255</v>
      </c>
      <c r="I414" s="48">
        <v>44840</v>
      </c>
      <c r="J414" s="49">
        <v>34</v>
      </c>
    </row>
    <row r="415" spans="1:10" ht="112.2" x14ac:dyDescent="0.5">
      <c r="A415" s="44" t="s">
        <v>2080</v>
      </c>
      <c r="B415" s="45">
        <v>72</v>
      </c>
      <c r="C415" s="44" t="s">
        <v>249</v>
      </c>
      <c r="D415" s="46">
        <v>45233</v>
      </c>
      <c r="E415" s="44" t="s">
        <v>1606</v>
      </c>
      <c r="F415" s="44" t="s">
        <v>798</v>
      </c>
      <c r="G415" s="47">
        <v>31208002799866</v>
      </c>
      <c r="H415" s="44" t="s">
        <v>701</v>
      </c>
      <c r="I415" s="48">
        <v>44862</v>
      </c>
      <c r="J415" s="49">
        <v>72</v>
      </c>
    </row>
    <row r="416" spans="1:10" ht="91.8" x14ac:dyDescent="0.5">
      <c r="A416" s="44" t="s">
        <v>2405</v>
      </c>
      <c r="B416" s="45">
        <v>46</v>
      </c>
      <c r="C416" s="44" t="s">
        <v>249</v>
      </c>
      <c r="D416" s="46">
        <v>45275</v>
      </c>
      <c r="E416" s="44" t="s">
        <v>1813</v>
      </c>
      <c r="F416" s="44" t="s">
        <v>996</v>
      </c>
      <c r="G416" s="47">
        <v>31208003920081</v>
      </c>
      <c r="H416" s="44" t="s">
        <v>701</v>
      </c>
      <c r="I416" s="48">
        <v>44907</v>
      </c>
      <c r="J416" s="49">
        <v>46</v>
      </c>
    </row>
    <row r="417" spans="1:10" ht="91.8" x14ac:dyDescent="0.5">
      <c r="A417" s="54" t="s">
        <v>3414</v>
      </c>
      <c r="B417" s="45">
        <v>17</v>
      </c>
      <c r="C417" s="44" t="s">
        <v>249</v>
      </c>
      <c r="D417" s="46">
        <v>45226</v>
      </c>
      <c r="E417" s="44" t="s">
        <v>1830</v>
      </c>
      <c r="F417" s="44" t="s">
        <v>1011</v>
      </c>
      <c r="G417" s="47">
        <v>31208004107084</v>
      </c>
      <c r="H417" s="44" t="s">
        <v>255</v>
      </c>
      <c r="I417" s="48">
        <v>44855</v>
      </c>
      <c r="J417" s="49">
        <v>17</v>
      </c>
    </row>
    <row r="418" spans="1:10" ht="91.8" x14ac:dyDescent="0.5">
      <c r="A418" s="54"/>
      <c r="B418" s="45">
        <v>19</v>
      </c>
      <c r="C418" s="44" t="s">
        <v>249</v>
      </c>
      <c r="D418" s="46">
        <v>45212</v>
      </c>
      <c r="E418" s="44" t="s">
        <v>1831</v>
      </c>
      <c r="F418" s="44" t="s">
        <v>1010</v>
      </c>
      <c r="G418" s="47">
        <v>31208004279750</v>
      </c>
      <c r="H418" s="44" t="s">
        <v>255</v>
      </c>
      <c r="I418" s="48">
        <v>44844</v>
      </c>
      <c r="J418" s="49">
        <v>19</v>
      </c>
    </row>
    <row r="419" spans="1:10" ht="102" x14ac:dyDescent="0.5">
      <c r="A419" s="44" t="s">
        <v>1986</v>
      </c>
      <c r="B419" s="45">
        <v>10</v>
      </c>
      <c r="C419" s="44" t="s">
        <v>249</v>
      </c>
      <c r="D419" s="46">
        <v>45275</v>
      </c>
      <c r="E419" s="44" t="s">
        <v>1942</v>
      </c>
      <c r="F419" s="44" t="s">
        <v>1137</v>
      </c>
      <c r="G419" s="47">
        <v>31208003444249</v>
      </c>
      <c r="H419" s="44" t="s">
        <v>255</v>
      </c>
      <c r="I419" s="48">
        <v>44907</v>
      </c>
      <c r="J419" s="49">
        <v>10</v>
      </c>
    </row>
    <row r="420" spans="1:10" x14ac:dyDescent="0.5">
      <c r="A420" s="50" t="s">
        <v>256</v>
      </c>
      <c r="B420" s="50"/>
      <c r="C420" s="50"/>
      <c r="D420" s="50"/>
      <c r="E420" s="50"/>
      <c r="F420" s="50"/>
      <c r="G420" s="50"/>
      <c r="H420" s="50"/>
      <c r="I420" s="50"/>
      <c r="J420" s="51">
        <v>223</v>
      </c>
    </row>
    <row r="424" spans="1:10" ht="10.5" customHeight="1" x14ac:dyDescent="0.5">
      <c r="A424" s="56" t="s">
        <v>238</v>
      </c>
      <c r="B424" s="56"/>
      <c r="C424" s="56"/>
      <c r="D424" s="56"/>
      <c r="E424" s="56"/>
      <c r="F424" s="56"/>
      <c r="G424" s="56"/>
      <c r="H424" s="56"/>
      <c r="I424" s="56"/>
      <c r="J424" s="56"/>
    </row>
    <row r="425" spans="1:10" ht="10.5" customHeight="1" x14ac:dyDescent="0.5">
      <c r="A425" s="55" t="s">
        <v>3885</v>
      </c>
      <c r="B425" s="55"/>
      <c r="C425" s="55"/>
      <c r="D425" s="55"/>
      <c r="E425" s="55"/>
      <c r="F425" s="55"/>
      <c r="G425" s="55"/>
      <c r="H425" s="55"/>
      <c r="I425" s="55"/>
      <c r="J425" s="55"/>
    </row>
    <row r="427" spans="1:10" ht="30.6" x14ac:dyDescent="0.5">
      <c r="A427" s="42" t="s">
        <v>2979</v>
      </c>
      <c r="B427" s="42" t="s">
        <v>241</v>
      </c>
      <c r="C427" s="42" t="s">
        <v>242</v>
      </c>
      <c r="D427" s="42" t="s">
        <v>243</v>
      </c>
      <c r="E427" s="42" t="s">
        <v>1159</v>
      </c>
      <c r="F427" s="42" t="s">
        <v>244</v>
      </c>
      <c r="G427" s="42" t="s">
        <v>245</v>
      </c>
      <c r="H427" s="42" t="s">
        <v>246</v>
      </c>
      <c r="I427" s="42" t="s">
        <v>247</v>
      </c>
      <c r="J427" s="43" t="s">
        <v>248</v>
      </c>
    </row>
    <row r="428" spans="1:10" ht="91.8" x14ac:dyDescent="0.5">
      <c r="A428" s="44" t="s">
        <v>2792</v>
      </c>
      <c r="B428" s="45">
        <v>29</v>
      </c>
      <c r="C428" s="44" t="s">
        <v>249</v>
      </c>
      <c r="D428" s="46">
        <v>45240</v>
      </c>
      <c r="E428" s="44" t="s">
        <v>1349</v>
      </c>
      <c r="F428" s="44" t="s">
        <v>520</v>
      </c>
      <c r="G428" s="47">
        <v>31134004675302</v>
      </c>
      <c r="H428" s="44" t="s">
        <v>315</v>
      </c>
      <c r="I428" s="48">
        <v>44874</v>
      </c>
      <c r="J428" s="49">
        <v>29</v>
      </c>
    </row>
    <row r="429" spans="1:10" ht="102" x14ac:dyDescent="0.5">
      <c r="A429" s="44" t="s">
        <v>3754</v>
      </c>
      <c r="B429" s="45">
        <v>20</v>
      </c>
      <c r="C429" s="44" t="s">
        <v>249</v>
      </c>
      <c r="D429" s="46">
        <v>45254</v>
      </c>
      <c r="E429" s="44" t="s">
        <v>1416</v>
      </c>
      <c r="F429" s="44" t="s">
        <v>618</v>
      </c>
      <c r="G429" s="47">
        <v>31134003980810</v>
      </c>
      <c r="H429" s="44" t="s">
        <v>255</v>
      </c>
      <c r="I429" s="48">
        <v>44883</v>
      </c>
      <c r="J429" s="49">
        <v>20</v>
      </c>
    </row>
    <row r="430" spans="1:10" ht="102" x14ac:dyDescent="0.5">
      <c r="A430" s="44" t="s">
        <v>3756</v>
      </c>
      <c r="B430" s="45">
        <v>13</v>
      </c>
      <c r="C430" s="44" t="s">
        <v>249</v>
      </c>
      <c r="D430" s="46">
        <v>45254</v>
      </c>
      <c r="E430" s="44" t="s">
        <v>1652</v>
      </c>
      <c r="F430" s="44" t="s">
        <v>848</v>
      </c>
      <c r="G430" s="47">
        <v>31134001913722</v>
      </c>
      <c r="H430" s="44" t="s">
        <v>315</v>
      </c>
      <c r="I430" s="48">
        <v>44888</v>
      </c>
      <c r="J430" s="49">
        <v>13</v>
      </c>
    </row>
    <row r="431" spans="1:10" ht="91.8" x14ac:dyDescent="0.5">
      <c r="A431" s="44" t="s">
        <v>2405</v>
      </c>
      <c r="B431" s="45">
        <v>39</v>
      </c>
      <c r="C431" s="44" t="s">
        <v>249</v>
      </c>
      <c r="D431" s="46">
        <v>45275</v>
      </c>
      <c r="E431" s="44" t="s">
        <v>1814</v>
      </c>
      <c r="F431" s="44" t="s">
        <v>997</v>
      </c>
      <c r="G431" s="47">
        <v>31134005393392</v>
      </c>
      <c r="H431" s="44" t="s">
        <v>260</v>
      </c>
      <c r="I431" s="48">
        <v>44907</v>
      </c>
      <c r="J431" s="49">
        <v>39</v>
      </c>
    </row>
    <row r="432" spans="1:10" ht="112.2" x14ac:dyDescent="0.5">
      <c r="A432" s="44" t="s">
        <v>2931</v>
      </c>
      <c r="B432" s="45">
        <v>20</v>
      </c>
      <c r="C432" s="44" t="s">
        <v>249</v>
      </c>
      <c r="D432" s="46">
        <v>45233</v>
      </c>
      <c r="E432" s="44" t="s">
        <v>1840</v>
      </c>
      <c r="F432" s="44" t="s">
        <v>1024</v>
      </c>
      <c r="G432" s="47">
        <v>31134005096714</v>
      </c>
      <c r="H432" s="44" t="s">
        <v>255</v>
      </c>
      <c r="I432" s="48">
        <v>44863</v>
      </c>
      <c r="J432" s="49">
        <v>20</v>
      </c>
    </row>
    <row r="433" spans="1:10" x14ac:dyDescent="0.5">
      <c r="A433" s="50" t="s">
        <v>256</v>
      </c>
      <c r="B433" s="50"/>
      <c r="C433" s="50"/>
      <c r="D433" s="50"/>
      <c r="E433" s="50"/>
      <c r="F433" s="50"/>
      <c r="G433" s="50"/>
      <c r="H433" s="50"/>
      <c r="I433" s="50"/>
      <c r="J433" s="51">
        <v>121</v>
      </c>
    </row>
    <row r="437" spans="1:10" ht="10.5" customHeight="1" x14ac:dyDescent="0.5">
      <c r="A437" s="56" t="s">
        <v>238</v>
      </c>
      <c r="B437" s="56"/>
      <c r="C437" s="56"/>
      <c r="D437" s="56"/>
      <c r="E437" s="56"/>
      <c r="F437" s="56"/>
      <c r="G437" s="56"/>
      <c r="H437" s="56"/>
      <c r="I437" s="56"/>
      <c r="J437" s="56"/>
    </row>
    <row r="438" spans="1:10" ht="10.5" customHeight="1" x14ac:dyDescent="0.5">
      <c r="A438" s="55" t="s">
        <v>3886</v>
      </c>
      <c r="B438" s="55"/>
      <c r="C438" s="55"/>
      <c r="D438" s="55"/>
      <c r="E438" s="55"/>
      <c r="F438" s="55"/>
      <c r="G438" s="55"/>
      <c r="H438" s="55"/>
      <c r="I438" s="55"/>
      <c r="J438" s="55"/>
    </row>
    <row r="440" spans="1:10" ht="30.6" x14ac:dyDescent="0.5">
      <c r="A440" s="42" t="s">
        <v>2979</v>
      </c>
      <c r="B440" s="42" t="s">
        <v>241</v>
      </c>
      <c r="C440" s="42" t="s">
        <v>242</v>
      </c>
      <c r="D440" s="42" t="s">
        <v>243</v>
      </c>
      <c r="E440" s="42" t="s">
        <v>1159</v>
      </c>
      <c r="F440" s="42" t="s">
        <v>244</v>
      </c>
      <c r="G440" s="42" t="s">
        <v>245</v>
      </c>
      <c r="H440" s="42" t="s">
        <v>246</v>
      </c>
      <c r="I440" s="42" t="s">
        <v>247</v>
      </c>
      <c r="J440" s="43" t="s">
        <v>248</v>
      </c>
    </row>
    <row r="441" spans="1:10" ht="91.8" x14ac:dyDescent="0.5">
      <c r="A441" s="44" t="s">
        <v>2109</v>
      </c>
      <c r="B441" s="45">
        <v>9</v>
      </c>
      <c r="C441" s="44" t="s">
        <v>249</v>
      </c>
      <c r="D441" s="46">
        <v>45247</v>
      </c>
      <c r="E441" s="44" t="s">
        <v>1196</v>
      </c>
      <c r="F441" s="44" t="s">
        <v>322</v>
      </c>
      <c r="G441" s="47">
        <v>32778002069949</v>
      </c>
      <c r="H441" s="44" t="s">
        <v>255</v>
      </c>
      <c r="I441" s="48">
        <v>44881</v>
      </c>
      <c r="J441" s="49">
        <v>9</v>
      </c>
    </row>
    <row r="442" spans="1:10" ht="91.8" x14ac:dyDescent="0.5">
      <c r="A442" s="44" t="s">
        <v>2481</v>
      </c>
      <c r="B442" s="45">
        <v>14.53</v>
      </c>
      <c r="C442" s="44" t="s">
        <v>249</v>
      </c>
      <c r="D442" s="46">
        <v>45226</v>
      </c>
      <c r="E442" s="44" t="s">
        <v>1552</v>
      </c>
      <c r="F442" s="44" t="s">
        <v>742</v>
      </c>
      <c r="G442" s="47">
        <v>32778002095753</v>
      </c>
      <c r="H442" s="44" t="s">
        <v>255</v>
      </c>
      <c r="I442" s="48">
        <v>44859</v>
      </c>
      <c r="J442" s="49">
        <v>14.53</v>
      </c>
    </row>
    <row r="443" spans="1:10" ht="81.599999999999994" x14ac:dyDescent="0.5">
      <c r="A443" s="44" t="s">
        <v>2037</v>
      </c>
      <c r="B443" s="45">
        <v>6</v>
      </c>
      <c r="C443" s="44" t="s">
        <v>249</v>
      </c>
      <c r="D443" s="46">
        <v>45233</v>
      </c>
      <c r="E443" s="44" t="s">
        <v>1689</v>
      </c>
      <c r="F443" s="44" t="s">
        <v>904</v>
      </c>
      <c r="G443" s="47">
        <v>32778001420960</v>
      </c>
      <c r="H443" s="44" t="s">
        <v>255</v>
      </c>
      <c r="I443" s="48">
        <v>44862</v>
      </c>
      <c r="J443" s="49">
        <v>6</v>
      </c>
    </row>
    <row r="444" spans="1:10" x14ac:dyDescent="0.5">
      <c r="A444" s="50" t="s">
        <v>256</v>
      </c>
      <c r="B444" s="50"/>
      <c r="C444" s="50"/>
      <c r="D444" s="50"/>
      <c r="E444" s="50"/>
      <c r="F444" s="50"/>
      <c r="G444" s="50"/>
      <c r="H444" s="50"/>
      <c r="I444" s="50"/>
      <c r="J444" s="51">
        <v>29.53</v>
      </c>
    </row>
    <row r="448" spans="1:10" ht="10.5" customHeight="1" x14ac:dyDescent="0.5">
      <c r="A448" s="56" t="s">
        <v>238</v>
      </c>
      <c r="B448" s="56"/>
      <c r="C448" s="56"/>
      <c r="D448" s="56"/>
      <c r="E448" s="56"/>
      <c r="F448" s="56"/>
      <c r="G448" s="56"/>
      <c r="H448" s="56"/>
      <c r="I448" s="56"/>
      <c r="J448" s="56"/>
    </row>
    <row r="449" spans="1:10" ht="10.5" customHeight="1" x14ac:dyDescent="0.5">
      <c r="A449" s="55" t="s">
        <v>3887</v>
      </c>
      <c r="B449" s="55"/>
      <c r="C449" s="55"/>
      <c r="D449" s="55"/>
      <c r="E449" s="55"/>
      <c r="F449" s="55"/>
      <c r="G449" s="55"/>
      <c r="H449" s="55"/>
      <c r="I449" s="55"/>
      <c r="J449" s="55"/>
    </row>
    <row r="451" spans="1:10" ht="30.6" x14ac:dyDescent="0.5">
      <c r="A451" s="42" t="s">
        <v>2979</v>
      </c>
      <c r="B451" s="42" t="s">
        <v>241</v>
      </c>
      <c r="C451" s="42" t="s">
        <v>242</v>
      </c>
      <c r="D451" s="42" t="s">
        <v>243</v>
      </c>
      <c r="E451" s="42" t="s">
        <v>1159</v>
      </c>
      <c r="F451" s="42" t="s">
        <v>244</v>
      </c>
      <c r="G451" s="42" t="s">
        <v>245</v>
      </c>
      <c r="H451" s="42" t="s">
        <v>246</v>
      </c>
      <c r="I451" s="42" t="s">
        <v>247</v>
      </c>
      <c r="J451" s="43" t="s">
        <v>248</v>
      </c>
    </row>
    <row r="452" spans="1:10" ht="81.599999999999994" x14ac:dyDescent="0.5">
      <c r="A452" s="44" t="s">
        <v>2547</v>
      </c>
      <c r="B452" s="45">
        <v>19</v>
      </c>
      <c r="C452" s="44" t="s">
        <v>249</v>
      </c>
      <c r="D452" s="46">
        <v>45247</v>
      </c>
      <c r="E452" s="44" t="s">
        <v>1343</v>
      </c>
      <c r="F452" s="44" t="s">
        <v>516</v>
      </c>
      <c r="G452" s="47">
        <v>31249003346554</v>
      </c>
      <c r="H452" s="44" t="s">
        <v>255</v>
      </c>
      <c r="I452" s="48">
        <v>44877</v>
      </c>
      <c r="J452" s="49">
        <v>19</v>
      </c>
    </row>
    <row r="453" spans="1:10" ht="122.4" x14ac:dyDescent="0.5">
      <c r="A453" s="44" t="s">
        <v>2851</v>
      </c>
      <c r="B453" s="45">
        <v>16</v>
      </c>
      <c r="C453" s="44" t="s">
        <v>249</v>
      </c>
      <c r="D453" s="46">
        <v>45275</v>
      </c>
      <c r="E453" s="44" t="s">
        <v>1377</v>
      </c>
      <c r="F453" s="44" t="s">
        <v>558</v>
      </c>
      <c r="G453" s="47">
        <v>31249003294671</v>
      </c>
      <c r="H453" s="44" t="s">
        <v>255</v>
      </c>
      <c r="I453" s="48">
        <v>44905</v>
      </c>
      <c r="J453" s="49">
        <v>16</v>
      </c>
    </row>
    <row r="454" spans="1:10" ht="91.8" x14ac:dyDescent="0.5">
      <c r="A454" s="54" t="s">
        <v>2237</v>
      </c>
      <c r="B454" s="45">
        <v>20</v>
      </c>
      <c r="C454" s="44" t="s">
        <v>249</v>
      </c>
      <c r="D454" s="46">
        <v>45261</v>
      </c>
      <c r="E454" s="44" t="s">
        <v>1410</v>
      </c>
      <c r="F454" s="44" t="s">
        <v>599</v>
      </c>
      <c r="G454" s="47">
        <v>31249003260193</v>
      </c>
      <c r="H454" s="44" t="s">
        <v>339</v>
      </c>
      <c r="I454" s="48">
        <v>44895</v>
      </c>
      <c r="J454" s="49">
        <v>20</v>
      </c>
    </row>
    <row r="455" spans="1:10" ht="91.8" x14ac:dyDescent="0.5">
      <c r="A455" s="54"/>
      <c r="B455" s="45">
        <v>22</v>
      </c>
      <c r="C455" s="44" t="s">
        <v>249</v>
      </c>
      <c r="D455" s="46">
        <v>45261</v>
      </c>
      <c r="E455" s="44" t="s">
        <v>1411</v>
      </c>
      <c r="F455" s="44" t="s">
        <v>600</v>
      </c>
      <c r="G455" s="47">
        <v>31249003288822</v>
      </c>
      <c r="H455" s="44" t="s">
        <v>339</v>
      </c>
      <c r="I455" s="48">
        <v>44895</v>
      </c>
      <c r="J455" s="49">
        <v>22</v>
      </c>
    </row>
    <row r="456" spans="1:10" ht="91.8" x14ac:dyDescent="0.5">
      <c r="A456" s="54"/>
      <c r="B456" s="45">
        <v>250</v>
      </c>
      <c r="C456" s="44" t="s">
        <v>249</v>
      </c>
      <c r="D456" s="46">
        <v>45261</v>
      </c>
      <c r="E456" s="44" t="s">
        <v>1412</v>
      </c>
      <c r="F456" s="44" t="s">
        <v>601</v>
      </c>
      <c r="G456" s="47">
        <v>31249003359938</v>
      </c>
      <c r="H456" s="44" t="s">
        <v>339</v>
      </c>
      <c r="I456" s="48">
        <v>44895</v>
      </c>
      <c r="J456" s="49">
        <v>250</v>
      </c>
    </row>
    <row r="457" spans="1:10" ht="102" x14ac:dyDescent="0.5">
      <c r="A457" s="54"/>
      <c r="B457" s="45">
        <v>12</v>
      </c>
      <c r="C457" s="44" t="s">
        <v>249</v>
      </c>
      <c r="D457" s="46">
        <v>45212</v>
      </c>
      <c r="E457" s="44" t="s">
        <v>1413</v>
      </c>
      <c r="F457" s="44" t="s">
        <v>598</v>
      </c>
      <c r="G457" s="47">
        <v>31249003255474</v>
      </c>
      <c r="H457" s="44" t="s">
        <v>255</v>
      </c>
      <c r="I457" s="48">
        <v>44845</v>
      </c>
      <c r="J457" s="49">
        <v>12</v>
      </c>
    </row>
    <row r="458" spans="1:10" ht="122.4" x14ac:dyDescent="0.5">
      <c r="A458" s="44" t="s">
        <v>3888</v>
      </c>
      <c r="B458" s="45">
        <v>17</v>
      </c>
      <c r="C458" s="44" t="s">
        <v>249</v>
      </c>
      <c r="D458" s="46">
        <v>45282</v>
      </c>
      <c r="E458" s="44" t="s">
        <v>1805</v>
      </c>
      <c r="F458" s="44" t="s">
        <v>987</v>
      </c>
      <c r="G458" s="47">
        <v>31249003192297</v>
      </c>
      <c r="H458" s="44" t="s">
        <v>255</v>
      </c>
      <c r="I458" s="48">
        <v>44914</v>
      </c>
      <c r="J458" s="49">
        <v>17</v>
      </c>
    </row>
    <row r="459" spans="1:10" ht="91.8" x14ac:dyDescent="0.5">
      <c r="A459" s="54" t="s">
        <v>2497</v>
      </c>
      <c r="B459" s="45">
        <v>17</v>
      </c>
      <c r="C459" s="44" t="s">
        <v>249</v>
      </c>
      <c r="D459" s="46">
        <v>45254</v>
      </c>
      <c r="E459" s="44" t="s">
        <v>1843</v>
      </c>
      <c r="F459" s="44" t="s">
        <v>1028</v>
      </c>
      <c r="G459" s="47">
        <v>31249002663843</v>
      </c>
      <c r="H459" s="44" t="s">
        <v>255</v>
      </c>
      <c r="I459" s="48">
        <v>44886</v>
      </c>
      <c r="J459" s="49">
        <v>17</v>
      </c>
    </row>
    <row r="460" spans="1:10" ht="112.2" x14ac:dyDescent="0.5">
      <c r="A460" s="54"/>
      <c r="B460" s="45">
        <v>18</v>
      </c>
      <c r="C460" s="44" t="s">
        <v>249</v>
      </c>
      <c r="D460" s="46">
        <v>45254</v>
      </c>
      <c r="E460" s="44" t="s">
        <v>1844</v>
      </c>
      <c r="F460" s="44" t="s">
        <v>1029</v>
      </c>
      <c r="G460" s="47">
        <v>31249002609127</v>
      </c>
      <c r="H460" s="44" t="s">
        <v>255</v>
      </c>
      <c r="I460" s="48">
        <v>44886</v>
      </c>
      <c r="J460" s="49">
        <v>18</v>
      </c>
    </row>
    <row r="461" spans="1:10" x14ac:dyDescent="0.5">
      <c r="A461" s="50" t="s">
        <v>256</v>
      </c>
      <c r="B461" s="50"/>
      <c r="C461" s="50"/>
      <c r="D461" s="50"/>
      <c r="E461" s="50"/>
      <c r="F461" s="50"/>
      <c r="G461" s="50"/>
      <c r="H461" s="50"/>
      <c r="I461" s="50"/>
      <c r="J461" s="51">
        <v>391</v>
      </c>
    </row>
    <row r="465" spans="1:10" ht="10.5" customHeight="1" x14ac:dyDescent="0.5">
      <c r="A465" s="56" t="s">
        <v>238</v>
      </c>
      <c r="B465" s="56"/>
      <c r="C465" s="56"/>
      <c r="D465" s="56"/>
      <c r="E465" s="56"/>
      <c r="F465" s="56"/>
      <c r="G465" s="56"/>
      <c r="H465" s="56"/>
      <c r="I465" s="56"/>
      <c r="J465" s="56"/>
    </row>
    <row r="466" spans="1:10" ht="10.5" customHeight="1" x14ac:dyDescent="0.5">
      <c r="A466" s="55" t="s">
        <v>3889</v>
      </c>
      <c r="B466" s="55"/>
      <c r="C466" s="55"/>
      <c r="D466" s="55"/>
      <c r="E466" s="55"/>
      <c r="F466" s="55"/>
      <c r="G466" s="55"/>
      <c r="H466" s="55"/>
      <c r="I466" s="55"/>
      <c r="J466" s="55"/>
    </row>
    <row r="468" spans="1:10" ht="30.6" x14ac:dyDescent="0.5">
      <c r="A468" s="42" t="s">
        <v>2979</v>
      </c>
      <c r="B468" s="42" t="s">
        <v>241</v>
      </c>
      <c r="C468" s="42" t="s">
        <v>242</v>
      </c>
      <c r="D468" s="42" t="s">
        <v>243</v>
      </c>
      <c r="E468" s="42" t="s">
        <v>1159</v>
      </c>
      <c r="F468" s="42" t="s">
        <v>244</v>
      </c>
      <c r="G468" s="42" t="s">
        <v>245</v>
      </c>
      <c r="H468" s="42" t="s">
        <v>246</v>
      </c>
      <c r="I468" s="42" t="s">
        <v>247</v>
      </c>
      <c r="J468" s="43" t="s">
        <v>248</v>
      </c>
    </row>
    <row r="469" spans="1:10" ht="91.8" x14ac:dyDescent="0.5">
      <c r="A469" s="44" t="s">
        <v>2104</v>
      </c>
      <c r="B469" s="45">
        <v>25</v>
      </c>
      <c r="C469" s="44" t="s">
        <v>249</v>
      </c>
      <c r="D469" s="46">
        <v>45233</v>
      </c>
      <c r="E469" s="44" t="s">
        <v>1178</v>
      </c>
      <c r="F469" s="44" t="s">
        <v>290</v>
      </c>
      <c r="G469" s="47">
        <v>31316001959918</v>
      </c>
      <c r="H469" s="44" t="s">
        <v>291</v>
      </c>
      <c r="I469" s="48">
        <v>44867</v>
      </c>
      <c r="J469" s="49">
        <v>25</v>
      </c>
    </row>
    <row r="470" spans="1:10" ht="102" x14ac:dyDescent="0.5">
      <c r="A470" s="44" t="s">
        <v>2080</v>
      </c>
      <c r="B470" s="45">
        <v>7.8</v>
      </c>
      <c r="C470" s="44" t="s">
        <v>249</v>
      </c>
      <c r="D470" s="46">
        <v>45275</v>
      </c>
      <c r="E470" s="44" t="s">
        <v>1607</v>
      </c>
      <c r="F470" s="44" t="s">
        <v>799</v>
      </c>
      <c r="G470" s="47">
        <v>31316004803444</v>
      </c>
      <c r="H470" s="44" t="s">
        <v>255</v>
      </c>
      <c r="I470" s="48">
        <v>44905</v>
      </c>
      <c r="J470" s="49">
        <v>7.8</v>
      </c>
    </row>
    <row r="471" spans="1:10" ht="122.4" x14ac:dyDescent="0.5">
      <c r="A471" s="54" t="s">
        <v>2117</v>
      </c>
      <c r="B471" s="58">
        <v>4.49</v>
      </c>
      <c r="C471" s="54" t="s">
        <v>249</v>
      </c>
      <c r="D471" s="57">
        <v>45254</v>
      </c>
      <c r="E471" s="44" t="s">
        <v>1610</v>
      </c>
      <c r="F471" s="44" t="s">
        <v>802</v>
      </c>
      <c r="G471" s="47">
        <v>31316003924225</v>
      </c>
      <c r="H471" s="44" t="s">
        <v>255</v>
      </c>
      <c r="I471" s="48">
        <v>44887</v>
      </c>
      <c r="J471" s="49">
        <v>4.49</v>
      </c>
    </row>
    <row r="472" spans="1:10" ht="81.599999999999994" x14ac:dyDescent="0.5">
      <c r="A472" s="54"/>
      <c r="B472" s="58"/>
      <c r="C472" s="54"/>
      <c r="D472" s="57"/>
      <c r="E472" s="44" t="s">
        <v>1611</v>
      </c>
      <c r="F472" s="44" t="s">
        <v>803</v>
      </c>
      <c r="G472" s="47">
        <v>31316003829895</v>
      </c>
      <c r="H472" s="44" t="s">
        <v>255</v>
      </c>
      <c r="I472" s="48">
        <v>44887</v>
      </c>
      <c r="J472" s="49">
        <v>4.49</v>
      </c>
    </row>
    <row r="473" spans="1:10" ht="91.8" x14ac:dyDescent="0.5">
      <c r="A473" s="54"/>
      <c r="B473" s="45">
        <v>4.5</v>
      </c>
      <c r="C473" s="44" t="s">
        <v>249</v>
      </c>
      <c r="D473" s="46">
        <v>45254</v>
      </c>
      <c r="E473" s="44" t="s">
        <v>1612</v>
      </c>
      <c r="F473" s="44" t="s">
        <v>804</v>
      </c>
      <c r="G473" s="47">
        <v>31316002437849</v>
      </c>
      <c r="H473" s="44" t="s">
        <v>255</v>
      </c>
      <c r="I473" s="48">
        <v>44887</v>
      </c>
      <c r="J473" s="49">
        <v>4.5</v>
      </c>
    </row>
    <row r="474" spans="1:10" ht="81.599999999999994" x14ac:dyDescent="0.5">
      <c r="A474" s="54"/>
      <c r="B474" s="45">
        <v>5.39</v>
      </c>
      <c r="C474" s="44" t="s">
        <v>249</v>
      </c>
      <c r="D474" s="46">
        <v>45254</v>
      </c>
      <c r="E474" s="44" t="s">
        <v>1613</v>
      </c>
      <c r="F474" s="44" t="s">
        <v>805</v>
      </c>
      <c r="G474" s="47">
        <v>31316004753573</v>
      </c>
      <c r="H474" s="44" t="s">
        <v>255</v>
      </c>
      <c r="I474" s="48">
        <v>44887</v>
      </c>
      <c r="J474" s="49">
        <v>5.39</v>
      </c>
    </row>
    <row r="475" spans="1:10" ht="122.4" x14ac:dyDescent="0.5">
      <c r="A475" s="54"/>
      <c r="B475" s="45">
        <v>5.99</v>
      </c>
      <c r="C475" s="44" t="s">
        <v>249</v>
      </c>
      <c r="D475" s="46">
        <v>45254</v>
      </c>
      <c r="E475" s="44" t="s">
        <v>1614</v>
      </c>
      <c r="F475" s="44" t="s">
        <v>806</v>
      </c>
      <c r="G475" s="47">
        <v>31316004783406</v>
      </c>
      <c r="H475" s="44" t="s">
        <v>255</v>
      </c>
      <c r="I475" s="48">
        <v>44887</v>
      </c>
      <c r="J475" s="49">
        <v>5.99</v>
      </c>
    </row>
    <row r="476" spans="1:10" ht="91.8" x14ac:dyDescent="0.5">
      <c r="A476" s="54"/>
      <c r="B476" s="45">
        <v>7.34</v>
      </c>
      <c r="C476" s="44" t="s">
        <v>249</v>
      </c>
      <c r="D476" s="46">
        <v>45254</v>
      </c>
      <c r="E476" s="44" t="s">
        <v>1615</v>
      </c>
      <c r="F476" s="44" t="s">
        <v>807</v>
      </c>
      <c r="G476" s="47">
        <v>31316000643448</v>
      </c>
      <c r="H476" s="44" t="s">
        <v>255</v>
      </c>
      <c r="I476" s="48">
        <v>44887</v>
      </c>
      <c r="J476" s="49">
        <v>7.34</v>
      </c>
    </row>
    <row r="477" spans="1:10" ht="102" x14ac:dyDescent="0.5">
      <c r="A477" s="54"/>
      <c r="B477" s="58">
        <v>7.9</v>
      </c>
      <c r="C477" s="54" t="s">
        <v>249</v>
      </c>
      <c r="D477" s="57">
        <v>45254</v>
      </c>
      <c r="E477" s="44" t="s">
        <v>1616</v>
      </c>
      <c r="F477" s="44" t="s">
        <v>702</v>
      </c>
      <c r="G477" s="47">
        <v>31316004746601</v>
      </c>
      <c r="H477" s="44" t="s">
        <v>255</v>
      </c>
      <c r="I477" s="48">
        <v>44887</v>
      </c>
      <c r="J477" s="49">
        <v>7.9</v>
      </c>
    </row>
    <row r="478" spans="1:10" ht="112.2" x14ac:dyDescent="0.5">
      <c r="A478" s="54"/>
      <c r="B478" s="58"/>
      <c r="C478" s="54"/>
      <c r="D478" s="57"/>
      <c r="E478" s="44" t="s">
        <v>1617</v>
      </c>
      <c r="F478" s="44" t="s">
        <v>265</v>
      </c>
      <c r="G478" s="47">
        <v>31316004703313</v>
      </c>
      <c r="H478" s="44" t="s">
        <v>255</v>
      </c>
      <c r="I478" s="48">
        <v>44887</v>
      </c>
      <c r="J478" s="49">
        <v>7.9</v>
      </c>
    </row>
    <row r="479" spans="1:10" ht="112.2" x14ac:dyDescent="0.5">
      <c r="A479" s="54"/>
      <c r="B479" s="58"/>
      <c r="C479" s="54"/>
      <c r="D479" s="57"/>
      <c r="E479" s="44" t="s">
        <v>1618</v>
      </c>
      <c r="F479" s="44" t="s">
        <v>808</v>
      </c>
      <c r="G479" s="47">
        <v>31316004610724</v>
      </c>
      <c r="H479" s="44" t="s">
        <v>255</v>
      </c>
      <c r="I479" s="48">
        <v>44887</v>
      </c>
      <c r="J479" s="49">
        <v>7.9</v>
      </c>
    </row>
    <row r="480" spans="1:10" ht="91.8" x14ac:dyDescent="0.5">
      <c r="A480" s="54"/>
      <c r="B480" s="45">
        <v>8.4700000000000006</v>
      </c>
      <c r="C480" s="44" t="s">
        <v>249</v>
      </c>
      <c r="D480" s="46">
        <v>45254</v>
      </c>
      <c r="E480" s="44" t="s">
        <v>1619</v>
      </c>
      <c r="F480" s="44" t="s">
        <v>268</v>
      </c>
      <c r="G480" s="47">
        <v>31316004880798</v>
      </c>
      <c r="H480" s="44" t="s">
        <v>255</v>
      </c>
      <c r="I480" s="48">
        <v>44887</v>
      </c>
      <c r="J480" s="49">
        <v>8.4700000000000006</v>
      </c>
    </row>
    <row r="481" spans="1:10" ht="112.2" x14ac:dyDescent="0.5">
      <c r="A481" s="54"/>
      <c r="B481" s="45">
        <v>8.99</v>
      </c>
      <c r="C481" s="44" t="s">
        <v>249</v>
      </c>
      <c r="D481" s="46">
        <v>45254</v>
      </c>
      <c r="E481" s="44" t="s">
        <v>1620</v>
      </c>
      <c r="F481" s="44" t="s">
        <v>809</v>
      </c>
      <c r="G481" s="47">
        <v>31316004361013</v>
      </c>
      <c r="H481" s="44" t="s">
        <v>255</v>
      </c>
      <c r="I481" s="48">
        <v>44887</v>
      </c>
      <c r="J481" s="49">
        <v>8.99</v>
      </c>
    </row>
    <row r="482" spans="1:10" ht="91.8" x14ac:dyDescent="0.5">
      <c r="A482" s="54"/>
      <c r="B482" s="58">
        <v>9.6</v>
      </c>
      <c r="C482" s="54" t="s">
        <v>249</v>
      </c>
      <c r="D482" s="57">
        <v>45254</v>
      </c>
      <c r="E482" s="44" t="s">
        <v>1621</v>
      </c>
      <c r="F482" s="44" t="s">
        <v>810</v>
      </c>
      <c r="G482" s="47">
        <v>31316000661291</v>
      </c>
      <c r="H482" s="44" t="s">
        <v>255</v>
      </c>
      <c r="I482" s="48">
        <v>44887</v>
      </c>
      <c r="J482" s="49">
        <v>9.6</v>
      </c>
    </row>
    <row r="483" spans="1:10" ht="81.599999999999994" x14ac:dyDescent="0.5">
      <c r="A483" s="54"/>
      <c r="B483" s="58"/>
      <c r="C483" s="54"/>
      <c r="D483" s="57"/>
      <c r="E483" s="44" t="s">
        <v>1622</v>
      </c>
      <c r="F483" s="44" t="s">
        <v>811</v>
      </c>
      <c r="G483" s="47">
        <v>31316004775691</v>
      </c>
      <c r="H483" s="44" t="s">
        <v>255</v>
      </c>
      <c r="I483" s="48">
        <v>44887</v>
      </c>
      <c r="J483" s="49">
        <v>9.6</v>
      </c>
    </row>
    <row r="484" spans="1:10" ht="122.4" x14ac:dyDescent="0.5">
      <c r="A484" s="54"/>
      <c r="B484" s="45">
        <v>11.99</v>
      </c>
      <c r="C484" s="44" t="s">
        <v>249</v>
      </c>
      <c r="D484" s="46">
        <v>45226</v>
      </c>
      <c r="E484" s="44" t="s">
        <v>1623</v>
      </c>
      <c r="F484" s="44" t="s">
        <v>812</v>
      </c>
      <c r="G484" s="47">
        <v>31316003446856</v>
      </c>
      <c r="H484" s="44" t="s">
        <v>255</v>
      </c>
      <c r="I484" s="48">
        <v>44858</v>
      </c>
      <c r="J484" s="49">
        <v>11.99</v>
      </c>
    </row>
    <row r="485" spans="1:10" ht="91.8" x14ac:dyDescent="0.5">
      <c r="A485" s="54"/>
      <c r="B485" s="45">
        <v>14.32</v>
      </c>
      <c r="C485" s="44" t="s">
        <v>249</v>
      </c>
      <c r="D485" s="46">
        <v>45254</v>
      </c>
      <c r="E485" s="44" t="s">
        <v>1624</v>
      </c>
      <c r="F485" s="44" t="s">
        <v>813</v>
      </c>
      <c r="G485" s="47">
        <v>31316004493477</v>
      </c>
      <c r="H485" s="44" t="s">
        <v>255</v>
      </c>
      <c r="I485" s="48">
        <v>44887</v>
      </c>
      <c r="J485" s="49">
        <v>14.32</v>
      </c>
    </row>
    <row r="486" spans="1:10" ht="91.8" x14ac:dyDescent="0.5">
      <c r="A486" s="54"/>
      <c r="B486" s="45">
        <v>19.12</v>
      </c>
      <c r="C486" s="44" t="s">
        <v>249</v>
      </c>
      <c r="D486" s="46">
        <v>45254</v>
      </c>
      <c r="E486" s="44" t="s">
        <v>1625</v>
      </c>
      <c r="F486" s="44" t="s">
        <v>814</v>
      </c>
      <c r="G486" s="47">
        <v>31316004656966</v>
      </c>
      <c r="H486" s="44" t="s">
        <v>255</v>
      </c>
      <c r="I486" s="48">
        <v>44887</v>
      </c>
      <c r="J486" s="49">
        <v>19.12</v>
      </c>
    </row>
    <row r="487" spans="1:10" ht="91.8" x14ac:dyDescent="0.5">
      <c r="A487" s="54"/>
      <c r="B487" s="45">
        <v>10.79</v>
      </c>
      <c r="C487" s="44" t="s">
        <v>249</v>
      </c>
      <c r="D487" s="46">
        <v>45261</v>
      </c>
      <c r="E487" s="44" t="s">
        <v>1626</v>
      </c>
      <c r="F487" s="44" t="s">
        <v>815</v>
      </c>
      <c r="G487" s="47">
        <v>31316004671882</v>
      </c>
      <c r="H487" s="44" t="s">
        <v>255</v>
      </c>
      <c r="I487" s="48">
        <v>44895</v>
      </c>
      <c r="J487" s="49">
        <v>10.79</v>
      </c>
    </row>
    <row r="488" spans="1:10" ht="91.8" x14ac:dyDescent="0.5">
      <c r="A488" s="44" t="s">
        <v>3414</v>
      </c>
      <c r="B488" s="45">
        <v>14.69</v>
      </c>
      <c r="C488" s="44" t="s">
        <v>249</v>
      </c>
      <c r="D488" s="46">
        <v>45254</v>
      </c>
      <c r="E488" s="44" t="s">
        <v>1832</v>
      </c>
      <c r="F488" s="44" t="s">
        <v>1012</v>
      </c>
      <c r="G488" s="47">
        <v>31316004817147</v>
      </c>
      <c r="H488" s="44" t="s">
        <v>255</v>
      </c>
      <c r="I488" s="48">
        <v>44887</v>
      </c>
      <c r="J488" s="49">
        <v>14.69</v>
      </c>
    </row>
    <row r="489" spans="1:10" ht="102" x14ac:dyDescent="0.5">
      <c r="A489" s="44" t="s">
        <v>3762</v>
      </c>
      <c r="B489" s="45">
        <v>17.96</v>
      </c>
      <c r="C489" s="44" t="s">
        <v>249</v>
      </c>
      <c r="D489" s="46">
        <v>45247</v>
      </c>
      <c r="E489" s="44" t="s">
        <v>1838</v>
      </c>
      <c r="F489" s="44" t="s">
        <v>1021</v>
      </c>
      <c r="G489" s="47">
        <v>31316003034371</v>
      </c>
      <c r="H489" s="44" t="s">
        <v>255</v>
      </c>
      <c r="I489" s="48">
        <v>44881</v>
      </c>
      <c r="J489" s="49">
        <v>17.96</v>
      </c>
    </row>
    <row r="490" spans="1:10" ht="91.8" x14ac:dyDescent="0.5">
      <c r="A490" s="44" t="s">
        <v>1986</v>
      </c>
      <c r="B490" s="45">
        <v>15.81</v>
      </c>
      <c r="C490" s="44" t="s">
        <v>249</v>
      </c>
      <c r="D490" s="46">
        <v>45275</v>
      </c>
      <c r="E490" s="44" t="s">
        <v>1943</v>
      </c>
      <c r="F490" s="44" t="s">
        <v>1138</v>
      </c>
      <c r="G490" s="47">
        <v>31316004952431</v>
      </c>
      <c r="H490" s="44" t="s">
        <v>255</v>
      </c>
      <c r="I490" s="48">
        <v>44906</v>
      </c>
      <c r="J490" s="49">
        <v>15.81</v>
      </c>
    </row>
    <row r="491" spans="1:10" x14ac:dyDescent="0.5">
      <c r="A491" s="50" t="s">
        <v>256</v>
      </c>
      <c r="B491" s="50"/>
      <c r="C491" s="50"/>
      <c r="D491" s="50"/>
      <c r="E491" s="50"/>
      <c r="F491" s="50"/>
      <c r="G491" s="50"/>
      <c r="H491" s="50"/>
      <c r="I491" s="50"/>
      <c r="J491" s="51">
        <v>230.04</v>
      </c>
    </row>
    <row r="495" spans="1:10" ht="10.5" customHeight="1" x14ac:dyDescent="0.5">
      <c r="A495" s="56" t="s">
        <v>238</v>
      </c>
      <c r="B495" s="56"/>
      <c r="C495" s="56"/>
      <c r="D495" s="56"/>
      <c r="E495" s="56"/>
      <c r="F495" s="56"/>
      <c r="G495" s="56"/>
      <c r="H495" s="56"/>
      <c r="I495" s="56"/>
      <c r="J495" s="56"/>
    </row>
    <row r="496" spans="1:10" ht="10.5" customHeight="1" x14ac:dyDescent="0.5">
      <c r="A496" s="55" t="s">
        <v>3890</v>
      </c>
      <c r="B496" s="55"/>
      <c r="C496" s="55"/>
      <c r="D496" s="55"/>
      <c r="E496" s="55"/>
      <c r="F496" s="55"/>
      <c r="G496" s="55"/>
      <c r="H496" s="55"/>
      <c r="I496" s="55"/>
      <c r="J496" s="55"/>
    </row>
    <row r="498" spans="1:10" ht="30.6" x14ac:dyDescent="0.5">
      <c r="A498" s="42" t="s">
        <v>2979</v>
      </c>
      <c r="B498" s="42" t="s">
        <v>241</v>
      </c>
      <c r="C498" s="42" t="s">
        <v>242</v>
      </c>
      <c r="D498" s="42" t="s">
        <v>243</v>
      </c>
      <c r="E498" s="42" t="s">
        <v>1159</v>
      </c>
      <c r="F498" s="42" t="s">
        <v>244</v>
      </c>
      <c r="G498" s="42" t="s">
        <v>245</v>
      </c>
      <c r="H498" s="42" t="s">
        <v>246</v>
      </c>
      <c r="I498" s="42" t="s">
        <v>247</v>
      </c>
      <c r="J498" s="43" t="s">
        <v>248</v>
      </c>
    </row>
    <row r="499" spans="1:10" ht="91.8" x14ac:dyDescent="0.5">
      <c r="A499" s="44" t="s">
        <v>2274</v>
      </c>
      <c r="B499" s="45">
        <v>27</v>
      </c>
      <c r="C499" s="44" t="s">
        <v>249</v>
      </c>
      <c r="D499" s="46">
        <v>45282</v>
      </c>
      <c r="E499" s="44" t="s">
        <v>1185</v>
      </c>
      <c r="F499" s="44" t="s">
        <v>296</v>
      </c>
      <c r="G499" s="47">
        <v>32026030152562</v>
      </c>
      <c r="H499" s="44" t="s">
        <v>255</v>
      </c>
      <c r="I499" s="48">
        <v>44912</v>
      </c>
      <c r="J499" s="49">
        <v>27</v>
      </c>
    </row>
    <row r="500" spans="1:10" ht="132.6" x14ac:dyDescent="0.5">
      <c r="A500" s="54" t="s">
        <v>2278</v>
      </c>
      <c r="B500" s="45">
        <v>45</v>
      </c>
      <c r="C500" s="44" t="s">
        <v>249</v>
      </c>
      <c r="D500" s="46">
        <v>45261</v>
      </c>
      <c r="E500" s="44" t="s">
        <v>1243</v>
      </c>
      <c r="F500" s="44" t="s">
        <v>401</v>
      </c>
      <c r="G500" s="47">
        <v>32026003502520</v>
      </c>
      <c r="H500" s="44" t="s">
        <v>285</v>
      </c>
      <c r="I500" s="48">
        <v>44890</v>
      </c>
      <c r="J500" s="49">
        <v>45</v>
      </c>
    </row>
    <row r="501" spans="1:10" ht="112.2" x14ac:dyDescent="0.5">
      <c r="A501" s="54"/>
      <c r="B501" s="45">
        <v>50</v>
      </c>
      <c r="C501" s="44" t="s">
        <v>249</v>
      </c>
      <c r="D501" s="46">
        <v>45261</v>
      </c>
      <c r="E501" s="44" t="s">
        <v>1244</v>
      </c>
      <c r="F501" s="44" t="s">
        <v>402</v>
      </c>
      <c r="G501" s="47">
        <v>32026006066754</v>
      </c>
      <c r="H501" s="44" t="s">
        <v>271</v>
      </c>
      <c r="I501" s="48">
        <v>44890</v>
      </c>
      <c r="J501" s="49">
        <v>50</v>
      </c>
    </row>
    <row r="502" spans="1:10" ht="102" x14ac:dyDescent="0.5">
      <c r="A502" s="54"/>
      <c r="B502" s="45">
        <v>42</v>
      </c>
      <c r="C502" s="44" t="s">
        <v>249</v>
      </c>
      <c r="D502" s="46">
        <v>45261</v>
      </c>
      <c r="E502" s="44" t="s">
        <v>1245</v>
      </c>
      <c r="F502" s="44" t="s">
        <v>403</v>
      </c>
      <c r="G502" s="47">
        <v>32026006069469</v>
      </c>
      <c r="H502" s="44" t="s">
        <v>271</v>
      </c>
      <c r="I502" s="48">
        <v>44891</v>
      </c>
      <c r="J502" s="49">
        <v>42</v>
      </c>
    </row>
    <row r="503" spans="1:10" ht="102" x14ac:dyDescent="0.5">
      <c r="A503" s="54"/>
      <c r="B503" s="58">
        <v>60</v>
      </c>
      <c r="C503" s="54" t="s">
        <v>249</v>
      </c>
      <c r="D503" s="57">
        <v>45261</v>
      </c>
      <c r="E503" s="44" t="s">
        <v>1246</v>
      </c>
      <c r="F503" s="44" t="s">
        <v>404</v>
      </c>
      <c r="G503" s="47">
        <v>32026006075466</v>
      </c>
      <c r="H503" s="44" t="s">
        <v>271</v>
      </c>
      <c r="I503" s="48">
        <v>44891</v>
      </c>
      <c r="J503" s="49">
        <v>60</v>
      </c>
    </row>
    <row r="504" spans="1:10" ht="91.8" x14ac:dyDescent="0.5">
      <c r="A504" s="54"/>
      <c r="B504" s="58"/>
      <c r="C504" s="54"/>
      <c r="D504" s="57"/>
      <c r="E504" s="44" t="s">
        <v>1247</v>
      </c>
      <c r="F504" s="44" t="s">
        <v>405</v>
      </c>
      <c r="G504" s="47">
        <v>32026006064353</v>
      </c>
      <c r="H504" s="44" t="s">
        <v>271</v>
      </c>
      <c r="I504" s="48">
        <v>44891</v>
      </c>
      <c r="J504" s="49">
        <v>60</v>
      </c>
    </row>
    <row r="505" spans="1:10" ht="91.8" x14ac:dyDescent="0.5">
      <c r="A505" s="54"/>
      <c r="B505" s="58"/>
      <c r="C505" s="54"/>
      <c r="D505" s="57"/>
      <c r="E505" s="44" t="s">
        <v>1248</v>
      </c>
      <c r="F505" s="44" t="s">
        <v>406</v>
      </c>
      <c r="G505" s="47">
        <v>32026003502538</v>
      </c>
      <c r="H505" s="44" t="s">
        <v>285</v>
      </c>
      <c r="I505" s="48">
        <v>44891</v>
      </c>
      <c r="J505" s="49">
        <v>60</v>
      </c>
    </row>
    <row r="506" spans="1:10" ht="81.599999999999994" x14ac:dyDescent="0.5">
      <c r="A506" s="44" t="s">
        <v>2373</v>
      </c>
      <c r="B506" s="45">
        <v>29</v>
      </c>
      <c r="C506" s="44" t="s">
        <v>249</v>
      </c>
      <c r="D506" s="46">
        <v>45226</v>
      </c>
      <c r="E506" s="44" t="s">
        <v>1409</v>
      </c>
      <c r="F506" s="44" t="s">
        <v>596</v>
      </c>
      <c r="G506" s="47">
        <v>32026030135930</v>
      </c>
      <c r="H506" s="44" t="s">
        <v>255</v>
      </c>
      <c r="I506" s="48">
        <v>44861</v>
      </c>
      <c r="J506" s="49">
        <v>29</v>
      </c>
    </row>
    <row r="507" spans="1:10" ht="91.8" x14ac:dyDescent="0.5">
      <c r="A507" s="44" t="s">
        <v>2481</v>
      </c>
      <c r="B507" s="45">
        <v>28</v>
      </c>
      <c r="C507" s="44" t="s">
        <v>249</v>
      </c>
      <c r="D507" s="46">
        <v>45233</v>
      </c>
      <c r="E507" s="44" t="s">
        <v>1553</v>
      </c>
      <c r="F507" s="44" t="s">
        <v>743</v>
      </c>
      <c r="G507" s="47">
        <v>32026002876420</v>
      </c>
      <c r="H507" s="44" t="s">
        <v>255</v>
      </c>
      <c r="I507" s="48">
        <v>44865</v>
      </c>
      <c r="J507" s="49">
        <v>28</v>
      </c>
    </row>
    <row r="508" spans="1:10" ht="81.599999999999994" x14ac:dyDescent="0.5">
      <c r="A508" s="54" t="s">
        <v>2037</v>
      </c>
      <c r="B508" s="45">
        <v>18.989999999999998</v>
      </c>
      <c r="C508" s="44" t="s">
        <v>249</v>
      </c>
      <c r="D508" s="46">
        <v>45212</v>
      </c>
      <c r="E508" s="44" t="s">
        <v>1690</v>
      </c>
      <c r="F508" s="44" t="s">
        <v>738</v>
      </c>
      <c r="G508" s="47">
        <v>32026030047515</v>
      </c>
      <c r="H508" s="44" t="s">
        <v>255</v>
      </c>
      <c r="I508" s="48">
        <v>44842</v>
      </c>
      <c r="J508" s="49">
        <v>18.989999999999998</v>
      </c>
    </row>
    <row r="509" spans="1:10" ht="81.599999999999994" x14ac:dyDescent="0.5">
      <c r="A509" s="54"/>
      <c r="B509" s="45">
        <v>19</v>
      </c>
      <c r="C509" s="44" t="s">
        <v>249</v>
      </c>
      <c r="D509" s="46">
        <v>45212</v>
      </c>
      <c r="E509" s="44" t="s">
        <v>1691</v>
      </c>
      <c r="F509" s="44" t="s">
        <v>880</v>
      </c>
      <c r="G509" s="47">
        <v>32026030048414</v>
      </c>
      <c r="H509" s="44" t="s">
        <v>255</v>
      </c>
      <c r="I509" s="48">
        <v>44842</v>
      </c>
      <c r="J509" s="49">
        <v>19</v>
      </c>
    </row>
    <row r="510" spans="1:10" ht="102" x14ac:dyDescent="0.5">
      <c r="A510" s="54"/>
      <c r="B510" s="45">
        <v>23</v>
      </c>
      <c r="C510" s="44" t="s">
        <v>249</v>
      </c>
      <c r="D510" s="46">
        <v>45212</v>
      </c>
      <c r="E510" s="44" t="s">
        <v>1692</v>
      </c>
      <c r="F510" s="44" t="s">
        <v>881</v>
      </c>
      <c r="G510" s="47">
        <v>32026001711610</v>
      </c>
      <c r="H510" s="44" t="s">
        <v>255</v>
      </c>
      <c r="I510" s="48">
        <v>44842</v>
      </c>
      <c r="J510" s="49">
        <v>23</v>
      </c>
    </row>
    <row r="511" spans="1:10" ht="91.8" x14ac:dyDescent="0.5">
      <c r="A511" s="54"/>
      <c r="B511" s="45">
        <v>26</v>
      </c>
      <c r="C511" s="44" t="s">
        <v>249</v>
      </c>
      <c r="D511" s="46">
        <v>45212</v>
      </c>
      <c r="E511" s="44" t="s">
        <v>1693</v>
      </c>
      <c r="F511" s="44" t="s">
        <v>882</v>
      </c>
      <c r="G511" s="47">
        <v>32026002893011</v>
      </c>
      <c r="H511" s="44" t="s">
        <v>255</v>
      </c>
      <c r="I511" s="48">
        <v>44842</v>
      </c>
      <c r="J511" s="49">
        <v>26</v>
      </c>
    </row>
    <row r="512" spans="1:10" ht="91.8" x14ac:dyDescent="0.5">
      <c r="A512" s="54"/>
      <c r="B512" s="45">
        <v>27</v>
      </c>
      <c r="C512" s="44" t="s">
        <v>249</v>
      </c>
      <c r="D512" s="46">
        <v>45212</v>
      </c>
      <c r="E512" s="44" t="s">
        <v>1694</v>
      </c>
      <c r="F512" s="44" t="s">
        <v>883</v>
      </c>
      <c r="G512" s="47">
        <v>32026030206178</v>
      </c>
      <c r="H512" s="44" t="s">
        <v>255</v>
      </c>
      <c r="I512" s="48">
        <v>44842</v>
      </c>
      <c r="J512" s="49">
        <v>27</v>
      </c>
    </row>
    <row r="513" spans="1:10" ht="102" x14ac:dyDescent="0.5">
      <c r="A513" s="44" t="s">
        <v>2867</v>
      </c>
      <c r="B513" s="45">
        <v>19</v>
      </c>
      <c r="C513" s="44" t="s">
        <v>249</v>
      </c>
      <c r="D513" s="46">
        <v>45205</v>
      </c>
      <c r="E513" s="44" t="s">
        <v>1827</v>
      </c>
      <c r="F513" s="44" t="s">
        <v>1005</v>
      </c>
      <c r="G513" s="47">
        <v>32026030026212</v>
      </c>
      <c r="H513" s="44" t="s">
        <v>255</v>
      </c>
      <c r="I513" s="48">
        <v>44839</v>
      </c>
      <c r="J513" s="49">
        <v>19</v>
      </c>
    </row>
    <row r="514" spans="1:10" ht="102" x14ac:dyDescent="0.5">
      <c r="A514" s="44" t="s">
        <v>2288</v>
      </c>
      <c r="B514" s="45">
        <v>50</v>
      </c>
      <c r="C514" s="44" t="s">
        <v>249</v>
      </c>
      <c r="D514" s="46">
        <v>45247</v>
      </c>
      <c r="E514" s="44" t="s">
        <v>1877</v>
      </c>
      <c r="F514" s="44" t="s">
        <v>570</v>
      </c>
      <c r="G514" s="47">
        <v>32026030070350</v>
      </c>
      <c r="H514" s="44" t="s">
        <v>255</v>
      </c>
      <c r="I514" s="48">
        <v>44876</v>
      </c>
      <c r="J514" s="49">
        <v>50</v>
      </c>
    </row>
    <row r="515" spans="1:10" ht="102" x14ac:dyDescent="0.5">
      <c r="A515" s="44" t="s">
        <v>2348</v>
      </c>
      <c r="B515" s="45">
        <v>17</v>
      </c>
      <c r="C515" s="44" t="s">
        <v>249</v>
      </c>
      <c r="D515" s="46">
        <v>45240</v>
      </c>
      <c r="E515" s="44" t="s">
        <v>1882</v>
      </c>
      <c r="F515" s="44" t="s">
        <v>1068</v>
      </c>
      <c r="G515" s="47">
        <v>32026002513551</v>
      </c>
      <c r="H515" s="44" t="s">
        <v>255</v>
      </c>
      <c r="I515" s="48">
        <v>44874</v>
      </c>
      <c r="J515" s="49">
        <v>17</v>
      </c>
    </row>
    <row r="516" spans="1:10" x14ac:dyDescent="0.5">
      <c r="A516" s="50" t="s">
        <v>256</v>
      </c>
      <c r="B516" s="50"/>
      <c r="C516" s="50"/>
      <c r="D516" s="50"/>
      <c r="E516" s="50"/>
      <c r="F516" s="50"/>
      <c r="G516" s="50"/>
      <c r="H516" s="50"/>
      <c r="I516" s="50"/>
      <c r="J516" s="51">
        <v>600.99</v>
      </c>
    </row>
    <row r="520" spans="1:10" ht="10.5" customHeight="1" x14ac:dyDescent="0.5">
      <c r="A520" s="56" t="s">
        <v>238</v>
      </c>
      <c r="B520" s="56"/>
      <c r="C520" s="56"/>
      <c r="D520" s="56"/>
      <c r="E520" s="56"/>
      <c r="F520" s="56"/>
      <c r="G520" s="56"/>
      <c r="H520" s="56"/>
      <c r="I520" s="56"/>
      <c r="J520" s="56"/>
    </row>
    <row r="521" spans="1:10" ht="10.5" customHeight="1" x14ac:dyDescent="0.5">
      <c r="A521" s="55" t="s">
        <v>3891</v>
      </c>
      <c r="B521" s="55"/>
      <c r="C521" s="55"/>
      <c r="D521" s="55"/>
      <c r="E521" s="55"/>
      <c r="F521" s="55"/>
      <c r="G521" s="55"/>
      <c r="H521" s="55"/>
      <c r="I521" s="55"/>
      <c r="J521" s="55"/>
    </row>
    <row r="523" spans="1:10" ht="30.6" x14ac:dyDescent="0.5">
      <c r="A523" s="42" t="s">
        <v>2979</v>
      </c>
      <c r="B523" s="42" t="s">
        <v>241</v>
      </c>
      <c r="C523" s="42" t="s">
        <v>242</v>
      </c>
      <c r="D523" s="42" t="s">
        <v>243</v>
      </c>
      <c r="E523" s="42" t="s">
        <v>1159</v>
      </c>
      <c r="F523" s="42" t="s">
        <v>244</v>
      </c>
      <c r="G523" s="42" t="s">
        <v>245</v>
      </c>
      <c r="H523" s="42" t="s">
        <v>246</v>
      </c>
      <c r="I523" s="42" t="s">
        <v>247</v>
      </c>
      <c r="J523" s="43" t="s">
        <v>248</v>
      </c>
    </row>
    <row r="524" spans="1:10" ht="112.2" x14ac:dyDescent="0.5">
      <c r="A524" s="44" t="s">
        <v>2095</v>
      </c>
      <c r="B524" s="45">
        <v>11</v>
      </c>
      <c r="C524" s="44" t="s">
        <v>249</v>
      </c>
      <c r="D524" s="46">
        <v>45240</v>
      </c>
      <c r="E524" s="44" t="s">
        <v>1168</v>
      </c>
      <c r="F524" s="44" t="s">
        <v>274</v>
      </c>
      <c r="G524" s="47">
        <v>31203001368268</v>
      </c>
      <c r="H524" s="44" t="s">
        <v>255</v>
      </c>
      <c r="I524" s="48">
        <v>44874</v>
      </c>
      <c r="J524" s="49">
        <v>11</v>
      </c>
    </row>
    <row r="525" spans="1:10" ht="132.6" x14ac:dyDescent="0.5">
      <c r="A525" s="44" t="s">
        <v>1995</v>
      </c>
      <c r="B525" s="45">
        <v>20</v>
      </c>
      <c r="C525" s="44" t="s">
        <v>249</v>
      </c>
      <c r="D525" s="46">
        <v>45261</v>
      </c>
      <c r="E525" s="44" t="s">
        <v>1207</v>
      </c>
      <c r="F525" s="44" t="s">
        <v>342</v>
      </c>
      <c r="G525" s="47">
        <v>31203003360891</v>
      </c>
      <c r="H525" s="44" t="s">
        <v>255</v>
      </c>
      <c r="I525" s="48">
        <v>44896</v>
      </c>
      <c r="J525" s="49">
        <v>20</v>
      </c>
    </row>
    <row r="526" spans="1:10" ht="112.2" x14ac:dyDescent="0.5">
      <c r="A526" s="44" t="s">
        <v>2010</v>
      </c>
      <c r="B526" s="45">
        <v>28</v>
      </c>
      <c r="C526" s="44" t="s">
        <v>249</v>
      </c>
      <c r="D526" s="46">
        <v>45233</v>
      </c>
      <c r="E526" s="44" t="s">
        <v>1589</v>
      </c>
      <c r="F526" s="44" t="s">
        <v>780</v>
      </c>
      <c r="G526" s="47">
        <v>31203001607707</v>
      </c>
      <c r="H526" s="44" t="s">
        <v>255</v>
      </c>
      <c r="I526" s="48">
        <v>44862</v>
      </c>
      <c r="J526" s="49">
        <v>28</v>
      </c>
    </row>
    <row r="527" spans="1:10" ht="81.599999999999994" x14ac:dyDescent="0.5">
      <c r="A527" s="44" t="s">
        <v>2405</v>
      </c>
      <c r="B527" s="45">
        <v>26</v>
      </c>
      <c r="C527" s="44" t="s">
        <v>249</v>
      </c>
      <c r="D527" s="46">
        <v>45212</v>
      </c>
      <c r="E527" s="44" t="s">
        <v>1815</v>
      </c>
      <c r="F527" s="44" t="s">
        <v>989</v>
      </c>
      <c r="G527" s="47">
        <v>31203002104654</v>
      </c>
      <c r="H527" s="44" t="s">
        <v>255</v>
      </c>
      <c r="I527" s="48">
        <v>44847</v>
      </c>
      <c r="J527" s="49">
        <v>26</v>
      </c>
    </row>
    <row r="528" spans="1:10" x14ac:dyDescent="0.5">
      <c r="A528" s="50" t="s">
        <v>256</v>
      </c>
      <c r="B528" s="50"/>
      <c r="C528" s="50"/>
      <c r="D528" s="50"/>
      <c r="E528" s="50"/>
      <c r="F528" s="50"/>
      <c r="G528" s="50"/>
      <c r="H528" s="50"/>
      <c r="I528" s="50"/>
      <c r="J528" s="51">
        <v>85</v>
      </c>
    </row>
    <row r="532" spans="1:10" ht="10.5" customHeight="1" x14ac:dyDescent="0.5">
      <c r="A532" s="56" t="s">
        <v>238</v>
      </c>
      <c r="B532" s="56"/>
      <c r="C532" s="56"/>
      <c r="D532" s="56"/>
      <c r="E532" s="56"/>
      <c r="F532" s="56"/>
      <c r="G532" s="56"/>
      <c r="H532" s="56"/>
      <c r="I532" s="56"/>
      <c r="J532" s="56"/>
    </row>
    <row r="533" spans="1:10" ht="10.5" customHeight="1" x14ac:dyDescent="0.5">
      <c r="A533" s="55" t="s">
        <v>3892</v>
      </c>
      <c r="B533" s="55"/>
      <c r="C533" s="55"/>
      <c r="D533" s="55"/>
      <c r="E533" s="55"/>
      <c r="F533" s="55"/>
      <c r="G533" s="55"/>
      <c r="H533" s="55"/>
      <c r="I533" s="55"/>
      <c r="J533" s="55"/>
    </row>
    <row r="535" spans="1:10" ht="30.6" x14ac:dyDescent="0.5">
      <c r="A535" s="42" t="s">
        <v>2979</v>
      </c>
      <c r="B535" s="42" t="s">
        <v>241</v>
      </c>
      <c r="C535" s="42" t="s">
        <v>242</v>
      </c>
      <c r="D535" s="42" t="s">
        <v>243</v>
      </c>
      <c r="E535" s="42" t="s">
        <v>1159</v>
      </c>
      <c r="F535" s="42" t="s">
        <v>244</v>
      </c>
      <c r="G535" s="42" t="s">
        <v>245</v>
      </c>
      <c r="H535" s="42" t="s">
        <v>246</v>
      </c>
      <c r="I535" s="42" t="s">
        <v>247</v>
      </c>
      <c r="J535" s="43" t="s">
        <v>248</v>
      </c>
    </row>
    <row r="536" spans="1:10" ht="91.8" x14ac:dyDescent="0.5">
      <c r="A536" s="44" t="s">
        <v>2104</v>
      </c>
      <c r="B536" s="45">
        <v>9.6</v>
      </c>
      <c r="C536" s="44" t="s">
        <v>249</v>
      </c>
      <c r="D536" s="46">
        <v>45212</v>
      </c>
      <c r="E536" s="44" t="s">
        <v>1179</v>
      </c>
      <c r="F536" s="44" t="s">
        <v>279</v>
      </c>
      <c r="G536" s="47">
        <v>31322007143515</v>
      </c>
      <c r="H536" s="44" t="s">
        <v>255</v>
      </c>
      <c r="I536" s="48">
        <v>44847</v>
      </c>
      <c r="J536" s="49">
        <v>9.6</v>
      </c>
    </row>
    <row r="537" spans="1:10" ht="112.2" x14ac:dyDescent="0.5">
      <c r="A537" s="44" t="s">
        <v>2070</v>
      </c>
      <c r="B537" s="45">
        <v>10</v>
      </c>
      <c r="C537" s="44" t="s">
        <v>249</v>
      </c>
      <c r="D537" s="46">
        <v>45282</v>
      </c>
      <c r="E537" s="44" t="s">
        <v>1228</v>
      </c>
      <c r="F537" s="44" t="s">
        <v>375</v>
      </c>
      <c r="G537" s="47">
        <v>31322008166184</v>
      </c>
      <c r="H537" s="44" t="s">
        <v>376</v>
      </c>
      <c r="I537" s="48">
        <v>44911</v>
      </c>
      <c r="J537" s="49">
        <v>10</v>
      </c>
    </row>
    <row r="538" spans="1:10" ht="102" x14ac:dyDescent="0.5">
      <c r="A538" s="44" t="s">
        <v>2278</v>
      </c>
      <c r="B538" s="45">
        <v>4.79</v>
      </c>
      <c r="C538" s="44" t="s">
        <v>249</v>
      </c>
      <c r="D538" s="46">
        <v>45261</v>
      </c>
      <c r="E538" s="44" t="s">
        <v>1249</v>
      </c>
      <c r="F538" s="44" t="s">
        <v>407</v>
      </c>
      <c r="G538" s="47">
        <v>31322007488597</v>
      </c>
      <c r="H538" s="44" t="s">
        <v>255</v>
      </c>
      <c r="I538" s="48">
        <v>44896</v>
      </c>
      <c r="J538" s="49">
        <v>4.79</v>
      </c>
    </row>
    <row r="539" spans="1:10" ht="91.8" x14ac:dyDescent="0.5">
      <c r="A539" s="54" t="s">
        <v>2032</v>
      </c>
      <c r="B539" s="45">
        <v>30</v>
      </c>
      <c r="C539" s="44" t="s">
        <v>249</v>
      </c>
      <c r="D539" s="46">
        <v>45247</v>
      </c>
      <c r="E539" s="44" t="s">
        <v>1367</v>
      </c>
      <c r="F539" s="44" t="s">
        <v>547</v>
      </c>
      <c r="G539" s="47">
        <v>31322007905335</v>
      </c>
      <c r="H539" s="44" t="s">
        <v>285</v>
      </c>
      <c r="I539" s="48">
        <v>44882</v>
      </c>
      <c r="J539" s="49">
        <v>30</v>
      </c>
    </row>
    <row r="540" spans="1:10" ht="102" x14ac:dyDescent="0.5">
      <c r="A540" s="54"/>
      <c r="B540" s="45">
        <v>52.4</v>
      </c>
      <c r="C540" s="44" t="s">
        <v>249</v>
      </c>
      <c r="D540" s="46">
        <v>45247</v>
      </c>
      <c r="E540" s="44" t="s">
        <v>1368</v>
      </c>
      <c r="F540" s="44" t="s">
        <v>548</v>
      </c>
      <c r="G540" s="47">
        <v>31322007333553</v>
      </c>
      <c r="H540" s="44" t="s">
        <v>285</v>
      </c>
      <c r="I540" s="48">
        <v>44882</v>
      </c>
      <c r="J540" s="49">
        <v>52.4</v>
      </c>
    </row>
    <row r="541" spans="1:10" ht="91.8" x14ac:dyDescent="0.5">
      <c r="A541" s="54"/>
      <c r="B541" s="45">
        <v>60</v>
      </c>
      <c r="C541" s="44" t="s">
        <v>249</v>
      </c>
      <c r="D541" s="46">
        <v>45247</v>
      </c>
      <c r="E541" s="44" t="s">
        <v>1369</v>
      </c>
      <c r="F541" s="44" t="s">
        <v>549</v>
      </c>
      <c r="G541" s="47">
        <v>31322008031131</v>
      </c>
      <c r="H541" s="44" t="s">
        <v>285</v>
      </c>
      <c r="I541" s="48">
        <v>44882</v>
      </c>
      <c r="J541" s="49">
        <v>60</v>
      </c>
    </row>
    <row r="542" spans="1:10" ht="91.8" x14ac:dyDescent="0.5">
      <c r="A542" s="54"/>
      <c r="B542" s="45">
        <v>14.95</v>
      </c>
      <c r="C542" s="44" t="s">
        <v>249</v>
      </c>
      <c r="D542" s="46">
        <v>45240</v>
      </c>
      <c r="E542" s="44" t="s">
        <v>1370</v>
      </c>
      <c r="F542" s="44" t="s">
        <v>550</v>
      </c>
      <c r="G542" s="47">
        <v>31322007726251</v>
      </c>
      <c r="H542" s="44" t="s">
        <v>255</v>
      </c>
      <c r="I542" s="48">
        <v>44874</v>
      </c>
      <c r="J542" s="49">
        <v>14.95</v>
      </c>
    </row>
    <row r="543" spans="1:10" ht="102" x14ac:dyDescent="0.5">
      <c r="A543" s="54"/>
      <c r="B543" s="45">
        <v>60</v>
      </c>
      <c r="C543" s="44" t="s">
        <v>249</v>
      </c>
      <c r="D543" s="46">
        <v>45205</v>
      </c>
      <c r="E543" s="44" t="s">
        <v>1371</v>
      </c>
      <c r="F543" s="44" t="s">
        <v>496</v>
      </c>
      <c r="G543" s="47">
        <v>31322007926760</v>
      </c>
      <c r="H543" s="44" t="s">
        <v>285</v>
      </c>
      <c r="I543" s="48">
        <v>44834</v>
      </c>
      <c r="J543" s="49">
        <v>60</v>
      </c>
    </row>
    <row r="544" spans="1:10" ht="91.8" x14ac:dyDescent="0.5">
      <c r="A544" s="54"/>
      <c r="B544" s="45">
        <v>14.99</v>
      </c>
      <c r="C544" s="44" t="s">
        <v>249</v>
      </c>
      <c r="D544" s="46">
        <v>45233</v>
      </c>
      <c r="E544" s="44" t="s">
        <v>1372</v>
      </c>
      <c r="F544" s="44" t="s">
        <v>551</v>
      </c>
      <c r="G544" s="47">
        <v>31322008176837</v>
      </c>
      <c r="H544" s="44" t="s">
        <v>267</v>
      </c>
      <c r="I544" s="48">
        <v>44868</v>
      </c>
      <c r="J544" s="49">
        <v>14.99</v>
      </c>
    </row>
    <row r="545" spans="1:10" ht="91.8" x14ac:dyDescent="0.5">
      <c r="A545" s="54"/>
      <c r="B545" s="45">
        <v>10</v>
      </c>
      <c r="C545" s="44" t="s">
        <v>249</v>
      </c>
      <c r="D545" s="46">
        <v>45282</v>
      </c>
      <c r="E545" s="44" t="s">
        <v>1373</v>
      </c>
      <c r="F545" s="44" t="s">
        <v>552</v>
      </c>
      <c r="G545" s="47">
        <v>31322007961585</v>
      </c>
      <c r="H545" s="44" t="s">
        <v>255</v>
      </c>
      <c r="I545" s="48">
        <v>44911</v>
      </c>
      <c r="J545" s="49">
        <v>10</v>
      </c>
    </row>
    <row r="546" spans="1:10" ht="112.2" x14ac:dyDescent="0.5">
      <c r="A546" s="54"/>
      <c r="B546" s="45">
        <v>16.989999999999998</v>
      </c>
      <c r="C546" s="44" t="s">
        <v>249</v>
      </c>
      <c r="D546" s="46">
        <v>45282</v>
      </c>
      <c r="E546" s="44" t="s">
        <v>1374</v>
      </c>
      <c r="F546" s="44" t="s">
        <v>553</v>
      </c>
      <c r="G546" s="47">
        <v>31322008059694</v>
      </c>
      <c r="H546" s="44" t="s">
        <v>255</v>
      </c>
      <c r="I546" s="48">
        <v>44911</v>
      </c>
      <c r="J546" s="49">
        <v>16.989999999999998</v>
      </c>
    </row>
    <row r="547" spans="1:10" ht="81.599999999999994" x14ac:dyDescent="0.5">
      <c r="A547" s="54" t="s">
        <v>3754</v>
      </c>
      <c r="B547" s="45">
        <v>9.6</v>
      </c>
      <c r="C547" s="44" t="s">
        <v>249</v>
      </c>
      <c r="D547" s="46">
        <v>45212</v>
      </c>
      <c r="E547" s="44" t="s">
        <v>1417</v>
      </c>
      <c r="F547" s="44" t="s">
        <v>306</v>
      </c>
      <c r="G547" s="47">
        <v>31322006928288</v>
      </c>
      <c r="H547" s="44" t="s">
        <v>255</v>
      </c>
      <c r="I547" s="48">
        <v>44844</v>
      </c>
      <c r="J547" s="49">
        <v>9.6</v>
      </c>
    </row>
    <row r="548" spans="1:10" ht="112.2" x14ac:dyDescent="0.5">
      <c r="A548" s="54"/>
      <c r="B548" s="45">
        <v>12.95</v>
      </c>
      <c r="C548" s="44" t="s">
        <v>249</v>
      </c>
      <c r="D548" s="46">
        <v>45212</v>
      </c>
      <c r="E548" s="44" t="s">
        <v>1418</v>
      </c>
      <c r="F548" s="44" t="s">
        <v>604</v>
      </c>
      <c r="G548" s="47">
        <v>31322007406755</v>
      </c>
      <c r="H548" s="44" t="s">
        <v>255</v>
      </c>
      <c r="I548" s="48">
        <v>44844</v>
      </c>
      <c r="J548" s="49">
        <v>12.95</v>
      </c>
    </row>
    <row r="549" spans="1:10" ht="102" x14ac:dyDescent="0.5">
      <c r="A549" s="54"/>
      <c r="B549" s="58">
        <v>17.989999999999998</v>
      </c>
      <c r="C549" s="54" t="s">
        <v>249</v>
      </c>
      <c r="D549" s="57">
        <v>45212</v>
      </c>
      <c r="E549" s="44" t="s">
        <v>1419</v>
      </c>
      <c r="F549" s="44" t="s">
        <v>605</v>
      </c>
      <c r="G549" s="47">
        <v>31322008094410</v>
      </c>
      <c r="H549" s="44" t="s">
        <v>255</v>
      </c>
      <c r="I549" s="48">
        <v>44844</v>
      </c>
      <c r="J549" s="49">
        <v>17.989999999999998</v>
      </c>
    </row>
    <row r="550" spans="1:10" ht="81.599999999999994" x14ac:dyDescent="0.5">
      <c r="A550" s="54"/>
      <c r="B550" s="58"/>
      <c r="C550" s="54"/>
      <c r="D550" s="57"/>
      <c r="E550" s="44" t="s">
        <v>1420</v>
      </c>
      <c r="F550" s="44" t="s">
        <v>606</v>
      </c>
      <c r="G550" s="47">
        <v>31322007869739</v>
      </c>
      <c r="H550" s="44" t="s">
        <v>255</v>
      </c>
      <c r="I550" s="48">
        <v>44844</v>
      </c>
      <c r="J550" s="49">
        <v>17.989999999999998</v>
      </c>
    </row>
    <row r="551" spans="1:10" ht="91.8" x14ac:dyDescent="0.5">
      <c r="A551" s="54"/>
      <c r="B551" s="45">
        <v>12.99</v>
      </c>
      <c r="C551" s="44" t="s">
        <v>249</v>
      </c>
      <c r="D551" s="46">
        <v>45268</v>
      </c>
      <c r="E551" s="44" t="s">
        <v>1421</v>
      </c>
      <c r="F551" s="44" t="s">
        <v>619</v>
      </c>
      <c r="G551" s="47">
        <v>31322006190525</v>
      </c>
      <c r="H551" s="44" t="s">
        <v>304</v>
      </c>
      <c r="I551" s="48">
        <v>44897</v>
      </c>
      <c r="J551" s="49">
        <v>12.99</v>
      </c>
    </row>
    <row r="552" spans="1:10" ht="81.599999999999994" x14ac:dyDescent="0.5">
      <c r="A552" s="54"/>
      <c r="B552" s="45">
        <v>7.99</v>
      </c>
      <c r="C552" s="44" t="s">
        <v>249</v>
      </c>
      <c r="D552" s="46">
        <v>45275</v>
      </c>
      <c r="E552" s="44" t="s">
        <v>1422</v>
      </c>
      <c r="F552" s="44" t="s">
        <v>620</v>
      </c>
      <c r="G552" s="47">
        <v>31322007747273</v>
      </c>
      <c r="H552" s="44" t="s">
        <v>255</v>
      </c>
      <c r="I552" s="48">
        <v>44907</v>
      </c>
      <c r="J552" s="49">
        <v>7.99</v>
      </c>
    </row>
    <row r="553" spans="1:10" ht="122.4" x14ac:dyDescent="0.5">
      <c r="A553" s="54"/>
      <c r="B553" s="58">
        <v>8.99</v>
      </c>
      <c r="C553" s="54" t="s">
        <v>249</v>
      </c>
      <c r="D553" s="57">
        <v>45275</v>
      </c>
      <c r="E553" s="44" t="s">
        <v>1423</v>
      </c>
      <c r="F553" s="44" t="s">
        <v>621</v>
      </c>
      <c r="G553" s="47">
        <v>31322007853485</v>
      </c>
      <c r="H553" s="44" t="s">
        <v>255</v>
      </c>
      <c r="I553" s="48">
        <v>44907</v>
      </c>
      <c r="J553" s="49">
        <v>8.99</v>
      </c>
    </row>
    <row r="554" spans="1:10" ht="81.599999999999994" x14ac:dyDescent="0.5">
      <c r="A554" s="54"/>
      <c r="B554" s="58"/>
      <c r="C554" s="54"/>
      <c r="D554" s="57"/>
      <c r="E554" s="44" t="s">
        <v>1424</v>
      </c>
      <c r="F554" s="44" t="s">
        <v>622</v>
      </c>
      <c r="G554" s="47">
        <v>31322008083579</v>
      </c>
      <c r="H554" s="44" t="s">
        <v>255</v>
      </c>
      <c r="I554" s="48">
        <v>44907</v>
      </c>
      <c r="J554" s="49">
        <v>8.99</v>
      </c>
    </row>
    <row r="555" spans="1:10" ht="81.599999999999994" x14ac:dyDescent="0.5">
      <c r="A555" s="54"/>
      <c r="B555" s="58"/>
      <c r="C555" s="54"/>
      <c r="D555" s="57"/>
      <c r="E555" s="44" t="s">
        <v>1425</v>
      </c>
      <c r="F555" s="44" t="s">
        <v>623</v>
      </c>
      <c r="G555" s="47">
        <v>31322008167091</v>
      </c>
      <c r="H555" s="44" t="s">
        <v>255</v>
      </c>
      <c r="I555" s="48">
        <v>44907</v>
      </c>
      <c r="J555" s="49">
        <v>8.99</v>
      </c>
    </row>
    <row r="556" spans="1:10" ht="112.2" x14ac:dyDescent="0.5">
      <c r="A556" s="54"/>
      <c r="B556" s="45">
        <v>10</v>
      </c>
      <c r="C556" s="44" t="s">
        <v>249</v>
      </c>
      <c r="D556" s="46">
        <v>45275</v>
      </c>
      <c r="E556" s="44" t="s">
        <v>1426</v>
      </c>
      <c r="F556" s="44" t="s">
        <v>375</v>
      </c>
      <c r="G556" s="47">
        <v>31322008169469</v>
      </c>
      <c r="H556" s="44" t="s">
        <v>376</v>
      </c>
      <c r="I556" s="48">
        <v>44907</v>
      </c>
      <c r="J556" s="49">
        <v>10</v>
      </c>
    </row>
    <row r="557" spans="1:10" ht="91.8" x14ac:dyDescent="0.5">
      <c r="A557" s="54"/>
      <c r="B557" s="45">
        <v>10.19</v>
      </c>
      <c r="C557" s="44" t="s">
        <v>249</v>
      </c>
      <c r="D557" s="46">
        <v>45275</v>
      </c>
      <c r="E557" s="44" t="s">
        <v>1427</v>
      </c>
      <c r="F557" s="44" t="s">
        <v>624</v>
      </c>
      <c r="G557" s="47">
        <v>31322007181960</v>
      </c>
      <c r="H557" s="44" t="s">
        <v>255</v>
      </c>
      <c r="I557" s="48">
        <v>44907</v>
      </c>
      <c r="J557" s="49">
        <v>10.19</v>
      </c>
    </row>
    <row r="558" spans="1:10" ht="122.4" x14ac:dyDescent="0.5">
      <c r="A558" s="54"/>
      <c r="B558" s="45">
        <v>10.79</v>
      </c>
      <c r="C558" s="44" t="s">
        <v>249</v>
      </c>
      <c r="D558" s="46">
        <v>45275</v>
      </c>
      <c r="E558" s="44" t="s">
        <v>1428</v>
      </c>
      <c r="F558" s="44" t="s">
        <v>625</v>
      </c>
      <c r="G558" s="47">
        <v>31322007278360</v>
      </c>
      <c r="H558" s="44" t="s">
        <v>255</v>
      </c>
      <c r="I558" s="48">
        <v>44907</v>
      </c>
      <c r="J558" s="49">
        <v>10.79</v>
      </c>
    </row>
    <row r="559" spans="1:10" ht="91.8" x14ac:dyDescent="0.5">
      <c r="A559" s="54"/>
      <c r="B559" s="58">
        <v>12.95</v>
      </c>
      <c r="C559" s="54" t="s">
        <v>249</v>
      </c>
      <c r="D559" s="57">
        <v>45275</v>
      </c>
      <c r="E559" s="44" t="s">
        <v>1429</v>
      </c>
      <c r="F559" s="44" t="s">
        <v>626</v>
      </c>
      <c r="G559" s="47">
        <v>31322007948327</v>
      </c>
      <c r="H559" s="44" t="s">
        <v>255</v>
      </c>
      <c r="I559" s="48">
        <v>44907</v>
      </c>
      <c r="J559" s="49">
        <v>12.95</v>
      </c>
    </row>
    <row r="560" spans="1:10" ht="91.8" x14ac:dyDescent="0.5">
      <c r="A560" s="54"/>
      <c r="B560" s="58"/>
      <c r="C560" s="54"/>
      <c r="D560" s="57"/>
      <c r="E560" s="44" t="s">
        <v>1430</v>
      </c>
      <c r="F560" s="44" t="s">
        <v>627</v>
      </c>
      <c r="G560" s="47">
        <v>31322007967988</v>
      </c>
      <c r="H560" s="44" t="s">
        <v>255</v>
      </c>
      <c r="I560" s="48">
        <v>44907</v>
      </c>
      <c r="J560" s="49">
        <v>12.95</v>
      </c>
    </row>
    <row r="561" spans="1:10" ht="81.599999999999994" x14ac:dyDescent="0.5">
      <c r="A561" s="54"/>
      <c r="B561" s="45">
        <v>14.99</v>
      </c>
      <c r="C561" s="44" t="s">
        <v>249</v>
      </c>
      <c r="D561" s="46">
        <v>45275</v>
      </c>
      <c r="E561" s="44" t="s">
        <v>1431</v>
      </c>
      <c r="F561" s="44" t="s">
        <v>628</v>
      </c>
      <c r="G561" s="47">
        <v>31322007081814</v>
      </c>
      <c r="H561" s="44" t="s">
        <v>255</v>
      </c>
      <c r="I561" s="48">
        <v>44907</v>
      </c>
      <c r="J561" s="49">
        <v>14.99</v>
      </c>
    </row>
    <row r="562" spans="1:10" ht="81.599999999999994" x14ac:dyDescent="0.5">
      <c r="A562" s="54"/>
      <c r="B562" s="45">
        <v>15</v>
      </c>
      <c r="C562" s="44" t="s">
        <v>249</v>
      </c>
      <c r="D562" s="46">
        <v>45275</v>
      </c>
      <c r="E562" s="44" t="s">
        <v>1432</v>
      </c>
      <c r="F562" s="44" t="s">
        <v>629</v>
      </c>
      <c r="G562" s="47">
        <v>31322007711337</v>
      </c>
      <c r="H562" s="44" t="s">
        <v>255</v>
      </c>
      <c r="I562" s="48">
        <v>44907</v>
      </c>
      <c r="J562" s="49">
        <v>15</v>
      </c>
    </row>
    <row r="563" spans="1:10" ht="91.8" x14ac:dyDescent="0.5">
      <c r="A563" s="54"/>
      <c r="B563" s="45">
        <v>16.239999999999998</v>
      </c>
      <c r="C563" s="44" t="s">
        <v>249</v>
      </c>
      <c r="D563" s="46">
        <v>45275</v>
      </c>
      <c r="E563" s="44" t="s">
        <v>1433</v>
      </c>
      <c r="F563" s="44" t="s">
        <v>630</v>
      </c>
      <c r="G563" s="47">
        <v>31322007166466</v>
      </c>
      <c r="H563" s="44" t="s">
        <v>255</v>
      </c>
      <c r="I563" s="48">
        <v>44907</v>
      </c>
      <c r="J563" s="49">
        <v>16.239999999999998</v>
      </c>
    </row>
    <row r="564" spans="1:10" ht="102" x14ac:dyDescent="0.5">
      <c r="A564" s="54"/>
      <c r="B564" s="45">
        <v>18.989999999999998</v>
      </c>
      <c r="C564" s="44" t="s">
        <v>249</v>
      </c>
      <c r="D564" s="46">
        <v>45275</v>
      </c>
      <c r="E564" s="44" t="s">
        <v>1434</v>
      </c>
      <c r="F564" s="44" t="s">
        <v>631</v>
      </c>
      <c r="G564" s="47">
        <v>31322007461925</v>
      </c>
      <c r="H564" s="44" t="s">
        <v>255</v>
      </c>
      <c r="I564" s="48">
        <v>44907</v>
      </c>
      <c r="J564" s="49">
        <v>18.989999999999998</v>
      </c>
    </row>
    <row r="565" spans="1:10" ht="81.599999999999994" x14ac:dyDescent="0.5">
      <c r="A565" s="54"/>
      <c r="B565" s="45">
        <v>23.24</v>
      </c>
      <c r="C565" s="44" t="s">
        <v>249</v>
      </c>
      <c r="D565" s="46">
        <v>45275</v>
      </c>
      <c r="E565" s="44" t="s">
        <v>1435</v>
      </c>
      <c r="F565" s="44" t="s">
        <v>632</v>
      </c>
      <c r="G565" s="47">
        <v>31322007400295</v>
      </c>
      <c r="H565" s="44" t="s">
        <v>319</v>
      </c>
      <c r="I565" s="48">
        <v>44907</v>
      </c>
      <c r="J565" s="49">
        <v>23.24</v>
      </c>
    </row>
    <row r="566" spans="1:10" ht="102" x14ac:dyDescent="0.5">
      <c r="A566" s="54"/>
      <c r="B566" s="45">
        <v>26.24</v>
      </c>
      <c r="C566" s="44" t="s">
        <v>249</v>
      </c>
      <c r="D566" s="46">
        <v>45275</v>
      </c>
      <c r="E566" s="44" t="s">
        <v>1436</v>
      </c>
      <c r="F566" s="44" t="s">
        <v>633</v>
      </c>
      <c r="G566" s="47">
        <v>31322007435523</v>
      </c>
      <c r="H566" s="44" t="s">
        <v>319</v>
      </c>
      <c r="I566" s="48">
        <v>44907</v>
      </c>
      <c r="J566" s="49">
        <v>26.24</v>
      </c>
    </row>
    <row r="567" spans="1:10" ht="81.599999999999994" x14ac:dyDescent="0.5">
      <c r="A567" s="54"/>
      <c r="B567" s="45">
        <v>30</v>
      </c>
      <c r="C567" s="44" t="s">
        <v>249</v>
      </c>
      <c r="D567" s="46">
        <v>45275</v>
      </c>
      <c r="E567" s="44" t="s">
        <v>1437</v>
      </c>
      <c r="F567" s="44" t="s">
        <v>634</v>
      </c>
      <c r="G567" s="47">
        <v>31322007896500</v>
      </c>
      <c r="H567" s="44" t="s">
        <v>285</v>
      </c>
      <c r="I567" s="48">
        <v>44907</v>
      </c>
      <c r="J567" s="49">
        <v>30</v>
      </c>
    </row>
    <row r="568" spans="1:10" ht="102" x14ac:dyDescent="0.5">
      <c r="A568" s="54"/>
      <c r="B568" s="45">
        <v>50</v>
      </c>
      <c r="C568" s="44" t="s">
        <v>249</v>
      </c>
      <c r="D568" s="46">
        <v>45275</v>
      </c>
      <c r="E568" s="44" t="s">
        <v>1438</v>
      </c>
      <c r="F568" s="44" t="s">
        <v>635</v>
      </c>
      <c r="G568" s="47">
        <v>31322008034259</v>
      </c>
      <c r="H568" s="44" t="s">
        <v>285</v>
      </c>
      <c r="I568" s="48">
        <v>44907</v>
      </c>
      <c r="J568" s="49">
        <v>50</v>
      </c>
    </row>
    <row r="569" spans="1:10" ht="142.80000000000001" x14ac:dyDescent="0.5">
      <c r="A569" s="44" t="s">
        <v>2037</v>
      </c>
      <c r="B569" s="45">
        <v>17.989999999999998</v>
      </c>
      <c r="C569" s="44" t="s">
        <v>249</v>
      </c>
      <c r="D569" s="46">
        <v>45219</v>
      </c>
      <c r="E569" s="44" t="s">
        <v>1695</v>
      </c>
      <c r="F569" s="44" t="s">
        <v>884</v>
      </c>
      <c r="G569" s="47">
        <v>31322008083272</v>
      </c>
      <c r="H569" s="44" t="s">
        <v>255</v>
      </c>
      <c r="I569" s="48">
        <v>44853</v>
      </c>
      <c r="J569" s="49">
        <v>17.989999999999998</v>
      </c>
    </row>
    <row r="570" spans="1:10" ht="91.8" x14ac:dyDescent="0.5">
      <c r="A570" s="44" t="s">
        <v>2608</v>
      </c>
      <c r="B570" s="45">
        <v>10.99</v>
      </c>
      <c r="C570" s="44" t="s">
        <v>249</v>
      </c>
      <c r="D570" s="46">
        <v>45226</v>
      </c>
      <c r="E570" s="44" t="s">
        <v>1753</v>
      </c>
      <c r="F570" s="44" t="s">
        <v>946</v>
      </c>
      <c r="G570" s="47">
        <v>31322007748263</v>
      </c>
      <c r="H570" s="44" t="s">
        <v>255</v>
      </c>
      <c r="I570" s="48">
        <v>44856</v>
      </c>
      <c r="J570" s="49">
        <v>10.99</v>
      </c>
    </row>
    <row r="571" spans="1:10" ht="91.8" x14ac:dyDescent="0.5">
      <c r="A571" s="44" t="s">
        <v>2405</v>
      </c>
      <c r="B571" s="45">
        <v>40.49</v>
      </c>
      <c r="C571" s="44" t="s">
        <v>249</v>
      </c>
      <c r="D571" s="46">
        <v>45275</v>
      </c>
      <c r="E571" s="44" t="s">
        <v>1816</v>
      </c>
      <c r="F571" s="44" t="s">
        <v>998</v>
      </c>
      <c r="G571" s="47">
        <v>31322007937825</v>
      </c>
      <c r="H571" s="44" t="s">
        <v>260</v>
      </c>
      <c r="I571" s="48">
        <v>44907</v>
      </c>
      <c r="J571" s="49">
        <v>40.49</v>
      </c>
    </row>
    <row r="572" spans="1:10" x14ac:dyDescent="0.5">
      <c r="A572" s="50" t="s">
        <v>256</v>
      </c>
      <c r="B572" s="50"/>
      <c r="C572" s="50"/>
      <c r="D572" s="50"/>
      <c r="E572" s="50"/>
      <c r="F572" s="50"/>
      <c r="G572" s="50"/>
      <c r="H572" s="50"/>
      <c r="I572" s="50"/>
      <c r="J572" s="51">
        <v>711.25</v>
      </c>
    </row>
    <row r="576" spans="1:10" ht="10.5" customHeight="1" x14ac:dyDescent="0.5">
      <c r="A576" s="56" t="s">
        <v>238</v>
      </c>
      <c r="B576" s="56"/>
      <c r="C576" s="56"/>
      <c r="D576" s="56"/>
      <c r="E576" s="56"/>
      <c r="F576" s="56"/>
      <c r="G576" s="56"/>
      <c r="H576" s="56"/>
      <c r="I576" s="56"/>
      <c r="J576" s="56"/>
    </row>
    <row r="577" spans="1:10" ht="10.5" customHeight="1" x14ac:dyDescent="0.5">
      <c r="A577" s="55" t="s">
        <v>3893</v>
      </c>
      <c r="B577" s="55"/>
      <c r="C577" s="55"/>
      <c r="D577" s="55"/>
      <c r="E577" s="55"/>
      <c r="F577" s="55"/>
      <c r="G577" s="55"/>
      <c r="H577" s="55"/>
      <c r="I577" s="55"/>
      <c r="J577" s="55"/>
    </row>
    <row r="579" spans="1:10" ht="30.6" x14ac:dyDescent="0.5">
      <c r="A579" s="42" t="s">
        <v>2979</v>
      </c>
      <c r="B579" s="42" t="s">
        <v>241</v>
      </c>
      <c r="C579" s="42" t="s">
        <v>242</v>
      </c>
      <c r="D579" s="42" t="s">
        <v>243</v>
      </c>
      <c r="E579" s="42" t="s">
        <v>1159</v>
      </c>
      <c r="F579" s="42" t="s">
        <v>244</v>
      </c>
      <c r="G579" s="42" t="s">
        <v>245</v>
      </c>
      <c r="H579" s="42" t="s">
        <v>246</v>
      </c>
      <c r="I579" s="42" t="s">
        <v>247</v>
      </c>
      <c r="J579" s="43" t="s">
        <v>248</v>
      </c>
    </row>
    <row r="580" spans="1:10" ht="91.8" x14ac:dyDescent="0.5">
      <c r="A580" s="54" t="s">
        <v>2252</v>
      </c>
      <c r="B580" s="58">
        <v>60</v>
      </c>
      <c r="C580" s="54" t="s">
        <v>249</v>
      </c>
      <c r="D580" s="57">
        <v>45275</v>
      </c>
      <c r="E580" s="44" t="s">
        <v>1213</v>
      </c>
      <c r="F580" s="44" t="s">
        <v>350</v>
      </c>
      <c r="G580" s="47">
        <v>31814003337802</v>
      </c>
      <c r="H580" s="44" t="s">
        <v>285</v>
      </c>
      <c r="I580" s="48">
        <v>44904</v>
      </c>
      <c r="J580" s="49">
        <v>60</v>
      </c>
    </row>
    <row r="581" spans="1:10" ht="91.8" x14ac:dyDescent="0.5">
      <c r="A581" s="54"/>
      <c r="B581" s="58"/>
      <c r="C581" s="54"/>
      <c r="D581" s="57"/>
      <c r="E581" s="44" t="s">
        <v>1214</v>
      </c>
      <c r="F581" s="44" t="s">
        <v>351</v>
      </c>
      <c r="G581" s="47">
        <v>31814003591176</v>
      </c>
      <c r="H581" s="44" t="s">
        <v>285</v>
      </c>
      <c r="I581" s="48">
        <v>44904</v>
      </c>
      <c r="J581" s="49">
        <v>60</v>
      </c>
    </row>
    <row r="582" spans="1:10" ht="81.599999999999994" x14ac:dyDescent="0.5">
      <c r="A582" s="54"/>
      <c r="B582" s="58"/>
      <c r="C582" s="54"/>
      <c r="D582" s="57"/>
      <c r="E582" s="44" t="s">
        <v>1215</v>
      </c>
      <c r="F582" s="44" t="s">
        <v>352</v>
      </c>
      <c r="G582" s="47">
        <v>31814003600068</v>
      </c>
      <c r="H582" s="44" t="s">
        <v>285</v>
      </c>
      <c r="I582" s="48">
        <v>44904</v>
      </c>
      <c r="J582" s="49">
        <v>60</v>
      </c>
    </row>
    <row r="583" spans="1:10" ht="112.2" x14ac:dyDescent="0.5">
      <c r="A583" s="44" t="s">
        <v>2310</v>
      </c>
      <c r="B583" s="45">
        <v>50</v>
      </c>
      <c r="C583" s="44" t="s">
        <v>249</v>
      </c>
      <c r="D583" s="46">
        <v>45212</v>
      </c>
      <c r="E583" s="44" t="s">
        <v>1221</v>
      </c>
      <c r="F583" s="44" t="s">
        <v>360</v>
      </c>
      <c r="G583" s="47">
        <v>31814003395560</v>
      </c>
      <c r="H583" s="44" t="s">
        <v>260</v>
      </c>
      <c r="I583" s="48">
        <v>44847</v>
      </c>
      <c r="J583" s="49">
        <v>50</v>
      </c>
    </row>
    <row r="584" spans="1:10" ht="91.8" x14ac:dyDescent="0.5">
      <c r="A584" s="44" t="s">
        <v>2562</v>
      </c>
      <c r="B584" s="45">
        <v>29</v>
      </c>
      <c r="C584" s="44" t="s">
        <v>249</v>
      </c>
      <c r="D584" s="46">
        <v>45219</v>
      </c>
      <c r="E584" s="44" t="s">
        <v>1236</v>
      </c>
      <c r="F584" s="44" t="s">
        <v>388</v>
      </c>
      <c r="G584" s="47">
        <v>31814003673883</v>
      </c>
      <c r="H584" s="44" t="s">
        <v>255</v>
      </c>
      <c r="I584" s="48">
        <v>44849</v>
      </c>
      <c r="J584" s="49">
        <v>29</v>
      </c>
    </row>
    <row r="585" spans="1:10" ht="102" x14ac:dyDescent="0.5">
      <c r="A585" s="44" t="s">
        <v>2278</v>
      </c>
      <c r="B585" s="45">
        <v>8</v>
      </c>
      <c r="C585" s="44" t="s">
        <v>249</v>
      </c>
      <c r="D585" s="46">
        <v>45261</v>
      </c>
      <c r="E585" s="44" t="s">
        <v>1250</v>
      </c>
      <c r="F585" s="44" t="s">
        <v>408</v>
      </c>
      <c r="G585" s="47">
        <v>31814003662761</v>
      </c>
      <c r="H585" s="44" t="s">
        <v>255</v>
      </c>
      <c r="I585" s="48">
        <v>44896</v>
      </c>
      <c r="J585" s="49">
        <v>8</v>
      </c>
    </row>
    <row r="586" spans="1:10" ht="102" x14ac:dyDescent="0.5">
      <c r="A586" s="44" t="s">
        <v>2037</v>
      </c>
      <c r="B586" s="45">
        <v>24</v>
      </c>
      <c r="C586" s="44" t="s">
        <v>249</v>
      </c>
      <c r="D586" s="46">
        <v>45233</v>
      </c>
      <c r="E586" s="44" t="s">
        <v>1696</v>
      </c>
      <c r="F586" s="44" t="s">
        <v>905</v>
      </c>
      <c r="G586" s="47">
        <v>31814002631056</v>
      </c>
      <c r="H586" s="44" t="s">
        <v>255</v>
      </c>
      <c r="I586" s="48">
        <v>44866</v>
      </c>
      <c r="J586" s="49">
        <v>24</v>
      </c>
    </row>
    <row r="587" spans="1:10" x14ac:dyDescent="0.5">
      <c r="A587" s="50" t="s">
        <v>256</v>
      </c>
      <c r="B587" s="50"/>
      <c r="C587" s="50"/>
      <c r="D587" s="50"/>
      <c r="E587" s="50"/>
      <c r="F587" s="50"/>
      <c r="G587" s="50"/>
      <c r="H587" s="50"/>
      <c r="I587" s="50"/>
      <c r="J587" s="51">
        <v>291</v>
      </c>
    </row>
    <row r="591" spans="1:10" ht="10.5" customHeight="1" x14ac:dyDescent="0.5">
      <c r="A591" s="56" t="s">
        <v>238</v>
      </c>
      <c r="B591" s="56"/>
      <c r="C591" s="56"/>
      <c r="D591" s="56"/>
      <c r="E591" s="56"/>
      <c r="F591" s="56"/>
      <c r="G591" s="56"/>
      <c r="H591" s="56"/>
      <c r="I591" s="56"/>
      <c r="J591" s="56"/>
    </row>
    <row r="592" spans="1:10" ht="10.5" customHeight="1" x14ac:dyDescent="0.5">
      <c r="A592" s="55" t="s">
        <v>3894</v>
      </c>
      <c r="B592" s="55"/>
      <c r="C592" s="55"/>
      <c r="D592" s="55"/>
      <c r="E592" s="55"/>
      <c r="F592" s="55"/>
      <c r="G592" s="55"/>
      <c r="H592" s="55"/>
      <c r="I592" s="55"/>
      <c r="J592" s="55"/>
    </row>
    <row r="594" spans="1:10" ht="30.6" x14ac:dyDescent="0.5">
      <c r="A594" s="42" t="s">
        <v>2979</v>
      </c>
      <c r="B594" s="42" t="s">
        <v>241</v>
      </c>
      <c r="C594" s="42" t="s">
        <v>242</v>
      </c>
      <c r="D594" s="42" t="s">
        <v>243</v>
      </c>
      <c r="E594" s="42" t="s">
        <v>1159</v>
      </c>
      <c r="F594" s="42" t="s">
        <v>244</v>
      </c>
      <c r="G594" s="42" t="s">
        <v>245</v>
      </c>
      <c r="H594" s="42" t="s">
        <v>246</v>
      </c>
      <c r="I594" s="42" t="s">
        <v>247</v>
      </c>
      <c r="J594" s="43" t="s">
        <v>248</v>
      </c>
    </row>
    <row r="595" spans="1:10" ht="81.599999999999994" x14ac:dyDescent="0.5">
      <c r="A595" s="44" t="s">
        <v>2136</v>
      </c>
      <c r="B595" s="45">
        <v>17</v>
      </c>
      <c r="C595" s="44" t="s">
        <v>249</v>
      </c>
      <c r="D595" s="46">
        <v>45254</v>
      </c>
      <c r="E595" s="44" t="s">
        <v>1330</v>
      </c>
      <c r="F595" s="44" t="s">
        <v>498</v>
      </c>
      <c r="G595" s="47">
        <v>31402001614701</v>
      </c>
      <c r="H595" s="44" t="s">
        <v>304</v>
      </c>
      <c r="I595" s="48">
        <v>44888</v>
      </c>
      <c r="J595" s="49">
        <v>17</v>
      </c>
    </row>
    <row r="596" spans="1:10" ht="91.8" x14ac:dyDescent="0.5">
      <c r="A596" s="44" t="s">
        <v>2396</v>
      </c>
      <c r="B596" s="45">
        <v>18</v>
      </c>
      <c r="C596" s="44" t="s">
        <v>249</v>
      </c>
      <c r="D596" s="46">
        <v>45212</v>
      </c>
      <c r="E596" s="44" t="s">
        <v>1508</v>
      </c>
      <c r="F596" s="44" t="s">
        <v>694</v>
      </c>
      <c r="G596" s="47">
        <v>31402002856145</v>
      </c>
      <c r="H596" s="44" t="s">
        <v>255</v>
      </c>
      <c r="I596" s="48">
        <v>44842</v>
      </c>
      <c r="J596" s="49">
        <v>18</v>
      </c>
    </row>
    <row r="597" spans="1:10" x14ac:dyDescent="0.5">
      <c r="A597" s="50" t="s">
        <v>256</v>
      </c>
      <c r="B597" s="50"/>
      <c r="C597" s="50"/>
      <c r="D597" s="50"/>
      <c r="E597" s="50"/>
      <c r="F597" s="50"/>
      <c r="G597" s="50"/>
      <c r="H597" s="50"/>
      <c r="I597" s="50"/>
      <c r="J597" s="51">
        <v>35</v>
      </c>
    </row>
    <row r="601" spans="1:10" ht="10.5" customHeight="1" x14ac:dyDescent="0.5">
      <c r="A601" s="56" t="s">
        <v>238</v>
      </c>
      <c r="B601" s="56"/>
      <c r="C601" s="56"/>
      <c r="D601" s="56"/>
      <c r="E601" s="56"/>
      <c r="F601" s="56"/>
      <c r="G601" s="56"/>
      <c r="H601" s="56"/>
      <c r="I601" s="56"/>
      <c r="J601" s="56"/>
    </row>
    <row r="602" spans="1:10" ht="10.5" customHeight="1" x14ac:dyDescent="0.5">
      <c r="A602" s="55" t="s">
        <v>3895</v>
      </c>
      <c r="B602" s="55"/>
      <c r="C602" s="55"/>
      <c r="D602" s="55"/>
      <c r="E602" s="55"/>
      <c r="F602" s="55"/>
      <c r="G602" s="55"/>
      <c r="H602" s="55"/>
      <c r="I602" s="55"/>
      <c r="J602" s="55"/>
    </row>
    <row r="604" spans="1:10" ht="30.6" x14ac:dyDescent="0.5">
      <c r="A604" s="42" t="s">
        <v>2979</v>
      </c>
      <c r="B604" s="42" t="s">
        <v>241</v>
      </c>
      <c r="C604" s="42" t="s">
        <v>242</v>
      </c>
      <c r="D604" s="42" t="s">
        <v>243</v>
      </c>
      <c r="E604" s="42" t="s">
        <v>1159</v>
      </c>
      <c r="F604" s="42" t="s">
        <v>244</v>
      </c>
      <c r="G604" s="42" t="s">
        <v>245</v>
      </c>
      <c r="H604" s="42" t="s">
        <v>246</v>
      </c>
      <c r="I604" s="42" t="s">
        <v>247</v>
      </c>
      <c r="J604" s="43" t="s">
        <v>248</v>
      </c>
    </row>
    <row r="605" spans="1:10" ht="81.599999999999994" x14ac:dyDescent="0.5">
      <c r="A605" s="44" t="s">
        <v>2123</v>
      </c>
      <c r="B605" s="45">
        <v>18</v>
      </c>
      <c r="C605" s="44" t="s">
        <v>249</v>
      </c>
      <c r="D605" s="46">
        <v>45289</v>
      </c>
      <c r="E605" s="44" t="s">
        <v>1205</v>
      </c>
      <c r="F605" s="44" t="s">
        <v>335</v>
      </c>
      <c r="G605" s="47">
        <v>31385004594204</v>
      </c>
      <c r="H605" s="44" t="s">
        <v>255</v>
      </c>
      <c r="I605" s="48">
        <v>44922</v>
      </c>
      <c r="J605" s="49">
        <v>18</v>
      </c>
    </row>
    <row r="606" spans="1:10" ht="91.8" x14ac:dyDescent="0.5">
      <c r="A606" s="44" t="s">
        <v>2070</v>
      </c>
      <c r="B606" s="45">
        <v>9</v>
      </c>
      <c r="C606" s="44" t="s">
        <v>249</v>
      </c>
      <c r="D606" s="46">
        <v>45261</v>
      </c>
      <c r="E606" s="44" t="s">
        <v>1229</v>
      </c>
      <c r="F606" s="44" t="s">
        <v>377</v>
      </c>
      <c r="G606" s="47">
        <v>31385004321970</v>
      </c>
      <c r="H606" s="44" t="s">
        <v>255</v>
      </c>
      <c r="I606" s="48">
        <v>44890</v>
      </c>
      <c r="J606" s="49">
        <v>9</v>
      </c>
    </row>
    <row r="607" spans="1:10" ht="91.8" x14ac:dyDescent="0.5">
      <c r="A607" s="44" t="s">
        <v>3754</v>
      </c>
      <c r="B607" s="45">
        <v>30</v>
      </c>
      <c r="C607" s="44" t="s">
        <v>249</v>
      </c>
      <c r="D607" s="46">
        <v>45275</v>
      </c>
      <c r="E607" s="44" t="s">
        <v>1439</v>
      </c>
      <c r="F607" s="44" t="s">
        <v>636</v>
      </c>
      <c r="G607" s="47">
        <v>31385004683163</v>
      </c>
      <c r="H607" s="44" t="s">
        <v>255</v>
      </c>
      <c r="I607" s="48">
        <v>44904</v>
      </c>
      <c r="J607" s="49">
        <v>30</v>
      </c>
    </row>
    <row r="608" spans="1:10" ht="81.599999999999994" x14ac:dyDescent="0.5">
      <c r="A608" s="44" t="s">
        <v>2037</v>
      </c>
      <c r="B608" s="45">
        <v>25</v>
      </c>
      <c r="C608" s="44" t="s">
        <v>249</v>
      </c>
      <c r="D608" s="46">
        <v>45261</v>
      </c>
      <c r="E608" s="44" t="s">
        <v>1697</v>
      </c>
      <c r="F608" s="44" t="s">
        <v>533</v>
      </c>
      <c r="G608" s="47">
        <v>31385002825683</v>
      </c>
      <c r="H608" s="44" t="s">
        <v>255</v>
      </c>
      <c r="I608" s="48">
        <v>44896</v>
      </c>
      <c r="J608" s="49">
        <v>25</v>
      </c>
    </row>
    <row r="609" spans="1:10" ht="91.8" x14ac:dyDescent="0.5">
      <c r="A609" s="44" t="s">
        <v>2497</v>
      </c>
      <c r="B609" s="45">
        <v>26</v>
      </c>
      <c r="C609" s="44" t="s">
        <v>249</v>
      </c>
      <c r="D609" s="46">
        <v>45240</v>
      </c>
      <c r="E609" s="44" t="s">
        <v>1845</v>
      </c>
      <c r="F609" s="44" t="s">
        <v>1030</v>
      </c>
      <c r="G609" s="47">
        <v>31385005119589</v>
      </c>
      <c r="H609" s="44" t="s">
        <v>255</v>
      </c>
      <c r="I609" s="48">
        <v>44870</v>
      </c>
      <c r="J609" s="49">
        <v>26</v>
      </c>
    </row>
    <row r="610" spans="1:10" x14ac:dyDescent="0.5">
      <c r="A610" s="50" t="s">
        <v>256</v>
      </c>
      <c r="B610" s="50"/>
      <c r="C610" s="50"/>
      <c r="D610" s="50"/>
      <c r="E610" s="50"/>
      <c r="F610" s="50"/>
      <c r="G610" s="50"/>
      <c r="H610" s="50"/>
      <c r="I610" s="50"/>
      <c r="J610" s="51">
        <v>108</v>
      </c>
    </row>
    <row r="614" spans="1:10" ht="10.5" customHeight="1" x14ac:dyDescent="0.5">
      <c r="A614" s="56" t="s">
        <v>238</v>
      </c>
      <c r="B614" s="56"/>
      <c r="C614" s="56"/>
      <c r="D614" s="56"/>
      <c r="E614" s="56"/>
      <c r="F614" s="56"/>
      <c r="G614" s="56"/>
      <c r="H614" s="56"/>
      <c r="I614" s="56"/>
      <c r="J614" s="56"/>
    </row>
    <row r="615" spans="1:10" ht="10.5" customHeight="1" x14ac:dyDescent="0.5">
      <c r="A615" s="55" t="s">
        <v>3896</v>
      </c>
      <c r="B615" s="55"/>
      <c r="C615" s="55"/>
      <c r="D615" s="55"/>
      <c r="E615" s="55"/>
      <c r="F615" s="55"/>
      <c r="G615" s="55"/>
      <c r="H615" s="55"/>
      <c r="I615" s="55"/>
      <c r="J615" s="55"/>
    </row>
    <row r="617" spans="1:10" ht="30.6" x14ac:dyDescent="0.5">
      <c r="A617" s="42" t="s">
        <v>2979</v>
      </c>
      <c r="B617" s="42" t="s">
        <v>241</v>
      </c>
      <c r="C617" s="42" t="s">
        <v>242</v>
      </c>
      <c r="D617" s="42" t="s">
        <v>243</v>
      </c>
      <c r="E617" s="42" t="s">
        <v>1159</v>
      </c>
      <c r="F617" s="42" t="s">
        <v>244</v>
      </c>
      <c r="G617" s="42" t="s">
        <v>245</v>
      </c>
      <c r="H617" s="42" t="s">
        <v>246</v>
      </c>
      <c r="I617" s="42" t="s">
        <v>247</v>
      </c>
      <c r="J617" s="43" t="s">
        <v>248</v>
      </c>
    </row>
    <row r="618" spans="1:10" ht="102" x14ac:dyDescent="0.5">
      <c r="A618" s="54" t="s">
        <v>2104</v>
      </c>
      <c r="B618" s="45">
        <v>10.16</v>
      </c>
      <c r="C618" s="44" t="s">
        <v>249</v>
      </c>
      <c r="D618" s="46">
        <v>45268</v>
      </c>
      <c r="E618" s="44" t="s">
        <v>1180</v>
      </c>
      <c r="F618" s="44" t="s">
        <v>292</v>
      </c>
      <c r="G618" s="47">
        <v>30052007365195</v>
      </c>
      <c r="H618" s="44" t="s">
        <v>255</v>
      </c>
      <c r="I618" s="48">
        <v>44903</v>
      </c>
      <c r="J618" s="49">
        <v>10.16</v>
      </c>
    </row>
    <row r="619" spans="1:10" ht="91.8" x14ac:dyDescent="0.5">
      <c r="A619" s="54"/>
      <c r="B619" s="45">
        <v>2.27</v>
      </c>
      <c r="C619" s="44" t="s">
        <v>249</v>
      </c>
      <c r="D619" s="46">
        <v>45205</v>
      </c>
      <c r="E619" s="44" t="s">
        <v>1181</v>
      </c>
      <c r="F619" s="44" t="s">
        <v>280</v>
      </c>
      <c r="G619" s="47">
        <v>30052005491092</v>
      </c>
      <c r="H619" s="44" t="s">
        <v>255</v>
      </c>
      <c r="I619" s="48">
        <v>44834</v>
      </c>
      <c r="J619" s="49">
        <v>2.27</v>
      </c>
    </row>
    <row r="620" spans="1:10" ht="81.599999999999994" x14ac:dyDescent="0.5">
      <c r="A620" s="44" t="s">
        <v>2278</v>
      </c>
      <c r="B620" s="45">
        <v>12.49</v>
      </c>
      <c r="C620" s="44" t="s">
        <v>249</v>
      </c>
      <c r="D620" s="46">
        <v>45240</v>
      </c>
      <c r="E620" s="44" t="s">
        <v>1251</v>
      </c>
      <c r="F620" s="44" t="s">
        <v>409</v>
      </c>
      <c r="G620" s="47">
        <v>30052005849174</v>
      </c>
      <c r="H620" s="44" t="s">
        <v>255</v>
      </c>
      <c r="I620" s="48">
        <v>44874</v>
      </c>
      <c r="J620" s="49">
        <v>12.49</v>
      </c>
    </row>
    <row r="621" spans="1:10" ht="112.2" x14ac:dyDescent="0.5">
      <c r="A621" s="44" t="s">
        <v>2148</v>
      </c>
      <c r="B621" s="45">
        <v>39.99</v>
      </c>
      <c r="C621" s="44" t="s">
        <v>249</v>
      </c>
      <c r="D621" s="46">
        <v>45212</v>
      </c>
      <c r="E621" s="44" t="s">
        <v>1403</v>
      </c>
      <c r="F621" s="44" t="s">
        <v>588</v>
      </c>
      <c r="G621" s="47">
        <v>30052005018259</v>
      </c>
      <c r="H621" s="44" t="s">
        <v>285</v>
      </c>
      <c r="I621" s="48">
        <v>44844</v>
      </c>
      <c r="J621" s="49">
        <v>39.99</v>
      </c>
    </row>
    <row r="622" spans="1:10" ht="91.8" x14ac:dyDescent="0.5">
      <c r="A622" s="54" t="s">
        <v>3197</v>
      </c>
      <c r="B622" s="45">
        <v>7.99</v>
      </c>
      <c r="C622" s="44" t="s">
        <v>249</v>
      </c>
      <c r="D622" s="46">
        <v>45268</v>
      </c>
      <c r="E622" s="44" t="s">
        <v>1539</v>
      </c>
      <c r="F622" s="44" t="s">
        <v>726</v>
      </c>
      <c r="G622" s="47">
        <v>30052006242130</v>
      </c>
      <c r="H622" s="44" t="s">
        <v>284</v>
      </c>
      <c r="I622" s="48">
        <v>44900</v>
      </c>
      <c r="J622" s="49">
        <v>7.99</v>
      </c>
    </row>
    <row r="623" spans="1:10" ht="102" x14ac:dyDescent="0.5">
      <c r="A623" s="54"/>
      <c r="B623" s="45">
        <v>8.99</v>
      </c>
      <c r="C623" s="44" t="s">
        <v>249</v>
      </c>
      <c r="D623" s="46">
        <v>45247</v>
      </c>
      <c r="E623" s="44" t="s">
        <v>1540</v>
      </c>
      <c r="F623" s="44" t="s">
        <v>727</v>
      </c>
      <c r="G623" s="47">
        <v>30052006049865</v>
      </c>
      <c r="H623" s="44" t="s">
        <v>255</v>
      </c>
      <c r="I623" s="48">
        <v>44879</v>
      </c>
      <c r="J623" s="49">
        <v>8.99</v>
      </c>
    </row>
    <row r="624" spans="1:10" ht="91.8" x14ac:dyDescent="0.5">
      <c r="A624" s="54"/>
      <c r="B624" s="45">
        <v>11.99</v>
      </c>
      <c r="C624" s="44" t="s">
        <v>249</v>
      </c>
      <c r="D624" s="46">
        <v>45226</v>
      </c>
      <c r="E624" s="44" t="s">
        <v>1541</v>
      </c>
      <c r="F624" s="44" t="s">
        <v>380</v>
      </c>
      <c r="G624" s="47">
        <v>30052005345686</v>
      </c>
      <c r="H624" s="44" t="s">
        <v>284</v>
      </c>
      <c r="I624" s="48">
        <v>44858</v>
      </c>
      <c r="J624" s="49">
        <v>11.99</v>
      </c>
    </row>
    <row r="625" spans="1:10" ht="102" x14ac:dyDescent="0.5">
      <c r="A625" s="54"/>
      <c r="B625" s="45">
        <v>21.74</v>
      </c>
      <c r="C625" s="44" t="s">
        <v>249</v>
      </c>
      <c r="D625" s="46">
        <v>45268</v>
      </c>
      <c r="E625" s="44" t="s">
        <v>1542</v>
      </c>
      <c r="F625" s="44" t="s">
        <v>728</v>
      </c>
      <c r="G625" s="47">
        <v>30052006313972</v>
      </c>
      <c r="H625" s="44" t="s">
        <v>284</v>
      </c>
      <c r="I625" s="48">
        <v>44900</v>
      </c>
      <c r="J625" s="49">
        <v>21.74</v>
      </c>
    </row>
    <row r="626" spans="1:10" ht="91.8" x14ac:dyDescent="0.5">
      <c r="A626" s="54"/>
      <c r="B626" s="45">
        <v>22.49</v>
      </c>
      <c r="C626" s="44" t="s">
        <v>249</v>
      </c>
      <c r="D626" s="46">
        <v>45268</v>
      </c>
      <c r="E626" s="44" t="s">
        <v>1543</v>
      </c>
      <c r="F626" s="44" t="s">
        <v>380</v>
      </c>
      <c r="G626" s="47">
        <v>30052006265230</v>
      </c>
      <c r="H626" s="44" t="s">
        <v>284</v>
      </c>
      <c r="I626" s="48">
        <v>44900</v>
      </c>
      <c r="J626" s="49">
        <v>22.49</v>
      </c>
    </row>
    <row r="627" spans="1:10" ht="102" x14ac:dyDescent="0.5">
      <c r="A627" s="44" t="s">
        <v>2140</v>
      </c>
      <c r="B627" s="45">
        <v>56.99</v>
      </c>
      <c r="C627" s="44" t="s">
        <v>249</v>
      </c>
      <c r="D627" s="46">
        <v>45282</v>
      </c>
      <c r="E627" s="44" t="s">
        <v>1599</v>
      </c>
      <c r="F627" s="44" t="s">
        <v>592</v>
      </c>
      <c r="G627" s="47">
        <v>30052006898923</v>
      </c>
      <c r="H627" s="44" t="s">
        <v>285</v>
      </c>
      <c r="I627" s="48">
        <v>44917</v>
      </c>
      <c r="J627" s="49">
        <v>56.99</v>
      </c>
    </row>
    <row r="628" spans="1:10" ht="91.8" x14ac:dyDescent="0.5">
      <c r="A628" s="54" t="s">
        <v>2037</v>
      </c>
      <c r="B628" s="45">
        <v>10.73</v>
      </c>
      <c r="C628" s="44" t="s">
        <v>249</v>
      </c>
      <c r="D628" s="46">
        <v>45254</v>
      </c>
      <c r="E628" s="44" t="s">
        <v>1698</v>
      </c>
      <c r="F628" s="44" t="s">
        <v>906</v>
      </c>
      <c r="G628" s="47">
        <v>30052006880640</v>
      </c>
      <c r="H628" s="44" t="s">
        <v>255</v>
      </c>
      <c r="I628" s="48">
        <v>44887</v>
      </c>
      <c r="J628" s="49">
        <v>10.73</v>
      </c>
    </row>
    <row r="629" spans="1:10" ht="112.2" x14ac:dyDescent="0.5">
      <c r="A629" s="54"/>
      <c r="B629" s="45">
        <v>39.99</v>
      </c>
      <c r="C629" s="44" t="s">
        <v>249</v>
      </c>
      <c r="D629" s="46">
        <v>45205</v>
      </c>
      <c r="E629" s="44" t="s">
        <v>1699</v>
      </c>
      <c r="F629" s="44" t="s">
        <v>885</v>
      </c>
      <c r="G629" s="47">
        <v>30052006896034</v>
      </c>
      <c r="H629" s="44" t="s">
        <v>285</v>
      </c>
      <c r="I629" s="48">
        <v>44834</v>
      </c>
      <c r="J629" s="49">
        <v>39.99</v>
      </c>
    </row>
    <row r="630" spans="1:10" ht="91.8" x14ac:dyDescent="0.5">
      <c r="A630" s="54" t="s">
        <v>2019</v>
      </c>
      <c r="B630" s="45">
        <v>3.95</v>
      </c>
      <c r="C630" s="44" t="s">
        <v>249</v>
      </c>
      <c r="D630" s="46">
        <v>45240</v>
      </c>
      <c r="E630" s="44" t="s">
        <v>1858</v>
      </c>
      <c r="F630" s="44" t="s">
        <v>1045</v>
      </c>
      <c r="G630" s="47">
        <v>30052004236639</v>
      </c>
      <c r="H630" s="44" t="s">
        <v>255</v>
      </c>
      <c r="I630" s="48">
        <v>44870</v>
      </c>
      <c r="J630" s="49">
        <v>3.95</v>
      </c>
    </row>
    <row r="631" spans="1:10" ht="81.599999999999994" x14ac:dyDescent="0.5">
      <c r="A631" s="54"/>
      <c r="B631" s="45">
        <v>6.39</v>
      </c>
      <c r="C631" s="44" t="s">
        <v>249</v>
      </c>
      <c r="D631" s="46">
        <v>45240</v>
      </c>
      <c r="E631" s="44" t="s">
        <v>1859</v>
      </c>
      <c r="F631" s="44" t="s">
        <v>1046</v>
      </c>
      <c r="G631" s="47">
        <v>30052006640606</v>
      </c>
      <c r="H631" s="44" t="s">
        <v>255</v>
      </c>
      <c r="I631" s="48">
        <v>44870</v>
      </c>
      <c r="J631" s="49">
        <v>6.39</v>
      </c>
    </row>
    <row r="632" spans="1:10" ht="81.599999999999994" x14ac:dyDescent="0.5">
      <c r="A632" s="54"/>
      <c r="B632" s="45">
        <v>10.16</v>
      </c>
      <c r="C632" s="44" t="s">
        <v>249</v>
      </c>
      <c r="D632" s="46">
        <v>45240</v>
      </c>
      <c r="E632" s="44" t="s">
        <v>1860</v>
      </c>
      <c r="F632" s="44" t="s">
        <v>1047</v>
      </c>
      <c r="G632" s="47">
        <v>30052005292656</v>
      </c>
      <c r="H632" s="44" t="s">
        <v>255</v>
      </c>
      <c r="I632" s="48">
        <v>44870</v>
      </c>
      <c r="J632" s="49">
        <v>10.16</v>
      </c>
    </row>
    <row r="633" spans="1:10" ht="91.8" x14ac:dyDescent="0.5">
      <c r="A633" s="54"/>
      <c r="B633" s="45">
        <v>14.93</v>
      </c>
      <c r="C633" s="44" t="s">
        <v>249</v>
      </c>
      <c r="D633" s="46">
        <v>45240</v>
      </c>
      <c r="E633" s="44" t="s">
        <v>1861</v>
      </c>
      <c r="F633" s="44" t="s">
        <v>1048</v>
      </c>
      <c r="G633" s="47">
        <v>30052005931063</v>
      </c>
      <c r="H633" s="44" t="s">
        <v>255</v>
      </c>
      <c r="I633" s="48">
        <v>44870</v>
      </c>
      <c r="J633" s="49">
        <v>14.93</v>
      </c>
    </row>
    <row r="634" spans="1:10" ht="102" x14ac:dyDescent="0.5">
      <c r="A634" s="54"/>
      <c r="B634" s="45">
        <v>16.100000000000001</v>
      </c>
      <c r="C634" s="44" t="s">
        <v>249</v>
      </c>
      <c r="D634" s="46">
        <v>45240</v>
      </c>
      <c r="E634" s="44" t="s">
        <v>1862</v>
      </c>
      <c r="F634" s="44" t="s">
        <v>1049</v>
      </c>
      <c r="G634" s="47">
        <v>30052005496323</v>
      </c>
      <c r="H634" s="44" t="s">
        <v>255</v>
      </c>
      <c r="I634" s="48">
        <v>44870</v>
      </c>
      <c r="J634" s="49">
        <v>16.100000000000001</v>
      </c>
    </row>
    <row r="635" spans="1:10" ht="102" x14ac:dyDescent="0.5">
      <c r="A635" s="54"/>
      <c r="B635" s="45">
        <v>16.95</v>
      </c>
      <c r="C635" s="44" t="s">
        <v>249</v>
      </c>
      <c r="D635" s="46">
        <v>45233</v>
      </c>
      <c r="E635" s="44" t="s">
        <v>1863</v>
      </c>
      <c r="F635" s="44" t="s">
        <v>1050</v>
      </c>
      <c r="G635" s="47">
        <v>30052005070714</v>
      </c>
      <c r="H635" s="44" t="s">
        <v>255</v>
      </c>
      <c r="I635" s="48">
        <v>44864</v>
      </c>
      <c r="J635" s="49">
        <v>16.95</v>
      </c>
    </row>
    <row r="636" spans="1:10" ht="102" x14ac:dyDescent="0.5">
      <c r="A636" s="54"/>
      <c r="B636" s="45">
        <v>16.989999999999998</v>
      </c>
      <c r="C636" s="44" t="s">
        <v>249</v>
      </c>
      <c r="D636" s="46">
        <v>45240</v>
      </c>
      <c r="E636" s="44" t="s">
        <v>1864</v>
      </c>
      <c r="F636" s="44" t="s">
        <v>1051</v>
      </c>
      <c r="G636" s="47">
        <v>30052002581457</v>
      </c>
      <c r="H636" s="44" t="s">
        <v>255</v>
      </c>
      <c r="I636" s="48">
        <v>44870</v>
      </c>
      <c r="J636" s="49">
        <v>16.989999999999998</v>
      </c>
    </row>
    <row r="637" spans="1:10" ht="112.2" x14ac:dyDescent="0.5">
      <c r="A637" s="54"/>
      <c r="B637" s="45">
        <v>10.14</v>
      </c>
      <c r="C637" s="44" t="s">
        <v>249</v>
      </c>
      <c r="D637" s="46">
        <v>45205</v>
      </c>
      <c r="E637" s="44" t="s">
        <v>1865</v>
      </c>
      <c r="F637" s="44" t="s">
        <v>1040</v>
      </c>
      <c r="G637" s="47">
        <v>30052004912981</v>
      </c>
      <c r="H637" s="44" t="s">
        <v>255</v>
      </c>
      <c r="I637" s="48">
        <v>44840</v>
      </c>
      <c r="J637" s="49">
        <v>10.14</v>
      </c>
    </row>
    <row r="638" spans="1:10" x14ac:dyDescent="0.5">
      <c r="A638" s="50" t="s">
        <v>256</v>
      </c>
      <c r="B638" s="50"/>
      <c r="C638" s="50"/>
      <c r="D638" s="50"/>
      <c r="E638" s="50"/>
      <c r="F638" s="50"/>
      <c r="G638" s="50"/>
      <c r="H638" s="50"/>
      <c r="I638" s="50"/>
      <c r="J638" s="51">
        <v>341.43</v>
      </c>
    </row>
    <row r="642" spans="1:10" ht="10.5" customHeight="1" x14ac:dyDescent="0.5">
      <c r="A642" s="56" t="s">
        <v>238</v>
      </c>
      <c r="B642" s="56"/>
      <c r="C642" s="56"/>
      <c r="D642" s="56"/>
      <c r="E642" s="56"/>
      <c r="F642" s="56"/>
      <c r="G642" s="56"/>
      <c r="H642" s="56"/>
      <c r="I642" s="56"/>
      <c r="J642" s="56"/>
    </row>
    <row r="643" spans="1:10" ht="10.5" customHeight="1" x14ac:dyDescent="0.5">
      <c r="A643" s="55" t="s">
        <v>3897</v>
      </c>
      <c r="B643" s="55"/>
      <c r="C643" s="55"/>
      <c r="D643" s="55"/>
      <c r="E643" s="55"/>
      <c r="F643" s="55"/>
      <c r="G643" s="55"/>
      <c r="H643" s="55"/>
      <c r="I643" s="55"/>
      <c r="J643" s="55"/>
    </row>
    <row r="645" spans="1:10" ht="30.6" x14ac:dyDescent="0.5">
      <c r="A645" s="42" t="s">
        <v>2979</v>
      </c>
      <c r="B645" s="42" t="s">
        <v>241</v>
      </c>
      <c r="C645" s="42" t="s">
        <v>242</v>
      </c>
      <c r="D645" s="42" t="s">
        <v>243</v>
      </c>
      <c r="E645" s="42" t="s">
        <v>1159</v>
      </c>
      <c r="F645" s="42" t="s">
        <v>244</v>
      </c>
      <c r="G645" s="42" t="s">
        <v>245</v>
      </c>
      <c r="H645" s="42" t="s">
        <v>246</v>
      </c>
      <c r="I645" s="42" t="s">
        <v>247</v>
      </c>
      <c r="J645" s="43" t="s">
        <v>248</v>
      </c>
    </row>
    <row r="646" spans="1:10" ht="91.8" x14ac:dyDescent="0.5">
      <c r="A646" s="44" t="s">
        <v>2109</v>
      </c>
      <c r="B646" s="45">
        <v>6</v>
      </c>
      <c r="C646" s="44" t="s">
        <v>249</v>
      </c>
      <c r="D646" s="46">
        <v>45233</v>
      </c>
      <c r="E646" s="44" t="s">
        <v>1197</v>
      </c>
      <c r="F646" s="44" t="s">
        <v>324</v>
      </c>
      <c r="G646" s="47">
        <v>36088001082208</v>
      </c>
      <c r="H646" s="44" t="s">
        <v>255</v>
      </c>
      <c r="I646" s="48">
        <v>44863</v>
      </c>
      <c r="J646" s="49">
        <v>6</v>
      </c>
    </row>
    <row r="647" spans="1:10" ht="91.8" x14ac:dyDescent="0.5">
      <c r="A647" s="44" t="s">
        <v>2396</v>
      </c>
      <c r="B647" s="45">
        <v>17</v>
      </c>
      <c r="C647" s="44" t="s">
        <v>249</v>
      </c>
      <c r="D647" s="46">
        <v>45212</v>
      </c>
      <c r="E647" s="44" t="s">
        <v>1509</v>
      </c>
      <c r="F647" s="44" t="s">
        <v>695</v>
      </c>
      <c r="G647" s="47">
        <v>36088000960685</v>
      </c>
      <c r="H647" s="44" t="s">
        <v>255</v>
      </c>
      <c r="I647" s="48">
        <v>44842</v>
      </c>
      <c r="J647" s="49">
        <v>17</v>
      </c>
    </row>
    <row r="648" spans="1:10" ht="122.4" x14ac:dyDescent="0.5">
      <c r="A648" s="44" t="s">
        <v>2229</v>
      </c>
      <c r="B648" s="45">
        <v>41</v>
      </c>
      <c r="C648" s="44" t="s">
        <v>249</v>
      </c>
      <c r="D648" s="46">
        <v>45205</v>
      </c>
      <c r="E648" s="44" t="s">
        <v>1791</v>
      </c>
      <c r="F648" s="44" t="s">
        <v>969</v>
      </c>
      <c r="G648" s="47">
        <v>36088001446338</v>
      </c>
      <c r="H648" s="44" t="s">
        <v>260</v>
      </c>
      <c r="I648" s="48">
        <v>44840</v>
      </c>
      <c r="J648" s="49">
        <v>41</v>
      </c>
    </row>
    <row r="649" spans="1:10" x14ac:dyDescent="0.5">
      <c r="A649" s="50" t="s">
        <v>256</v>
      </c>
      <c r="B649" s="50"/>
      <c r="C649" s="50"/>
      <c r="D649" s="50"/>
      <c r="E649" s="50"/>
      <c r="F649" s="50"/>
      <c r="G649" s="50"/>
      <c r="H649" s="50"/>
      <c r="I649" s="50"/>
      <c r="J649" s="51">
        <v>64</v>
      </c>
    </row>
    <row r="653" spans="1:10" ht="10.5" customHeight="1" x14ac:dyDescent="0.5">
      <c r="A653" s="56" t="s">
        <v>238</v>
      </c>
      <c r="B653" s="56"/>
      <c r="C653" s="56"/>
      <c r="D653" s="56"/>
      <c r="E653" s="56"/>
      <c r="F653" s="56"/>
      <c r="G653" s="56"/>
      <c r="H653" s="56"/>
      <c r="I653" s="56"/>
      <c r="J653" s="56"/>
    </row>
    <row r="654" spans="1:10" ht="10.5" customHeight="1" x14ac:dyDescent="0.5">
      <c r="A654" s="55" t="s">
        <v>3898</v>
      </c>
      <c r="B654" s="55"/>
      <c r="C654" s="55"/>
      <c r="D654" s="55"/>
      <c r="E654" s="55"/>
      <c r="F654" s="55"/>
      <c r="G654" s="55"/>
      <c r="H654" s="55"/>
      <c r="I654" s="55"/>
      <c r="J654" s="55"/>
    </row>
    <row r="656" spans="1:10" ht="30.6" x14ac:dyDescent="0.5">
      <c r="A656" s="42" t="s">
        <v>2979</v>
      </c>
      <c r="B656" s="42" t="s">
        <v>241</v>
      </c>
      <c r="C656" s="42" t="s">
        <v>242</v>
      </c>
      <c r="D656" s="42" t="s">
        <v>243</v>
      </c>
      <c r="E656" s="42" t="s">
        <v>1159</v>
      </c>
      <c r="F656" s="42" t="s">
        <v>244</v>
      </c>
      <c r="G656" s="42" t="s">
        <v>245</v>
      </c>
      <c r="H656" s="42" t="s">
        <v>246</v>
      </c>
      <c r="I656" s="42" t="s">
        <v>247</v>
      </c>
      <c r="J656" s="43" t="s">
        <v>248</v>
      </c>
    </row>
    <row r="657" spans="1:10" ht="91.8" x14ac:dyDescent="0.5">
      <c r="A657" s="44" t="s">
        <v>1991</v>
      </c>
      <c r="B657" s="45">
        <v>28</v>
      </c>
      <c r="C657" s="44" t="s">
        <v>249</v>
      </c>
      <c r="D657" s="46">
        <v>45212</v>
      </c>
      <c r="E657" s="44" t="s">
        <v>1162</v>
      </c>
      <c r="F657" s="44" t="s">
        <v>252</v>
      </c>
      <c r="G657" s="47">
        <v>31279005770550</v>
      </c>
      <c r="H657" s="44" t="s">
        <v>255</v>
      </c>
      <c r="I657" s="48">
        <v>44847</v>
      </c>
      <c r="J657" s="49">
        <v>28</v>
      </c>
    </row>
    <row r="658" spans="1:10" ht="102" x14ac:dyDescent="0.5">
      <c r="A658" s="44" t="s">
        <v>2278</v>
      </c>
      <c r="B658" s="45">
        <v>18.989999999999998</v>
      </c>
      <c r="C658" s="44" t="s">
        <v>249</v>
      </c>
      <c r="D658" s="46">
        <v>45261</v>
      </c>
      <c r="E658" s="44" t="s">
        <v>1252</v>
      </c>
      <c r="F658" s="44" t="s">
        <v>410</v>
      </c>
      <c r="G658" s="47">
        <v>31279005238350</v>
      </c>
      <c r="H658" s="44" t="s">
        <v>255</v>
      </c>
      <c r="I658" s="48">
        <v>44896</v>
      </c>
      <c r="J658" s="49">
        <v>18.989999999999998</v>
      </c>
    </row>
    <row r="659" spans="1:10" ht="91.8" x14ac:dyDescent="0.5">
      <c r="A659" s="44" t="s">
        <v>2112</v>
      </c>
      <c r="B659" s="45">
        <v>16</v>
      </c>
      <c r="C659" s="44" t="s">
        <v>249</v>
      </c>
      <c r="D659" s="46">
        <v>45205</v>
      </c>
      <c r="E659" s="44" t="s">
        <v>1310</v>
      </c>
      <c r="F659" s="44" t="s">
        <v>470</v>
      </c>
      <c r="G659" s="47">
        <v>31279005816577</v>
      </c>
      <c r="H659" s="44" t="s">
        <v>267</v>
      </c>
      <c r="I659" s="48">
        <v>44838</v>
      </c>
      <c r="J659" s="49">
        <v>16</v>
      </c>
    </row>
    <row r="660" spans="1:10" ht="102" x14ac:dyDescent="0.5">
      <c r="A660" s="54" t="s">
        <v>2792</v>
      </c>
      <c r="B660" s="45">
        <v>12.99</v>
      </c>
      <c r="C660" s="44" t="s">
        <v>249</v>
      </c>
      <c r="D660" s="46">
        <v>45282</v>
      </c>
      <c r="E660" s="44" t="s">
        <v>1350</v>
      </c>
      <c r="F660" s="44" t="s">
        <v>522</v>
      </c>
      <c r="G660" s="47">
        <v>31279005522977</v>
      </c>
      <c r="H660" s="44" t="s">
        <v>255</v>
      </c>
      <c r="I660" s="48">
        <v>44911</v>
      </c>
      <c r="J660" s="49">
        <v>12.99</v>
      </c>
    </row>
    <row r="661" spans="1:10" ht="102" x14ac:dyDescent="0.5">
      <c r="A661" s="54"/>
      <c r="B661" s="45">
        <v>13.99</v>
      </c>
      <c r="C661" s="44" t="s">
        <v>249</v>
      </c>
      <c r="D661" s="46">
        <v>45282</v>
      </c>
      <c r="E661" s="44" t="s">
        <v>1351</v>
      </c>
      <c r="F661" s="44" t="s">
        <v>523</v>
      </c>
      <c r="G661" s="47">
        <v>31279004778844</v>
      </c>
      <c r="H661" s="44" t="s">
        <v>255</v>
      </c>
      <c r="I661" s="48">
        <v>44911</v>
      </c>
      <c r="J661" s="49">
        <v>13.99</v>
      </c>
    </row>
    <row r="662" spans="1:10" ht="102" x14ac:dyDescent="0.5">
      <c r="A662" s="54"/>
      <c r="B662" s="45">
        <v>14.99</v>
      </c>
      <c r="C662" s="44" t="s">
        <v>249</v>
      </c>
      <c r="D662" s="46">
        <v>45282</v>
      </c>
      <c r="E662" s="44" t="s">
        <v>1352</v>
      </c>
      <c r="F662" s="44" t="s">
        <v>524</v>
      </c>
      <c r="G662" s="47">
        <v>31279005005205</v>
      </c>
      <c r="H662" s="44" t="s">
        <v>255</v>
      </c>
      <c r="I662" s="48">
        <v>44911</v>
      </c>
      <c r="J662" s="49">
        <v>14.99</v>
      </c>
    </row>
    <row r="663" spans="1:10" ht="91.8" x14ac:dyDescent="0.5">
      <c r="A663" s="54"/>
      <c r="B663" s="45">
        <v>22.65</v>
      </c>
      <c r="C663" s="44" t="s">
        <v>249</v>
      </c>
      <c r="D663" s="46">
        <v>45282</v>
      </c>
      <c r="E663" s="44" t="s">
        <v>1353</v>
      </c>
      <c r="F663" s="44" t="s">
        <v>525</v>
      </c>
      <c r="G663" s="47">
        <v>31279005965648</v>
      </c>
      <c r="H663" s="44" t="s">
        <v>267</v>
      </c>
      <c r="I663" s="48">
        <v>44911</v>
      </c>
      <c r="J663" s="49">
        <v>22.65</v>
      </c>
    </row>
    <row r="664" spans="1:10" ht="91.8" x14ac:dyDescent="0.5">
      <c r="A664" s="44" t="s">
        <v>3754</v>
      </c>
      <c r="B664" s="45">
        <v>17.989999999999998</v>
      </c>
      <c r="C664" s="44" t="s">
        <v>249</v>
      </c>
      <c r="D664" s="46">
        <v>45254</v>
      </c>
      <c r="E664" s="44" t="s">
        <v>1440</v>
      </c>
      <c r="F664" s="44" t="s">
        <v>488</v>
      </c>
      <c r="G664" s="47">
        <v>31279005753259</v>
      </c>
      <c r="H664" s="44" t="s">
        <v>255</v>
      </c>
      <c r="I664" s="48">
        <v>44883</v>
      </c>
      <c r="J664" s="49">
        <v>17.989999999999998</v>
      </c>
    </row>
    <row r="665" spans="1:10" ht="81.599999999999994" x14ac:dyDescent="0.5">
      <c r="A665" s="44" t="s">
        <v>2481</v>
      </c>
      <c r="B665" s="45">
        <v>59.95</v>
      </c>
      <c r="C665" s="44" t="s">
        <v>249</v>
      </c>
      <c r="D665" s="46">
        <v>45268</v>
      </c>
      <c r="E665" s="44" t="s">
        <v>1554</v>
      </c>
      <c r="F665" s="44" t="s">
        <v>744</v>
      </c>
      <c r="G665" s="47">
        <v>31279005375400</v>
      </c>
      <c r="H665" s="44" t="s">
        <v>255</v>
      </c>
      <c r="I665" s="48">
        <v>44897</v>
      </c>
      <c r="J665" s="49">
        <v>59.95</v>
      </c>
    </row>
    <row r="666" spans="1:10" x14ac:dyDescent="0.5">
      <c r="A666" s="50" t="s">
        <v>256</v>
      </c>
      <c r="B666" s="50"/>
      <c r="C666" s="50"/>
      <c r="D666" s="50"/>
      <c r="E666" s="50"/>
      <c r="F666" s="50"/>
      <c r="G666" s="50"/>
      <c r="H666" s="50"/>
      <c r="I666" s="50"/>
      <c r="J666" s="51">
        <v>205.55</v>
      </c>
    </row>
    <row r="670" spans="1:10" ht="10.5" customHeight="1" x14ac:dyDescent="0.5">
      <c r="A670" s="56" t="s">
        <v>238</v>
      </c>
      <c r="B670" s="56"/>
      <c r="C670" s="56"/>
      <c r="D670" s="56"/>
      <c r="E670" s="56"/>
      <c r="F670" s="56"/>
      <c r="G670" s="56"/>
      <c r="H670" s="56"/>
      <c r="I670" s="56"/>
      <c r="J670" s="56"/>
    </row>
    <row r="671" spans="1:10" ht="10.5" customHeight="1" x14ac:dyDescent="0.5">
      <c r="A671" s="55" t="s">
        <v>3899</v>
      </c>
      <c r="B671" s="55"/>
      <c r="C671" s="55"/>
      <c r="D671" s="55"/>
      <c r="E671" s="55"/>
      <c r="F671" s="55"/>
      <c r="G671" s="55"/>
      <c r="H671" s="55"/>
      <c r="I671" s="55"/>
      <c r="J671" s="55"/>
    </row>
    <row r="673" spans="1:10" ht="30.6" x14ac:dyDescent="0.5">
      <c r="A673" s="42" t="s">
        <v>2979</v>
      </c>
      <c r="B673" s="42" t="s">
        <v>241</v>
      </c>
      <c r="C673" s="42" t="s">
        <v>242</v>
      </c>
      <c r="D673" s="42" t="s">
        <v>243</v>
      </c>
      <c r="E673" s="42" t="s">
        <v>1159</v>
      </c>
      <c r="F673" s="42" t="s">
        <v>244</v>
      </c>
      <c r="G673" s="42" t="s">
        <v>245</v>
      </c>
      <c r="H673" s="42" t="s">
        <v>246</v>
      </c>
      <c r="I673" s="42" t="s">
        <v>247</v>
      </c>
      <c r="J673" s="43" t="s">
        <v>248</v>
      </c>
    </row>
    <row r="674" spans="1:10" ht="91.8" x14ac:dyDescent="0.5">
      <c r="A674" s="44" t="s">
        <v>2104</v>
      </c>
      <c r="B674" s="45">
        <v>16</v>
      </c>
      <c r="C674" s="44" t="s">
        <v>249</v>
      </c>
      <c r="D674" s="46">
        <v>45268</v>
      </c>
      <c r="E674" s="44" t="s">
        <v>1182</v>
      </c>
      <c r="F674" s="44" t="s">
        <v>293</v>
      </c>
      <c r="G674" s="47">
        <v>35930001262606</v>
      </c>
      <c r="H674" s="44" t="s">
        <v>255</v>
      </c>
      <c r="I674" s="48">
        <v>44900</v>
      </c>
      <c r="J674" s="49">
        <v>16</v>
      </c>
    </row>
    <row r="675" spans="1:10" ht="91.8" x14ac:dyDescent="0.5">
      <c r="A675" s="44" t="s">
        <v>2112</v>
      </c>
      <c r="B675" s="45">
        <v>48</v>
      </c>
      <c r="C675" s="44" t="s">
        <v>249</v>
      </c>
      <c r="D675" s="46">
        <v>45261</v>
      </c>
      <c r="E675" s="44" t="s">
        <v>1311</v>
      </c>
      <c r="F675" s="44" t="s">
        <v>479</v>
      </c>
      <c r="G675" s="47">
        <v>35930001019550</v>
      </c>
      <c r="H675" s="44" t="s">
        <v>285</v>
      </c>
      <c r="I675" s="48">
        <v>44896</v>
      </c>
      <c r="J675" s="49">
        <v>48</v>
      </c>
    </row>
    <row r="676" spans="1:10" x14ac:dyDescent="0.5">
      <c r="A676" s="50" t="s">
        <v>256</v>
      </c>
      <c r="B676" s="50"/>
      <c r="C676" s="50"/>
      <c r="D676" s="50"/>
      <c r="E676" s="50"/>
      <c r="F676" s="50"/>
      <c r="G676" s="50"/>
      <c r="H676" s="50"/>
      <c r="I676" s="50"/>
      <c r="J676" s="51">
        <v>64</v>
      </c>
    </row>
    <row r="680" spans="1:10" ht="10.5" customHeight="1" x14ac:dyDescent="0.5">
      <c r="A680" s="56" t="s">
        <v>238</v>
      </c>
      <c r="B680" s="56"/>
      <c r="C680" s="56"/>
      <c r="D680" s="56"/>
      <c r="E680" s="56"/>
      <c r="F680" s="56"/>
      <c r="G680" s="56"/>
      <c r="H680" s="56"/>
      <c r="I680" s="56"/>
      <c r="J680" s="56"/>
    </row>
    <row r="681" spans="1:10" ht="10.5" customHeight="1" x14ac:dyDescent="0.5">
      <c r="A681" s="55" t="s">
        <v>3900</v>
      </c>
      <c r="B681" s="55"/>
      <c r="C681" s="55"/>
      <c r="D681" s="55"/>
      <c r="E681" s="55"/>
      <c r="F681" s="55"/>
      <c r="G681" s="55"/>
      <c r="H681" s="55"/>
      <c r="I681" s="55"/>
      <c r="J681" s="55"/>
    </row>
    <row r="683" spans="1:10" ht="30.6" x14ac:dyDescent="0.5">
      <c r="A683" s="42" t="s">
        <v>2979</v>
      </c>
      <c r="B683" s="42" t="s">
        <v>241</v>
      </c>
      <c r="C683" s="42" t="s">
        <v>242</v>
      </c>
      <c r="D683" s="42" t="s">
        <v>243</v>
      </c>
      <c r="E683" s="42" t="s">
        <v>1159</v>
      </c>
      <c r="F683" s="42" t="s">
        <v>244</v>
      </c>
      <c r="G683" s="42" t="s">
        <v>245</v>
      </c>
      <c r="H683" s="42" t="s">
        <v>246</v>
      </c>
      <c r="I683" s="42" t="s">
        <v>247</v>
      </c>
      <c r="J683" s="43" t="s">
        <v>248</v>
      </c>
    </row>
    <row r="684" spans="1:10" ht="112.2" x14ac:dyDescent="0.5">
      <c r="A684" s="44" t="s">
        <v>3073</v>
      </c>
      <c r="B684" s="45">
        <v>15</v>
      </c>
      <c r="C684" s="44" t="s">
        <v>249</v>
      </c>
      <c r="D684" s="46">
        <v>45205</v>
      </c>
      <c r="E684" s="44" t="s">
        <v>1305</v>
      </c>
      <c r="F684" s="44" t="s">
        <v>1306</v>
      </c>
      <c r="G684" s="47">
        <v>31992002375112</v>
      </c>
      <c r="H684" s="44" t="s">
        <v>255</v>
      </c>
      <c r="I684" s="48">
        <v>44834</v>
      </c>
      <c r="J684" s="49">
        <v>15</v>
      </c>
    </row>
    <row r="685" spans="1:10" ht="91.8" x14ac:dyDescent="0.5">
      <c r="A685" s="44" t="s">
        <v>2140</v>
      </c>
      <c r="B685" s="45">
        <v>60</v>
      </c>
      <c r="C685" s="44" t="s">
        <v>249</v>
      </c>
      <c r="D685" s="46">
        <v>45289</v>
      </c>
      <c r="E685" s="44" t="s">
        <v>1600</v>
      </c>
      <c r="F685" s="44" t="s">
        <v>307</v>
      </c>
      <c r="G685" s="47">
        <v>31992002263300</v>
      </c>
      <c r="H685" s="44" t="s">
        <v>285</v>
      </c>
      <c r="I685" s="48">
        <v>44924</v>
      </c>
      <c r="J685" s="49">
        <v>60</v>
      </c>
    </row>
    <row r="686" spans="1:10" ht="91.8" x14ac:dyDescent="0.5">
      <c r="A686" s="44" t="s">
        <v>2037</v>
      </c>
      <c r="B686" s="45">
        <v>35</v>
      </c>
      <c r="C686" s="44" t="s">
        <v>249</v>
      </c>
      <c r="D686" s="46">
        <v>45261</v>
      </c>
      <c r="E686" s="44" t="s">
        <v>1700</v>
      </c>
      <c r="F686" s="44" t="s">
        <v>907</v>
      </c>
      <c r="G686" s="47">
        <v>31992002327881</v>
      </c>
      <c r="H686" s="44" t="s">
        <v>318</v>
      </c>
      <c r="I686" s="48">
        <v>44896</v>
      </c>
      <c r="J686" s="49">
        <v>35</v>
      </c>
    </row>
    <row r="687" spans="1:10" ht="81.599999999999994" x14ac:dyDescent="0.5">
      <c r="A687" s="44" t="s">
        <v>2405</v>
      </c>
      <c r="B687" s="45">
        <v>15</v>
      </c>
      <c r="C687" s="44" t="s">
        <v>249</v>
      </c>
      <c r="D687" s="46">
        <v>45212</v>
      </c>
      <c r="E687" s="44" t="s">
        <v>1817</v>
      </c>
      <c r="F687" s="44" t="s">
        <v>989</v>
      </c>
      <c r="G687" s="47">
        <v>31992001766154</v>
      </c>
      <c r="H687" s="44" t="s">
        <v>255</v>
      </c>
      <c r="I687" s="48">
        <v>44847</v>
      </c>
      <c r="J687" s="49">
        <v>15</v>
      </c>
    </row>
    <row r="688" spans="1:10" x14ac:dyDescent="0.5">
      <c r="A688" s="50" t="s">
        <v>256</v>
      </c>
      <c r="B688" s="50"/>
      <c r="C688" s="50"/>
      <c r="D688" s="50"/>
      <c r="E688" s="50"/>
      <c r="F688" s="50"/>
      <c r="G688" s="50"/>
      <c r="H688" s="50"/>
      <c r="I688" s="50"/>
      <c r="J688" s="51">
        <v>125</v>
      </c>
    </row>
    <row r="692" spans="1:10" ht="10.5" customHeight="1" x14ac:dyDescent="0.5">
      <c r="A692" s="56" t="s">
        <v>238</v>
      </c>
      <c r="B692" s="56"/>
      <c r="C692" s="56"/>
      <c r="D692" s="56"/>
      <c r="E692" s="56"/>
      <c r="F692" s="56"/>
      <c r="G692" s="56"/>
      <c r="H692" s="56"/>
      <c r="I692" s="56"/>
      <c r="J692" s="56"/>
    </row>
    <row r="693" spans="1:10" ht="10.5" customHeight="1" x14ac:dyDescent="0.5">
      <c r="A693" s="55" t="s">
        <v>3901</v>
      </c>
      <c r="B693" s="55"/>
      <c r="C693" s="55"/>
      <c r="D693" s="55"/>
      <c r="E693" s="55"/>
      <c r="F693" s="55"/>
      <c r="G693" s="55"/>
      <c r="H693" s="55"/>
      <c r="I693" s="55"/>
      <c r="J693" s="55"/>
    </row>
    <row r="695" spans="1:10" ht="30.6" x14ac:dyDescent="0.5">
      <c r="A695" s="42" t="s">
        <v>2979</v>
      </c>
      <c r="B695" s="42" t="s">
        <v>241</v>
      </c>
      <c r="C695" s="42" t="s">
        <v>242</v>
      </c>
      <c r="D695" s="42" t="s">
        <v>243</v>
      </c>
      <c r="E695" s="42" t="s">
        <v>1159</v>
      </c>
      <c r="F695" s="42" t="s">
        <v>244</v>
      </c>
      <c r="G695" s="42" t="s">
        <v>245</v>
      </c>
      <c r="H695" s="42" t="s">
        <v>246</v>
      </c>
      <c r="I695" s="42" t="s">
        <v>247</v>
      </c>
      <c r="J695" s="43" t="s">
        <v>248</v>
      </c>
    </row>
    <row r="696" spans="1:10" ht="91.8" x14ac:dyDescent="0.5">
      <c r="A696" s="44" t="s">
        <v>2032</v>
      </c>
      <c r="B696" s="45">
        <v>20</v>
      </c>
      <c r="C696" s="44" t="s">
        <v>249</v>
      </c>
      <c r="D696" s="46">
        <v>45205</v>
      </c>
      <c r="E696" s="44" t="s">
        <v>1375</v>
      </c>
      <c r="F696" s="44" t="s">
        <v>546</v>
      </c>
      <c r="G696" s="47">
        <v>31311005961200</v>
      </c>
      <c r="H696" s="44" t="s">
        <v>255</v>
      </c>
      <c r="I696" s="48">
        <v>44834</v>
      </c>
      <c r="J696" s="49">
        <v>20</v>
      </c>
    </row>
    <row r="697" spans="1:10" ht="91.8" x14ac:dyDescent="0.5">
      <c r="A697" s="54" t="s">
        <v>2680</v>
      </c>
      <c r="B697" s="45">
        <v>10</v>
      </c>
      <c r="C697" s="44" t="s">
        <v>249</v>
      </c>
      <c r="D697" s="46">
        <v>45212</v>
      </c>
      <c r="E697" s="44" t="s">
        <v>1379</v>
      </c>
      <c r="F697" s="44" t="s">
        <v>560</v>
      </c>
      <c r="G697" s="47">
        <v>31311005849546</v>
      </c>
      <c r="H697" s="44" t="s">
        <v>255</v>
      </c>
      <c r="I697" s="48">
        <v>44845</v>
      </c>
      <c r="J697" s="49">
        <v>10</v>
      </c>
    </row>
    <row r="698" spans="1:10" ht="81.599999999999994" x14ac:dyDescent="0.5">
      <c r="A698" s="54"/>
      <c r="B698" s="45">
        <v>30</v>
      </c>
      <c r="C698" s="44" t="s">
        <v>249</v>
      </c>
      <c r="D698" s="46">
        <v>45212</v>
      </c>
      <c r="E698" s="44" t="s">
        <v>1380</v>
      </c>
      <c r="F698" s="44" t="s">
        <v>561</v>
      </c>
      <c r="G698" s="47">
        <v>31311005879469</v>
      </c>
      <c r="H698" s="44" t="s">
        <v>255</v>
      </c>
      <c r="I698" s="48">
        <v>44845</v>
      </c>
      <c r="J698" s="49">
        <v>30</v>
      </c>
    </row>
    <row r="699" spans="1:10" ht="91.8" x14ac:dyDescent="0.5">
      <c r="A699" s="54"/>
      <c r="B699" s="45">
        <v>17</v>
      </c>
      <c r="C699" s="44" t="s">
        <v>249</v>
      </c>
      <c r="D699" s="46">
        <v>45212</v>
      </c>
      <c r="E699" s="44" t="s">
        <v>1381</v>
      </c>
      <c r="F699" s="44" t="s">
        <v>562</v>
      </c>
      <c r="G699" s="47">
        <v>31311000923585</v>
      </c>
      <c r="H699" s="44" t="s">
        <v>255</v>
      </c>
      <c r="I699" s="48">
        <v>44845</v>
      </c>
      <c r="J699" s="49">
        <v>17</v>
      </c>
    </row>
    <row r="700" spans="1:10" ht="102" x14ac:dyDescent="0.5">
      <c r="A700" s="54"/>
      <c r="B700" s="45">
        <v>18</v>
      </c>
      <c r="C700" s="44" t="s">
        <v>249</v>
      </c>
      <c r="D700" s="46">
        <v>45212</v>
      </c>
      <c r="E700" s="44" t="s">
        <v>1382</v>
      </c>
      <c r="F700" s="44" t="s">
        <v>563</v>
      </c>
      <c r="G700" s="47">
        <v>31311005986181</v>
      </c>
      <c r="H700" s="44" t="s">
        <v>255</v>
      </c>
      <c r="I700" s="48">
        <v>44845</v>
      </c>
      <c r="J700" s="49">
        <v>18</v>
      </c>
    </row>
    <row r="701" spans="1:10" ht="91.8" x14ac:dyDescent="0.5">
      <c r="A701" s="44" t="s">
        <v>2627</v>
      </c>
      <c r="B701" s="45">
        <v>10</v>
      </c>
      <c r="C701" s="44" t="s">
        <v>249</v>
      </c>
      <c r="D701" s="46">
        <v>45240</v>
      </c>
      <c r="E701" s="44" t="s">
        <v>1395</v>
      </c>
      <c r="F701" s="44" t="s">
        <v>581</v>
      </c>
      <c r="G701" s="47">
        <v>31311005907013</v>
      </c>
      <c r="H701" s="44" t="s">
        <v>315</v>
      </c>
      <c r="I701" s="48">
        <v>44875</v>
      </c>
      <c r="J701" s="49">
        <v>10</v>
      </c>
    </row>
    <row r="702" spans="1:10" ht="102" x14ac:dyDescent="0.5">
      <c r="A702" s="44" t="s">
        <v>2396</v>
      </c>
      <c r="B702" s="45">
        <v>17</v>
      </c>
      <c r="C702" s="44" t="s">
        <v>249</v>
      </c>
      <c r="D702" s="46">
        <v>45282</v>
      </c>
      <c r="E702" s="44" t="s">
        <v>1510</v>
      </c>
      <c r="F702" s="44" t="s">
        <v>700</v>
      </c>
      <c r="G702" s="47">
        <v>31311005765411</v>
      </c>
      <c r="H702" s="44" t="s">
        <v>255</v>
      </c>
      <c r="I702" s="48">
        <v>44915</v>
      </c>
      <c r="J702" s="49">
        <v>17</v>
      </c>
    </row>
    <row r="703" spans="1:10" ht="91.8" x14ac:dyDescent="0.5">
      <c r="A703" s="44" t="s">
        <v>2608</v>
      </c>
      <c r="B703" s="45">
        <v>11</v>
      </c>
      <c r="C703" s="44" t="s">
        <v>249</v>
      </c>
      <c r="D703" s="46">
        <v>45289</v>
      </c>
      <c r="E703" s="44" t="s">
        <v>1754</v>
      </c>
      <c r="F703" s="44" t="s">
        <v>947</v>
      </c>
      <c r="G703" s="47">
        <v>31311006000214</v>
      </c>
      <c r="H703" s="44" t="s">
        <v>255</v>
      </c>
      <c r="I703" s="48">
        <v>44921</v>
      </c>
      <c r="J703" s="49">
        <v>11</v>
      </c>
    </row>
    <row r="704" spans="1:10" ht="102" x14ac:dyDescent="0.5">
      <c r="A704" s="54" t="s">
        <v>2335</v>
      </c>
      <c r="B704" s="58">
        <v>40</v>
      </c>
      <c r="C704" s="54" t="s">
        <v>249</v>
      </c>
      <c r="D704" s="57">
        <v>45212</v>
      </c>
      <c r="E704" s="44" t="s">
        <v>1799</v>
      </c>
      <c r="F704" s="44" t="s">
        <v>982</v>
      </c>
      <c r="G704" s="47">
        <v>31311006016780</v>
      </c>
      <c r="H704" s="44" t="s">
        <v>255</v>
      </c>
      <c r="I704" s="48">
        <v>44841</v>
      </c>
      <c r="J704" s="49">
        <v>40</v>
      </c>
    </row>
    <row r="705" spans="1:10" ht="112.2" x14ac:dyDescent="0.5">
      <c r="A705" s="54"/>
      <c r="B705" s="58"/>
      <c r="C705" s="54"/>
      <c r="D705" s="57"/>
      <c r="E705" s="44" t="s">
        <v>1800</v>
      </c>
      <c r="F705" s="44" t="s">
        <v>983</v>
      </c>
      <c r="G705" s="47">
        <v>31311005315621</v>
      </c>
      <c r="H705" s="44" t="s">
        <v>255</v>
      </c>
      <c r="I705" s="48">
        <v>44841</v>
      </c>
      <c r="J705" s="49">
        <v>40</v>
      </c>
    </row>
    <row r="706" spans="1:10" ht="112.2" x14ac:dyDescent="0.5">
      <c r="A706" s="54" t="s">
        <v>2497</v>
      </c>
      <c r="B706" s="45">
        <v>19</v>
      </c>
      <c r="C706" s="44" t="s">
        <v>249</v>
      </c>
      <c r="D706" s="46">
        <v>45254</v>
      </c>
      <c r="E706" s="44" t="s">
        <v>1846</v>
      </c>
      <c r="F706" s="44" t="s">
        <v>1031</v>
      </c>
      <c r="G706" s="47">
        <v>31311005971738</v>
      </c>
      <c r="H706" s="44" t="s">
        <v>255</v>
      </c>
      <c r="I706" s="48">
        <v>44887</v>
      </c>
      <c r="J706" s="49">
        <v>19</v>
      </c>
    </row>
    <row r="707" spans="1:10" ht="81.599999999999994" x14ac:dyDescent="0.5">
      <c r="A707" s="54"/>
      <c r="B707" s="45">
        <v>15</v>
      </c>
      <c r="C707" s="44" t="s">
        <v>249</v>
      </c>
      <c r="D707" s="46">
        <v>45226</v>
      </c>
      <c r="E707" s="44" t="s">
        <v>1847</v>
      </c>
      <c r="F707" s="44" t="s">
        <v>1032</v>
      </c>
      <c r="G707" s="47">
        <v>31311005771955</v>
      </c>
      <c r="H707" s="44" t="s">
        <v>304</v>
      </c>
      <c r="I707" s="48">
        <v>44859</v>
      </c>
      <c r="J707" s="49">
        <v>15</v>
      </c>
    </row>
    <row r="708" spans="1:10" ht="112.2" x14ac:dyDescent="0.5">
      <c r="A708" s="54"/>
      <c r="B708" s="45">
        <v>17</v>
      </c>
      <c r="C708" s="44" t="s">
        <v>249</v>
      </c>
      <c r="D708" s="46">
        <v>45254</v>
      </c>
      <c r="E708" s="44" t="s">
        <v>1848</v>
      </c>
      <c r="F708" s="44" t="s">
        <v>1033</v>
      </c>
      <c r="G708" s="47">
        <v>31311005125798</v>
      </c>
      <c r="H708" s="44" t="s">
        <v>255</v>
      </c>
      <c r="I708" s="48">
        <v>44887</v>
      </c>
      <c r="J708" s="49">
        <v>17</v>
      </c>
    </row>
    <row r="709" spans="1:10" ht="91.8" x14ac:dyDescent="0.5">
      <c r="A709" s="54"/>
      <c r="B709" s="45">
        <v>18</v>
      </c>
      <c r="C709" s="44" t="s">
        <v>249</v>
      </c>
      <c r="D709" s="46">
        <v>45254</v>
      </c>
      <c r="E709" s="44" t="s">
        <v>1849</v>
      </c>
      <c r="F709" s="44" t="s">
        <v>1034</v>
      </c>
      <c r="G709" s="47">
        <v>31311005434265</v>
      </c>
      <c r="H709" s="44" t="s">
        <v>255</v>
      </c>
      <c r="I709" s="48">
        <v>44887</v>
      </c>
      <c r="J709" s="49">
        <v>18</v>
      </c>
    </row>
    <row r="710" spans="1:10" ht="112.2" x14ac:dyDescent="0.5">
      <c r="A710" s="54"/>
      <c r="B710" s="45">
        <v>30</v>
      </c>
      <c r="C710" s="44" t="s">
        <v>249</v>
      </c>
      <c r="D710" s="46">
        <v>45254</v>
      </c>
      <c r="E710" s="44" t="s">
        <v>1850</v>
      </c>
      <c r="F710" s="44" t="s">
        <v>1035</v>
      </c>
      <c r="G710" s="47">
        <v>31311004288225</v>
      </c>
      <c r="H710" s="44" t="s">
        <v>255</v>
      </c>
      <c r="I710" s="48">
        <v>44887</v>
      </c>
      <c r="J710" s="49">
        <v>30</v>
      </c>
    </row>
    <row r="711" spans="1:10" ht="91.8" x14ac:dyDescent="0.5">
      <c r="A711" s="54"/>
      <c r="B711" s="45">
        <v>32</v>
      </c>
      <c r="C711" s="44" t="s">
        <v>249</v>
      </c>
      <c r="D711" s="46">
        <v>45247</v>
      </c>
      <c r="E711" s="44" t="s">
        <v>1851</v>
      </c>
      <c r="F711" s="44" t="s">
        <v>1036</v>
      </c>
      <c r="G711" s="47">
        <v>31311005448513</v>
      </c>
      <c r="H711" s="44" t="s">
        <v>318</v>
      </c>
      <c r="I711" s="48">
        <v>44877</v>
      </c>
      <c r="J711" s="49">
        <v>32</v>
      </c>
    </row>
    <row r="712" spans="1:10" x14ac:dyDescent="0.5">
      <c r="A712" s="50" t="s">
        <v>256</v>
      </c>
      <c r="B712" s="50"/>
      <c r="C712" s="50"/>
      <c r="D712" s="50"/>
      <c r="E712" s="50"/>
      <c r="F712" s="50"/>
      <c r="G712" s="50"/>
      <c r="H712" s="50"/>
      <c r="I712" s="50"/>
      <c r="J712" s="51">
        <v>344</v>
      </c>
    </row>
    <row r="716" spans="1:10" ht="10.5" customHeight="1" x14ac:dyDescent="0.5">
      <c r="A716" s="56" t="s">
        <v>238</v>
      </c>
      <c r="B716" s="56"/>
      <c r="C716" s="56"/>
      <c r="D716" s="56"/>
      <c r="E716" s="56"/>
      <c r="F716" s="56"/>
      <c r="G716" s="56"/>
      <c r="H716" s="56"/>
      <c r="I716" s="56"/>
      <c r="J716" s="56"/>
    </row>
    <row r="717" spans="1:10" ht="10.5" customHeight="1" x14ac:dyDescent="0.5">
      <c r="A717" s="55" t="s">
        <v>3902</v>
      </c>
      <c r="B717" s="55"/>
      <c r="C717" s="55"/>
      <c r="D717" s="55"/>
      <c r="E717" s="55"/>
      <c r="F717" s="55"/>
      <c r="G717" s="55"/>
      <c r="H717" s="55"/>
      <c r="I717" s="55"/>
      <c r="J717" s="55"/>
    </row>
    <row r="719" spans="1:10" ht="30.6" x14ac:dyDescent="0.5">
      <c r="A719" s="42" t="s">
        <v>2979</v>
      </c>
      <c r="B719" s="42" t="s">
        <v>241</v>
      </c>
      <c r="C719" s="42" t="s">
        <v>242</v>
      </c>
      <c r="D719" s="42" t="s">
        <v>243</v>
      </c>
      <c r="E719" s="42" t="s">
        <v>1159</v>
      </c>
      <c r="F719" s="42" t="s">
        <v>244</v>
      </c>
      <c r="G719" s="42" t="s">
        <v>245</v>
      </c>
      <c r="H719" s="42" t="s">
        <v>246</v>
      </c>
      <c r="I719" s="42" t="s">
        <v>247</v>
      </c>
      <c r="J719" s="43" t="s">
        <v>248</v>
      </c>
    </row>
    <row r="720" spans="1:10" ht="102" x14ac:dyDescent="0.5">
      <c r="A720" s="54" t="s">
        <v>2112</v>
      </c>
      <c r="B720" s="45">
        <v>17</v>
      </c>
      <c r="C720" s="44" t="s">
        <v>249</v>
      </c>
      <c r="D720" s="46">
        <v>45212</v>
      </c>
      <c r="E720" s="44" t="s">
        <v>1312</v>
      </c>
      <c r="F720" s="44" t="s">
        <v>471</v>
      </c>
      <c r="G720" s="47">
        <v>31946006118795</v>
      </c>
      <c r="H720" s="44" t="s">
        <v>319</v>
      </c>
      <c r="I720" s="48">
        <v>44846</v>
      </c>
      <c r="J720" s="49">
        <v>17</v>
      </c>
    </row>
    <row r="721" spans="1:10" ht="91.8" x14ac:dyDescent="0.5">
      <c r="A721" s="54"/>
      <c r="B721" s="45">
        <v>17.5</v>
      </c>
      <c r="C721" s="44" t="s">
        <v>249</v>
      </c>
      <c r="D721" s="46">
        <v>45261</v>
      </c>
      <c r="E721" s="44" t="s">
        <v>1313</v>
      </c>
      <c r="F721" s="44" t="s">
        <v>480</v>
      </c>
      <c r="G721" s="47">
        <v>31946007230797</v>
      </c>
      <c r="H721" s="44" t="s">
        <v>255</v>
      </c>
      <c r="I721" s="48">
        <v>44893</v>
      </c>
      <c r="J721" s="49">
        <v>17.5</v>
      </c>
    </row>
    <row r="722" spans="1:10" ht="91.8" x14ac:dyDescent="0.5">
      <c r="A722" s="44" t="s">
        <v>2223</v>
      </c>
      <c r="B722" s="45">
        <v>21</v>
      </c>
      <c r="C722" s="44" t="s">
        <v>249</v>
      </c>
      <c r="D722" s="46">
        <v>45205</v>
      </c>
      <c r="E722" s="44" t="s">
        <v>1546</v>
      </c>
      <c r="F722" s="44" t="s">
        <v>733</v>
      </c>
      <c r="G722" s="47">
        <v>31946007118711</v>
      </c>
      <c r="H722" s="44" t="s">
        <v>255</v>
      </c>
      <c r="I722" s="48">
        <v>44834</v>
      </c>
      <c r="J722" s="49">
        <v>21</v>
      </c>
    </row>
    <row r="723" spans="1:10" ht="91.8" x14ac:dyDescent="0.5">
      <c r="A723" s="54" t="s">
        <v>2655</v>
      </c>
      <c r="B723" s="45">
        <v>17.5</v>
      </c>
      <c r="C723" s="44" t="s">
        <v>249</v>
      </c>
      <c r="D723" s="46">
        <v>45205</v>
      </c>
      <c r="E723" s="44" t="s">
        <v>1562</v>
      </c>
      <c r="F723" s="44" t="s">
        <v>751</v>
      </c>
      <c r="G723" s="47">
        <v>31946006677121</v>
      </c>
      <c r="H723" s="44" t="s">
        <v>255</v>
      </c>
      <c r="I723" s="48">
        <v>44835</v>
      </c>
      <c r="J723" s="49">
        <v>17.5</v>
      </c>
    </row>
    <row r="724" spans="1:10" ht="91.8" x14ac:dyDescent="0.5">
      <c r="A724" s="54"/>
      <c r="B724" s="45">
        <v>19</v>
      </c>
      <c r="C724" s="44" t="s">
        <v>249</v>
      </c>
      <c r="D724" s="46">
        <v>45268</v>
      </c>
      <c r="E724" s="44" t="s">
        <v>1563</v>
      </c>
      <c r="F724" s="44" t="s">
        <v>753</v>
      </c>
      <c r="G724" s="47">
        <v>31946006365115</v>
      </c>
      <c r="H724" s="44" t="s">
        <v>255</v>
      </c>
      <c r="I724" s="48">
        <v>44901</v>
      </c>
      <c r="J724" s="49">
        <v>19</v>
      </c>
    </row>
    <row r="725" spans="1:10" ht="91.8" x14ac:dyDescent="0.5">
      <c r="A725" s="44" t="s">
        <v>2226</v>
      </c>
      <c r="B725" s="45">
        <v>17</v>
      </c>
      <c r="C725" s="44" t="s">
        <v>249</v>
      </c>
      <c r="D725" s="46">
        <v>45275</v>
      </c>
      <c r="E725" s="44" t="s">
        <v>1640</v>
      </c>
      <c r="F725" s="44" t="s">
        <v>835</v>
      </c>
      <c r="G725" s="47">
        <v>31946006370461</v>
      </c>
      <c r="H725" s="44" t="s">
        <v>255</v>
      </c>
      <c r="I725" s="48">
        <v>44910</v>
      </c>
      <c r="J725" s="49">
        <v>17</v>
      </c>
    </row>
    <row r="726" spans="1:10" ht="91.8" x14ac:dyDescent="0.5">
      <c r="A726" s="44" t="s">
        <v>2229</v>
      </c>
      <c r="B726" s="45">
        <v>8.5</v>
      </c>
      <c r="C726" s="44" t="s">
        <v>249</v>
      </c>
      <c r="D726" s="46">
        <v>45282</v>
      </c>
      <c r="E726" s="44" t="s">
        <v>1792</v>
      </c>
      <c r="F726" s="44" t="s">
        <v>975</v>
      </c>
      <c r="G726" s="47">
        <v>31946005930208</v>
      </c>
      <c r="H726" s="44" t="s">
        <v>255</v>
      </c>
      <c r="I726" s="48">
        <v>44914</v>
      </c>
      <c r="J726" s="49">
        <v>8.5</v>
      </c>
    </row>
    <row r="727" spans="1:10" ht="102" x14ac:dyDescent="0.5">
      <c r="A727" s="44" t="s">
        <v>3324</v>
      </c>
      <c r="B727" s="45">
        <v>7</v>
      </c>
      <c r="C727" s="44" t="s">
        <v>249</v>
      </c>
      <c r="D727" s="46">
        <v>45282</v>
      </c>
      <c r="E727" s="44" t="s">
        <v>1797</v>
      </c>
      <c r="F727" s="44" t="s">
        <v>920</v>
      </c>
      <c r="G727" s="47">
        <v>31946006544883</v>
      </c>
      <c r="H727" s="44" t="s">
        <v>255</v>
      </c>
      <c r="I727" s="48">
        <v>44916</v>
      </c>
      <c r="J727" s="49">
        <v>7</v>
      </c>
    </row>
    <row r="728" spans="1:10" ht="91.8" x14ac:dyDescent="0.5">
      <c r="A728" s="44" t="s">
        <v>2335</v>
      </c>
      <c r="B728" s="45">
        <v>10.5</v>
      </c>
      <c r="C728" s="44" t="s">
        <v>249</v>
      </c>
      <c r="D728" s="46">
        <v>45261</v>
      </c>
      <c r="E728" s="44" t="s">
        <v>1801</v>
      </c>
      <c r="F728" s="44" t="s">
        <v>374</v>
      </c>
      <c r="G728" s="47">
        <v>31946006307125</v>
      </c>
      <c r="H728" s="44" t="s">
        <v>255</v>
      </c>
      <c r="I728" s="48">
        <v>44895</v>
      </c>
      <c r="J728" s="49">
        <v>10.5</v>
      </c>
    </row>
    <row r="729" spans="1:10" ht="91.8" x14ac:dyDescent="0.5">
      <c r="A729" s="54" t="s">
        <v>2187</v>
      </c>
      <c r="B729" s="45">
        <v>25</v>
      </c>
      <c r="C729" s="44" t="s">
        <v>249</v>
      </c>
      <c r="D729" s="46">
        <v>45268</v>
      </c>
      <c r="E729" s="44" t="s">
        <v>1908</v>
      </c>
      <c r="F729" s="44" t="s">
        <v>1104</v>
      </c>
      <c r="G729" s="47">
        <v>31946005416398</v>
      </c>
      <c r="H729" s="44" t="s">
        <v>255</v>
      </c>
      <c r="I729" s="48">
        <v>44898</v>
      </c>
      <c r="J729" s="49">
        <v>25</v>
      </c>
    </row>
    <row r="730" spans="1:10" ht="91.8" x14ac:dyDescent="0.5">
      <c r="A730" s="54"/>
      <c r="B730" s="45">
        <v>13</v>
      </c>
      <c r="C730" s="44" t="s">
        <v>249</v>
      </c>
      <c r="D730" s="46">
        <v>45233</v>
      </c>
      <c r="E730" s="44" t="s">
        <v>1909</v>
      </c>
      <c r="F730" s="44" t="s">
        <v>1105</v>
      </c>
      <c r="G730" s="47">
        <v>31946005947780</v>
      </c>
      <c r="H730" s="44" t="s">
        <v>255</v>
      </c>
      <c r="I730" s="48">
        <v>44864</v>
      </c>
      <c r="J730" s="49">
        <v>13</v>
      </c>
    </row>
    <row r="731" spans="1:10" ht="112.2" x14ac:dyDescent="0.5">
      <c r="A731" s="44" t="s">
        <v>1986</v>
      </c>
      <c r="B731" s="45">
        <v>11</v>
      </c>
      <c r="C731" s="44" t="s">
        <v>249</v>
      </c>
      <c r="D731" s="46">
        <v>45247</v>
      </c>
      <c r="E731" s="44" t="s">
        <v>1944</v>
      </c>
      <c r="F731" s="44" t="s">
        <v>1139</v>
      </c>
      <c r="G731" s="47">
        <v>31946006465147</v>
      </c>
      <c r="H731" s="44" t="s">
        <v>255</v>
      </c>
      <c r="I731" s="48">
        <v>44880</v>
      </c>
      <c r="J731" s="49">
        <v>11</v>
      </c>
    </row>
    <row r="732" spans="1:10" x14ac:dyDescent="0.5">
      <c r="A732" s="50" t="s">
        <v>256</v>
      </c>
      <c r="B732" s="50"/>
      <c r="C732" s="50"/>
      <c r="D732" s="50"/>
      <c r="E732" s="50"/>
      <c r="F732" s="50"/>
      <c r="G732" s="50"/>
      <c r="H732" s="50"/>
      <c r="I732" s="50"/>
      <c r="J732" s="51">
        <v>184</v>
      </c>
    </row>
    <row r="736" spans="1:10" ht="10.5" customHeight="1" x14ac:dyDescent="0.5">
      <c r="A736" s="56" t="s">
        <v>238</v>
      </c>
      <c r="B736" s="56"/>
      <c r="C736" s="56"/>
      <c r="D736" s="56"/>
      <c r="E736" s="56"/>
      <c r="F736" s="56"/>
      <c r="G736" s="56"/>
      <c r="H736" s="56"/>
      <c r="I736" s="56"/>
      <c r="J736" s="56"/>
    </row>
    <row r="737" spans="1:10" ht="10.5" customHeight="1" x14ac:dyDescent="0.5">
      <c r="A737" s="55" t="s">
        <v>3903</v>
      </c>
      <c r="B737" s="55"/>
      <c r="C737" s="55"/>
      <c r="D737" s="55"/>
      <c r="E737" s="55"/>
      <c r="F737" s="55"/>
      <c r="G737" s="55"/>
      <c r="H737" s="55"/>
      <c r="I737" s="55"/>
      <c r="J737" s="55"/>
    </row>
    <row r="739" spans="1:10" ht="30.6" x14ac:dyDescent="0.5">
      <c r="A739" s="42" t="s">
        <v>2979</v>
      </c>
      <c r="B739" s="42" t="s">
        <v>241</v>
      </c>
      <c r="C739" s="42" t="s">
        <v>242</v>
      </c>
      <c r="D739" s="42" t="s">
        <v>243</v>
      </c>
      <c r="E739" s="42" t="s">
        <v>1159</v>
      </c>
      <c r="F739" s="42" t="s">
        <v>244</v>
      </c>
      <c r="G739" s="42" t="s">
        <v>245</v>
      </c>
      <c r="H739" s="42" t="s">
        <v>246</v>
      </c>
      <c r="I739" s="42" t="s">
        <v>247</v>
      </c>
      <c r="J739" s="43" t="s">
        <v>248</v>
      </c>
    </row>
    <row r="740" spans="1:10" ht="102" x14ac:dyDescent="0.5">
      <c r="A740" s="44" t="s">
        <v>2117</v>
      </c>
      <c r="B740" s="45">
        <v>24.99</v>
      </c>
      <c r="C740" s="44" t="s">
        <v>249</v>
      </c>
      <c r="D740" s="46">
        <v>45289</v>
      </c>
      <c r="E740" s="44" t="s">
        <v>1627</v>
      </c>
      <c r="F740" s="44" t="s">
        <v>816</v>
      </c>
      <c r="G740" s="47">
        <v>31317001814996</v>
      </c>
      <c r="H740" s="44" t="s">
        <v>255</v>
      </c>
      <c r="I740" s="48">
        <v>44923</v>
      </c>
      <c r="J740" s="49">
        <v>24.99</v>
      </c>
    </row>
    <row r="741" spans="1:10" ht="91.8" x14ac:dyDescent="0.5">
      <c r="A741" s="44" t="s">
        <v>2226</v>
      </c>
      <c r="B741" s="45">
        <v>14.95</v>
      </c>
      <c r="C741" s="44" t="s">
        <v>249</v>
      </c>
      <c r="D741" s="46">
        <v>45219</v>
      </c>
      <c r="E741" s="44" t="s">
        <v>1641</v>
      </c>
      <c r="F741" s="44" t="s">
        <v>399</v>
      </c>
      <c r="G741" s="47">
        <v>31317002782689</v>
      </c>
      <c r="H741" s="44" t="s">
        <v>255</v>
      </c>
      <c r="I741" s="48">
        <v>44848</v>
      </c>
      <c r="J741" s="49">
        <v>14.95</v>
      </c>
    </row>
    <row r="742" spans="1:10" ht="91.8" x14ac:dyDescent="0.5">
      <c r="A742" s="44" t="s">
        <v>2611</v>
      </c>
      <c r="B742" s="45">
        <v>32.99</v>
      </c>
      <c r="C742" s="44" t="s">
        <v>249</v>
      </c>
      <c r="D742" s="46">
        <v>45275</v>
      </c>
      <c r="E742" s="44" t="s">
        <v>1933</v>
      </c>
      <c r="F742" s="44" t="s">
        <v>1127</v>
      </c>
      <c r="G742" s="47">
        <v>31317002305259</v>
      </c>
      <c r="H742" s="44" t="s">
        <v>291</v>
      </c>
      <c r="I742" s="48">
        <v>44910</v>
      </c>
      <c r="J742" s="49">
        <v>32.99</v>
      </c>
    </row>
    <row r="743" spans="1:10" x14ac:dyDescent="0.5">
      <c r="A743" s="50" t="s">
        <v>256</v>
      </c>
      <c r="B743" s="50"/>
      <c r="C743" s="50"/>
      <c r="D743" s="50"/>
      <c r="E743" s="50"/>
      <c r="F743" s="50"/>
      <c r="G743" s="50"/>
      <c r="H743" s="50"/>
      <c r="I743" s="50"/>
      <c r="J743" s="51">
        <v>72.930000000000007</v>
      </c>
    </row>
    <row r="747" spans="1:10" ht="10.5" customHeight="1" x14ac:dyDescent="0.5">
      <c r="A747" s="56" t="s">
        <v>238</v>
      </c>
      <c r="B747" s="56"/>
      <c r="C747" s="56"/>
      <c r="D747" s="56"/>
      <c r="E747" s="56"/>
      <c r="F747" s="56"/>
      <c r="G747" s="56"/>
      <c r="H747" s="56"/>
      <c r="I747" s="56"/>
      <c r="J747" s="56"/>
    </row>
    <row r="748" spans="1:10" ht="10.5" customHeight="1" x14ac:dyDescent="0.5">
      <c r="A748" s="55" t="s">
        <v>3904</v>
      </c>
      <c r="B748" s="55"/>
      <c r="C748" s="55"/>
      <c r="D748" s="55"/>
      <c r="E748" s="55"/>
      <c r="F748" s="55"/>
      <c r="G748" s="55"/>
      <c r="H748" s="55"/>
      <c r="I748" s="55"/>
      <c r="J748" s="55"/>
    </row>
    <row r="750" spans="1:10" ht="30.6" x14ac:dyDescent="0.5">
      <c r="A750" s="42" t="s">
        <v>2979</v>
      </c>
      <c r="B750" s="42" t="s">
        <v>241</v>
      </c>
      <c r="C750" s="42" t="s">
        <v>242</v>
      </c>
      <c r="D750" s="42" t="s">
        <v>243</v>
      </c>
      <c r="E750" s="42" t="s">
        <v>1159</v>
      </c>
      <c r="F750" s="42" t="s">
        <v>244</v>
      </c>
      <c r="G750" s="42" t="s">
        <v>245</v>
      </c>
      <c r="H750" s="42" t="s">
        <v>246</v>
      </c>
      <c r="I750" s="42" t="s">
        <v>247</v>
      </c>
      <c r="J750" s="43" t="s">
        <v>248</v>
      </c>
    </row>
    <row r="751" spans="1:10" ht="132.6" x14ac:dyDescent="0.5">
      <c r="A751" s="44" t="s">
        <v>2278</v>
      </c>
      <c r="B751" s="45">
        <v>32</v>
      </c>
      <c r="C751" s="44" t="s">
        <v>249</v>
      </c>
      <c r="D751" s="46">
        <v>45282</v>
      </c>
      <c r="E751" s="44" t="s">
        <v>1253</v>
      </c>
      <c r="F751" s="44" t="s">
        <v>411</v>
      </c>
      <c r="G751" s="47">
        <v>32784001183483</v>
      </c>
      <c r="H751" s="44" t="s">
        <v>260</v>
      </c>
      <c r="I751" s="48">
        <v>44914</v>
      </c>
      <c r="J751" s="49">
        <v>32</v>
      </c>
    </row>
    <row r="752" spans="1:10" ht="102" x14ac:dyDescent="0.5">
      <c r="A752" s="44" t="s">
        <v>2037</v>
      </c>
      <c r="B752" s="45">
        <v>28</v>
      </c>
      <c r="C752" s="44" t="s">
        <v>249</v>
      </c>
      <c r="D752" s="46">
        <v>45247</v>
      </c>
      <c r="E752" s="44" t="s">
        <v>1701</v>
      </c>
      <c r="F752" s="44" t="s">
        <v>908</v>
      </c>
      <c r="G752" s="47">
        <v>32784000697814</v>
      </c>
      <c r="H752" s="44" t="s">
        <v>255</v>
      </c>
      <c r="I752" s="48">
        <v>44879</v>
      </c>
      <c r="J752" s="49">
        <v>28</v>
      </c>
    </row>
    <row r="753" spans="1:10" ht="102" x14ac:dyDescent="0.5">
      <c r="A753" s="44" t="s">
        <v>1986</v>
      </c>
      <c r="B753" s="45">
        <v>28</v>
      </c>
      <c r="C753" s="44" t="s">
        <v>249</v>
      </c>
      <c r="D753" s="46">
        <v>45289</v>
      </c>
      <c r="E753" s="44" t="s">
        <v>1945</v>
      </c>
      <c r="F753" s="44" t="s">
        <v>1140</v>
      </c>
      <c r="G753" s="47">
        <v>32784001175935</v>
      </c>
      <c r="H753" s="44" t="s">
        <v>255</v>
      </c>
      <c r="I753" s="48">
        <v>44922</v>
      </c>
      <c r="J753" s="49">
        <v>28</v>
      </c>
    </row>
    <row r="754" spans="1:10" x14ac:dyDescent="0.5">
      <c r="A754" s="50" t="s">
        <v>256</v>
      </c>
      <c r="B754" s="50"/>
      <c r="C754" s="50"/>
      <c r="D754" s="50"/>
      <c r="E754" s="50"/>
      <c r="F754" s="50"/>
      <c r="G754" s="50"/>
      <c r="H754" s="50"/>
      <c r="I754" s="50"/>
      <c r="J754" s="51">
        <v>88</v>
      </c>
    </row>
    <row r="758" spans="1:10" ht="10.5" customHeight="1" x14ac:dyDescent="0.5">
      <c r="A758" s="56" t="s">
        <v>238</v>
      </c>
      <c r="B758" s="56"/>
      <c r="C758" s="56"/>
      <c r="D758" s="56"/>
      <c r="E758" s="56"/>
      <c r="F758" s="56"/>
      <c r="G758" s="56"/>
      <c r="H758" s="56"/>
      <c r="I758" s="56"/>
      <c r="J758" s="56"/>
    </row>
    <row r="759" spans="1:10" ht="10.5" customHeight="1" x14ac:dyDescent="0.5">
      <c r="A759" s="55" t="s">
        <v>3905</v>
      </c>
      <c r="B759" s="55"/>
      <c r="C759" s="55"/>
      <c r="D759" s="55"/>
      <c r="E759" s="55"/>
      <c r="F759" s="55"/>
      <c r="G759" s="55"/>
      <c r="H759" s="55"/>
      <c r="I759" s="55"/>
      <c r="J759" s="55"/>
    </row>
    <row r="761" spans="1:10" ht="30.6" x14ac:dyDescent="0.5">
      <c r="A761" s="42" t="s">
        <v>2979</v>
      </c>
      <c r="B761" s="42" t="s">
        <v>241</v>
      </c>
      <c r="C761" s="42" t="s">
        <v>242</v>
      </c>
      <c r="D761" s="42" t="s">
        <v>243</v>
      </c>
      <c r="E761" s="42" t="s">
        <v>1159</v>
      </c>
      <c r="F761" s="42" t="s">
        <v>244</v>
      </c>
      <c r="G761" s="42" t="s">
        <v>245</v>
      </c>
      <c r="H761" s="42" t="s">
        <v>246</v>
      </c>
      <c r="I761" s="42" t="s">
        <v>247</v>
      </c>
      <c r="J761" s="43" t="s">
        <v>248</v>
      </c>
    </row>
    <row r="762" spans="1:10" ht="112.2" x14ac:dyDescent="0.5">
      <c r="A762" s="54" t="s">
        <v>2109</v>
      </c>
      <c r="B762" s="45">
        <v>16</v>
      </c>
      <c r="C762" s="44" t="s">
        <v>249</v>
      </c>
      <c r="D762" s="46">
        <v>45282</v>
      </c>
      <c r="E762" s="44" t="s">
        <v>1198</v>
      </c>
      <c r="F762" s="44" t="s">
        <v>325</v>
      </c>
      <c r="G762" s="47">
        <v>31320004884776</v>
      </c>
      <c r="H762" s="44" t="s">
        <v>326</v>
      </c>
      <c r="I762" s="48">
        <v>44915</v>
      </c>
      <c r="J762" s="49">
        <v>16</v>
      </c>
    </row>
    <row r="763" spans="1:10" ht="102" x14ac:dyDescent="0.5">
      <c r="A763" s="54"/>
      <c r="B763" s="45">
        <v>18</v>
      </c>
      <c r="C763" s="44" t="s">
        <v>249</v>
      </c>
      <c r="D763" s="46">
        <v>45240</v>
      </c>
      <c r="E763" s="44" t="s">
        <v>1199</v>
      </c>
      <c r="F763" s="44" t="s">
        <v>327</v>
      </c>
      <c r="G763" s="47">
        <v>31320005193318</v>
      </c>
      <c r="H763" s="44" t="s">
        <v>326</v>
      </c>
      <c r="I763" s="48">
        <v>44873</v>
      </c>
      <c r="J763" s="49">
        <v>18</v>
      </c>
    </row>
    <row r="764" spans="1:10" ht="91.8" x14ac:dyDescent="0.5">
      <c r="A764" s="54" t="s">
        <v>2481</v>
      </c>
      <c r="B764" s="45">
        <v>27</v>
      </c>
      <c r="C764" s="44" t="s">
        <v>249</v>
      </c>
      <c r="D764" s="46">
        <v>45254</v>
      </c>
      <c r="E764" s="44" t="s">
        <v>1555</v>
      </c>
      <c r="F764" s="44" t="s">
        <v>745</v>
      </c>
      <c r="G764" s="47">
        <v>31320004929399</v>
      </c>
      <c r="H764" s="44" t="s">
        <v>255</v>
      </c>
      <c r="I764" s="48">
        <v>44888</v>
      </c>
      <c r="J764" s="49">
        <v>27</v>
      </c>
    </row>
    <row r="765" spans="1:10" ht="91.8" x14ac:dyDescent="0.5">
      <c r="A765" s="54"/>
      <c r="B765" s="45">
        <v>28</v>
      </c>
      <c r="C765" s="44" t="s">
        <v>249</v>
      </c>
      <c r="D765" s="46">
        <v>45275</v>
      </c>
      <c r="E765" s="44" t="s">
        <v>1556</v>
      </c>
      <c r="F765" s="44" t="s">
        <v>746</v>
      </c>
      <c r="G765" s="47">
        <v>31320005194340</v>
      </c>
      <c r="H765" s="44" t="s">
        <v>255</v>
      </c>
      <c r="I765" s="48">
        <v>44909</v>
      </c>
      <c r="J765" s="49">
        <v>28</v>
      </c>
    </row>
    <row r="766" spans="1:10" ht="81.599999999999994" x14ac:dyDescent="0.5">
      <c r="A766" s="44" t="s">
        <v>2181</v>
      </c>
      <c r="B766" s="45">
        <v>30</v>
      </c>
      <c r="C766" s="44" t="s">
        <v>249</v>
      </c>
      <c r="D766" s="46">
        <v>45226</v>
      </c>
      <c r="E766" s="44" t="s">
        <v>1593</v>
      </c>
      <c r="F766" s="44" t="s">
        <v>783</v>
      </c>
      <c r="G766" s="47">
        <v>31320003395980</v>
      </c>
      <c r="H766" s="44" t="s">
        <v>291</v>
      </c>
      <c r="I766" s="48">
        <v>44861</v>
      </c>
      <c r="J766" s="49">
        <v>30</v>
      </c>
    </row>
    <row r="767" spans="1:10" ht="102" x14ac:dyDescent="0.5">
      <c r="A767" s="54" t="s">
        <v>2037</v>
      </c>
      <c r="B767" s="45">
        <v>12</v>
      </c>
      <c r="C767" s="44" t="s">
        <v>249</v>
      </c>
      <c r="D767" s="46">
        <v>45282</v>
      </c>
      <c r="E767" s="44" t="s">
        <v>1702</v>
      </c>
      <c r="F767" s="44" t="s">
        <v>909</v>
      </c>
      <c r="G767" s="47">
        <v>31320004887225</v>
      </c>
      <c r="H767" s="44" t="s">
        <v>255</v>
      </c>
      <c r="I767" s="48">
        <v>44915</v>
      </c>
      <c r="J767" s="49">
        <v>12</v>
      </c>
    </row>
    <row r="768" spans="1:10" ht="102" x14ac:dyDescent="0.5">
      <c r="A768" s="54"/>
      <c r="B768" s="45">
        <v>40</v>
      </c>
      <c r="C768" s="44" t="s">
        <v>249</v>
      </c>
      <c r="D768" s="46">
        <v>45205</v>
      </c>
      <c r="E768" s="44" t="s">
        <v>1703</v>
      </c>
      <c r="F768" s="44" t="s">
        <v>886</v>
      </c>
      <c r="G768" s="47">
        <v>31320004651704</v>
      </c>
      <c r="H768" s="44" t="s">
        <v>255</v>
      </c>
      <c r="I768" s="48">
        <v>44835</v>
      </c>
      <c r="J768" s="49">
        <v>40</v>
      </c>
    </row>
    <row r="769" spans="1:10" ht="91.8" x14ac:dyDescent="0.5">
      <c r="A769" s="44" t="s">
        <v>2405</v>
      </c>
      <c r="B769" s="45">
        <v>26</v>
      </c>
      <c r="C769" s="44" t="s">
        <v>249</v>
      </c>
      <c r="D769" s="46">
        <v>45212</v>
      </c>
      <c r="E769" s="44" t="s">
        <v>1818</v>
      </c>
      <c r="F769" s="44" t="s">
        <v>990</v>
      </c>
      <c r="G769" s="47">
        <v>31320004488115</v>
      </c>
      <c r="H769" s="44" t="s">
        <v>255</v>
      </c>
      <c r="I769" s="48">
        <v>44844</v>
      </c>
      <c r="J769" s="49">
        <v>26</v>
      </c>
    </row>
    <row r="770" spans="1:10" ht="102" x14ac:dyDescent="0.5">
      <c r="A770" s="54" t="s">
        <v>2000</v>
      </c>
      <c r="B770" s="45">
        <v>12</v>
      </c>
      <c r="C770" s="44" t="s">
        <v>249</v>
      </c>
      <c r="D770" s="46">
        <v>45205</v>
      </c>
      <c r="E770" s="44" t="s">
        <v>1883</v>
      </c>
      <c r="F770" s="44" t="s">
        <v>1070</v>
      </c>
      <c r="G770" s="47">
        <v>31320005113274</v>
      </c>
      <c r="H770" s="44" t="s">
        <v>255</v>
      </c>
      <c r="I770" s="48">
        <v>44835</v>
      </c>
      <c r="J770" s="49">
        <v>12</v>
      </c>
    </row>
    <row r="771" spans="1:10" ht="91.8" x14ac:dyDescent="0.5">
      <c r="A771" s="54"/>
      <c r="B771" s="45">
        <v>23</v>
      </c>
      <c r="C771" s="44" t="s">
        <v>249</v>
      </c>
      <c r="D771" s="46">
        <v>45261</v>
      </c>
      <c r="E771" s="44" t="s">
        <v>1884</v>
      </c>
      <c r="F771" s="44" t="s">
        <v>1072</v>
      </c>
      <c r="G771" s="47">
        <v>31320005121608</v>
      </c>
      <c r="H771" s="44" t="s">
        <v>255</v>
      </c>
      <c r="I771" s="48">
        <v>44891</v>
      </c>
      <c r="J771" s="49">
        <v>23</v>
      </c>
    </row>
    <row r="772" spans="1:10" x14ac:dyDescent="0.5">
      <c r="A772" s="50" t="s">
        <v>256</v>
      </c>
      <c r="B772" s="50"/>
      <c r="C772" s="50"/>
      <c r="D772" s="50"/>
      <c r="E772" s="50"/>
      <c r="F772" s="50"/>
      <c r="G772" s="50"/>
      <c r="H772" s="50"/>
      <c r="I772" s="50"/>
      <c r="J772" s="51">
        <v>232</v>
      </c>
    </row>
    <row r="776" spans="1:10" ht="10.5" customHeight="1" x14ac:dyDescent="0.5">
      <c r="A776" s="56" t="s">
        <v>238</v>
      </c>
      <c r="B776" s="56"/>
      <c r="C776" s="56"/>
      <c r="D776" s="56"/>
      <c r="E776" s="56"/>
      <c r="F776" s="56"/>
      <c r="G776" s="56"/>
      <c r="H776" s="56"/>
      <c r="I776" s="56"/>
      <c r="J776" s="56"/>
    </row>
    <row r="777" spans="1:10" ht="10.5" customHeight="1" x14ac:dyDescent="0.5">
      <c r="A777" s="55" t="s">
        <v>3906</v>
      </c>
      <c r="B777" s="55"/>
      <c r="C777" s="55"/>
      <c r="D777" s="55"/>
      <c r="E777" s="55"/>
      <c r="F777" s="55"/>
      <c r="G777" s="55"/>
      <c r="H777" s="55"/>
      <c r="I777" s="55"/>
      <c r="J777" s="55"/>
    </row>
    <row r="779" spans="1:10" ht="30.6" x14ac:dyDescent="0.5">
      <c r="A779" s="42" t="s">
        <v>2979</v>
      </c>
      <c r="B779" s="42" t="s">
        <v>241</v>
      </c>
      <c r="C779" s="42" t="s">
        <v>242</v>
      </c>
      <c r="D779" s="42" t="s">
        <v>243</v>
      </c>
      <c r="E779" s="42" t="s">
        <v>1159</v>
      </c>
      <c r="F779" s="42" t="s">
        <v>244</v>
      </c>
      <c r="G779" s="42" t="s">
        <v>245</v>
      </c>
      <c r="H779" s="42" t="s">
        <v>246</v>
      </c>
      <c r="I779" s="42" t="s">
        <v>247</v>
      </c>
      <c r="J779" s="43" t="s">
        <v>248</v>
      </c>
    </row>
    <row r="780" spans="1:10" ht="91.8" x14ac:dyDescent="0.5">
      <c r="A780" s="44" t="s">
        <v>2043</v>
      </c>
      <c r="B780" s="45">
        <v>13</v>
      </c>
      <c r="C780" s="44" t="s">
        <v>249</v>
      </c>
      <c r="D780" s="46">
        <v>45261</v>
      </c>
      <c r="E780" s="44" t="s">
        <v>1325</v>
      </c>
      <c r="F780" s="44" t="s">
        <v>491</v>
      </c>
      <c r="G780" s="47">
        <v>36086002829247</v>
      </c>
      <c r="H780" s="44" t="s">
        <v>255</v>
      </c>
      <c r="I780" s="48">
        <v>44893</v>
      </c>
      <c r="J780" s="49">
        <v>13</v>
      </c>
    </row>
    <row r="781" spans="1:10" ht="91.8" x14ac:dyDescent="0.5">
      <c r="A781" s="54" t="s">
        <v>2148</v>
      </c>
      <c r="B781" s="45">
        <v>5</v>
      </c>
      <c r="C781" s="44" t="s">
        <v>249</v>
      </c>
      <c r="D781" s="46">
        <v>45275</v>
      </c>
      <c r="E781" s="44" t="s">
        <v>1404</v>
      </c>
      <c r="F781" s="44" t="s">
        <v>593</v>
      </c>
      <c r="G781" s="47">
        <v>36086001929303</v>
      </c>
      <c r="H781" s="44" t="s">
        <v>303</v>
      </c>
      <c r="I781" s="48">
        <v>44908</v>
      </c>
      <c r="J781" s="49">
        <v>5</v>
      </c>
    </row>
    <row r="782" spans="1:10" ht="91.8" x14ac:dyDescent="0.5">
      <c r="A782" s="54"/>
      <c r="B782" s="45">
        <v>18</v>
      </c>
      <c r="C782" s="44" t="s">
        <v>249</v>
      </c>
      <c r="D782" s="46">
        <v>45275</v>
      </c>
      <c r="E782" s="44" t="s">
        <v>1405</v>
      </c>
      <c r="F782" s="44" t="s">
        <v>594</v>
      </c>
      <c r="G782" s="47">
        <v>36086001560827</v>
      </c>
      <c r="H782" s="44" t="s">
        <v>303</v>
      </c>
      <c r="I782" s="48">
        <v>44908</v>
      </c>
      <c r="J782" s="49">
        <v>18</v>
      </c>
    </row>
    <row r="783" spans="1:10" ht="81.599999999999994" x14ac:dyDescent="0.5">
      <c r="A783" s="54" t="s">
        <v>2481</v>
      </c>
      <c r="B783" s="45">
        <v>23</v>
      </c>
      <c r="C783" s="44" t="s">
        <v>249</v>
      </c>
      <c r="D783" s="46">
        <v>45226</v>
      </c>
      <c r="E783" s="44" t="s">
        <v>1557</v>
      </c>
      <c r="F783" s="44" t="s">
        <v>747</v>
      </c>
      <c r="G783" s="47">
        <v>36086002829890</v>
      </c>
      <c r="H783" s="44" t="s">
        <v>255</v>
      </c>
      <c r="I783" s="48">
        <v>44855</v>
      </c>
      <c r="J783" s="49">
        <v>23</v>
      </c>
    </row>
    <row r="784" spans="1:10" ht="81.599999999999994" x14ac:dyDescent="0.5">
      <c r="A784" s="54"/>
      <c r="B784" s="45">
        <v>25</v>
      </c>
      <c r="C784" s="44" t="s">
        <v>249</v>
      </c>
      <c r="D784" s="46">
        <v>45205</v>
      </c>
      <c r="E784" s="44" t="s">
        <v>1558</v>
      </c>
      <c r="F784" s="44" t="s">
        <v>270</v>
      </c>
      <c r="G784" s="47">
        <v>36086002722079</v>
      </c>
      <c r="H784" s="44" t="s">
        <v>255</v>
      </c>
      <c r="I784" s="48">
        <v>44834</v>
      </c>
      <c r="J784" s="49">
        <v>25</v>
      </c>
    </row>
    <row r="785" spans="1:10" ht="102" x14ac:dyDescent="0.5">
      <c r="A785" s="44" t="s">
        <v>2226</v>
      </c>
      <c r="B785" s="45">
        <v>15</v>
      </c>
      <c r="C785" s="44" t="s">
        <v>249</v>
      </c>
      <c r="D785" s="46">
        <v>45240</v>
      </c>
      <c r="E785" s="44" t="s">
        <v>1642</v>
      </c>
      <c r="F785" s="44" t="s">
        <v>836</v>
      </c>
      <c r="G785" s="47">
        <v>36086002779939</v>
      </c>
      <c r="H785" s="44" t="s">
        <v>255</v>
      </c>
      <c r="I785" s="48">
        <v>44869</v>
      </c>
      <c r="J785" s="49">
        <v>15</v>
      </c>
    </row>
    <row r="786" spans="1:10" ht="112.2" x14ac:dyDescent="0.5">
      <c r="A786" s="44" t="s">
        <v>3324</v>
      </c>
      <c r="B786" s="45">
        <v>17</v>
      </c>
      <c r="C786" s="44" t="s">
        <v>249</v>
      </c>
      <c r="D786" s="46">
        <v>45261</v>
      </c>
      <c r="E786" s="44" t="s">
        <v>1798</v>
      </c>
      <c r="F786" s="44" t="s">
        <v>980</v>
      </c>
      <c r="G786" s="47">
        <v>36086002702824</v>
      </c>
      <c r="H786" s="44" t="s">
        <v>255</v>
      </c>
      <c r="I786" s="48">
        <v>44895</v>
      </c>
      <c r="J786" s="49">
        <v>17</v>
      </c>
    </row>
    <row r="787" spans="1:10" x14ac:dyDescent="0.5">
      <c r="A787" s="50" t="s">
        <v>256</v>
      </c>
      <c r="B787" s="50"/>
      <c r="C787" s="50"/>
      <c r="D787" s="50"/>
      <c r="E787" s="50"/>
      <c r="F787" s="50"/>
      <c r="G787" s="50"/>
      <c r="H787" s="50"/>
      <c r="I787" s="50"/>
      <c r="J787" s="51">
        <v>116</v>
      </c>
    </row>
    <row r="791" spans="1:10" ht="10.5" customHeight="1" x14ac:dyDescent="0.5">
      <c r="A791" s="56" t="s">
        <v>238</v>
      </c>
      <c r="B791" s="56"/>
      <c r="C791" s="56"/>
      <c r="D791" s="56"/>
      <c r="E791" s="56"/>
      <c r="F791" s="56"/>
      <c r="G791" s="56"/>
      <c r="H791" s="56"/>
      <c r="I791" s="56"/>
      <c r="J791" s="56"/>
    </row>
    <row r="792" spans="1:10" ht="10.5" customHeight="1" x14ac:dyDescent="0.5">
      <c r="A792" s="55" t="s">
        <v>3907</v>
      </c>
      <c r="B792" s="55"/>
      <c r="C792" s="55"/>
      <c r="D792" s="55"/>
      <c r="E792" s="55"/>
      <c r="F792" s="55"/>
      <c r="G792" s="55"/>
      <c r="H792" s="55"/>
      <c r="I792" s="55"/>
      <c r="J792" s="55"/>
    </row>
    <row r="794" spans="1:10" ht="30.6" x14ac:dyDescent="0.5">
      <c r="A794" s="42" t="s">
        <v>2979</v>
      </c>
      <c r="B794" s="42" t="s">
        <v>241</v>
      </c>
      <c r="C794" s="42" t="s">
        <v>242</v>
      </c>
      <c r="D794" s="42" t="s">
        <v>243</v>
      </c>
      <c r="E794" s="42" t="s">
        <v>1159</v>
      </c>
      <c r="F794" s="42" t="s">
        <v>244</v>
      </c>
      <c r="G794" s="42" t="s">
        <v>245</v>
      </c>
      <c r="H794" s="42" t="s">
        <v>246</v>
      </c>
      <c r="I794" s="42" t="s">
        <v>247</v>
      </c>
      <c r="J794" s="43" t="s">
        <v>248</v>
      </c>
    </row>
    <row r="795" spans="1:10" ht="102" x14ac:dyDescent="0.5">
      <c r="A795" s="44" t="s">
        <v>2140</v>
      </c>
      <c r="B795" s="45">
        <v>57.99</v>
      </c>
      <c r="C795" s="44" t="s">
        <v>249</v>
      </c>
      <c r="D795" s="46">
        <v>45289</v>
      </c>
      <c r="E795" s="44" t="s">
        <v>1601</v>
      </c>
      <c r="F795" s="44" t="s">
        <v>792</v>
      </c>
      <c r="G795" s="47">
        <v>31137004133099</v>
      </c>
      <c r="H795" s="44" t="s">
        <v>285</v>
      </c>
      <c r="I795" s="48">
        <v>44924</v>
      </c>
      <c r="J795" s="49">
        <v>57.99</v>
      </c>
    </row>
    <row r="796" spans="1:10" ht="122.4" x14ac:dyDescent="0.5">
      <c r="A796" s="44" t="s">
        <v>2405</v>
      </c>
      <c r="B796" s="45">
        <v>25.99</v>
      </c>
      <c r="C796" s="44" t="s">
        <v>249</v>
      </c>
      <c r="D796" s="46">
        <v>45275</v>
      </c>
      <c r="E796" s="44" t="s">
        <v>1819</v>
      </c>
      <c r="F796" s="44" t="s">
        <v>999</v>
      </c>
      <c r="G796" s="47">
        <v>31137004132398</v>
      </c>
      <c r="H796" s="44" t="s">
        <v>701</v>
      </c>
      <c r="I796" s="48">
        <v>44907</v>
      </c>
      <c r="J796" s="49">
        <v>25.99</v>
      </c>
    </row>
    <row r="797" spans="1:10" ht="91.8" x14ac:dyDescent="0.5">
      <c r="A797" s="44" t="s">
        <v>1986</v>
      </c>
      <c r="B797" s="45">
        <v>26</v>
      </c>
      <c r="C797" s="44" t="s">
        <v>249</v>
      </c>
      <c r="D797" s="46">
        <v>45247</v>
      </c>
      <c r="E797" s="44" t="s">
        <v>1946</v>
      </c>
      <c r="F797" s="44" t="s">
        <v>1141</v>
      </c>
      <c r="G797" s="47">
        <v>31137004239128</v>
      </c>
      <c r="H797" s="44" t="s">
        <v>255</v>
      </c>
      <c r="I797" s="48">
        <v>44880</v>
      </c>
      <c r="J797" s="49">
        <v>26</v>
      </c>
    </row>
    <row r="798" spans="1:10" x14ac:dyDescent="0.5">
      <c r="A798" s="50" t="s">
        <v>256</v>
      </c>
      <c r="B798" s="50"/>
      <c r="C798" s="50"/>
      <c r="D798" s="50"/>
      <c r="E798" s="50"/>
      <c r="F798" s="50"/>
      <c r="G798" s="50"/>
      <c r="H798" s="50"/>
      <c r="I798" s="50"/>
      <c r="J798" s="51">
        <v>109.98</v>
      </c>
    </row>
    <row r="802" spans="1:10" ht="10.5" customHeight="1" x14ac:dyDescent="0.5">
      <c r="A802" s="56" t="s">
        <v>238</v>
      </c>
      <c r="B802" s="56"/>
      <c r="C802" s="56"/>
      <c r="D802" s="56"/>
      <c r="E802" s="56"/>
      <c r="F802" s="56"/>
      <c r="G802" s="56"/>
      <c r="H802" s="56"/>
      <c r="I802" s="56"/>
      <c r="J802" s="56"/>
    </row>
    <row r="803" spans="1:10" ht="10.5" customHeight="1" x14ac:dyDescent="0.5">
      <c r="A803" s="55" t="s">
        <v>3908</v>
      </c>
      <c r="B803" s="55"/>
      <c r="C803" s="55"/>
      <c r="D803" s="55"/>
      <c r="E803" s="55"/>
      <c r="F803" s="55"/>
      <c r="G803" s="55"/>
      <c r="H803" s="55"/>
      <c r="I803" s="55"/>
      <c r="J803" s="55"/>
    </row>
    <row r="805" spans="1:10" ht="30.6" x14ac:dyDescent="0.5">
      <c r="A805" s="42" t="s">
        <v>2979</v>
      </c>
      <c r="B805" s="42" t="s">
        <v>241</v>
      </c>
      <c r="C805" s="42" t="s">
        <v>242</v>
      </c>
      <c r="D805" s="42" t="s">
        <v>243</v>
      </c>
      <c r="E805" s="42" t="s">
        <v>1159</v>
      </c>
      <c r="F805" s="42" t="s">
        <v>244</v>
      </c>
      <c r="G805" s="42" t="s">
        <v>245</v>
      </c>
      <c r="H805" s="42" t="s">
        <v>246</v>
      </c>
      <c r="I805" s="42" t="s">
        <v>247</v>
      </c>
      <c r="J805" s="43" t="s">
        <v>248</v>
      </c>
    </row>
    <row r="806" spans="1:10" ht="102" x14ac:dyDescent="0.5">
      <c r="A806" s="44" t="s">
        <v>2112</v>
      </c>
      <c r="B806" s="45">
        <v>20</v>
      </c>
      <c r="C806" s="44" t="s">
        <v>249</v>
      </c>
      <c r="D806" s="46">
        <v>45205</v>
      </c>
      <c r="E806" s="44" t="s">
        <v>1314</v>
      </c>
      <c r="F806" s="44" t="s">
        <v>472</v>
      </c>
      <c r="G806" s="47">
        <v>31529001724724</v>
      </c>
      <c r="H806" s="44" t="s">
        <v>319</v>
      </c>
      <c r="I806" s="48">
        <v>44834</v>
      </c>
      <c r="J806" s="49">
        <v>20</v>
      </c>
    </row>
    <row r="807" spans="1:10" x14ac:dyDescent="0.5">
      <c r="A807" s="50" t="s">
        <v>256</v>
      </c>
      <c r="B807" s="50"/>
      <c r="C807" s="50"/>
      <c r="D807" s="50"/>
      <c r="E807" s="50"/>
      <c r="F807" s="50"/>
      <c r="G807" s="50"/>
      <c r="H807" s="50"/>
      <c r="I807" s="50"/>
      <c r="J807" s="51">
        <v>20</v>
      </c>
    </row>
    <row r="811" spans="1:10" ht="10.5" customHeight="1" x14ac:dyDescent="0.5">
      <c r="A811" s="56" t="s">
        <v>238</v>
      </c>
      <c r="B811" s="56"/>
      <c r="C811" s="56"/>
      <c r="D811" s="56"/>
      <c r="E811" s="56"/>
      <c r="F811" s="56"/>
      <c r="G811" s="56"/>
      <c r="H811" s="56"/>
      <c r="I811" s="56"/>
      <c r="J811" s="56"/>
    </row>
    <row r="812" spans="1:10" ht="10.5" customHeight="1" x14ac:dyDescent="0.5">
      <c r="A812" s="55" t="s">
        <v>3909</v>
      </c>
      <c r="B812" s="55"/>
      <c r="C812" s="55"/>
      <c r="D812" s="55"/>
      <c r="E812" s="55"/>
      <c r="F812" s="55"/>
      <c r="G812" s="55"/>
      <c r="H812" s="55"/>
      <c r="I812" s="55"/>
      <c r="J812" s="55"/>
    </row>
    <row r="814" spans="1:10" ht="30.6" x14ac:dyDescent="0.5">
      <c r="A814" s="42" t="s">
        <v>2979</v>
      </c>
      <c r="B814" s="42" t="s">
        <v>241</v>
      </c>
      <c r="C814" s="42" t="s">
        <v>242</v>
      </c>
      <c r="D814" s="42" t="s">
        <v>243</v>
      </c>
      <c r="E814" s="42" t="s">
        <v>1159</v>
      </c>
      <c r="F814" s="42" t="s">
        <v>244</v>
      </c>
      <c r="G814" s="42" t="s">
        <v>245</v>
      </c>
      <c r="H814" s="42" t="s">
        <v>246</v>
      </c>
      <c r="I814" s="42" t="s">
        <v>247</v>
      </c>
      <c r="J814" s="43" t="s">
        <v>248</v>
      </c>
    </row>
    <row r="815" spans="1:10" ht="91.8" x14ac:dyDescent="0.5">
      <c r="A815" s="44" t="s">
        <v>2112</v>
      </c>
      <c r="B815" s="45">
        <v>5.99</v>
      </c>
      <c r="C815" s="44" t="s">
        <v>249</v>
      </c>
      <c r="D815" s="46">
        <v>45275</v>
      </c>
      <c r="E815" s="44" t="s">
        <v>1315</v>
      </c>
      <c r="F815" s="44" t="s">
        <v>481</v>
      </c>
      <c r="G815" s="47">
        <v>31615001066982</v>
      </c>
      <c r="H815" s="44" t="s">
        <v>398</v>
      </c>
      <c r="I815" s="48">
        <v>44905</v>
      </c>
      <c r="J815" s="49">
        <v>5.99</v>
      </c>
    </row>
    <row r="816" spans="1:10" x14ac:dyDescent="0.5">
      <c r="A816" s="50" t="s">
        <v>256</v>
      </c>
      <c r="B816" s="50"/>
      <c r="C816" s="50"/>
      <c r="D816" s="50"/>
      <c r="E816" s="50"/>
      <c r="F816" s="50"/>
      <c r="G816" s="50"/>
      <c r="H816" s="50"/>
      <c r="I816" s="50"/>
      <c r="J816" s="51">
        <v>5.99</v>
      </c>
    </row>
    <row r="820" spans="1:10" ht="10.5" customHeight="1" x14ac:dyDescent="0.5">
      <c r="A820" s="56" t="s">
        <v>238</v>
      </c>
      <c r="B820" s="56"/>
      <c r="C820" s="56"/>
      <c r="D820" s="56"/>
      <c r="E820" s="56"/>
      <c r="F820" s="56"/>
      <c r="G820" s="56"/>
      <c r="H820" s="56"/>
      <c r="I820" s="56"/>
      <c r="J820" s="56"/>
    </row>
    <row r="821" spans="1:10" ht="10.5" customHeight="1" x14ac:dyDescent="0.5">
      <c r="A821" s="55" t="s">
        <v>3910</v>
      </c>
      <c r="B821" s="55"/>
      <c r="C821" s="55"/>
      <c r="D821" s="55"/>
      <c r="E821" s="55"/>
      <c r="F821" s="55"/>
      <c r="G821" s="55"/>
      <c r="H821" s="55"/>
      <c r="I821" s="55"/>
      <c r="J821" s="55"/>
    </row>
    <row r="823" spans="1:10" ht="30.6" x14ac:dyDescent="0.5">
      <c r="A823" s="42" t="s">
        <v>2979</v>
      </c>
      <c r="B823" s="42" t="s">
        <v>241</v>
      </c>
      <c r="C823" s="42" t="s">
        <v>242</v>
      </c>
      <c r="D823" s="42" t="s">
        <v>243</v>
      </c>
      <c r="E823" s="42" t="s">
        <v>1159</v>
      </c>
      <c r="F823" s="42" t="s">
        <v>244</v>
      </c>
      <c r="G823" s="42" t="s">
        <v>245</v>
      </c>
      <c r="H823" s="42" t="s">
        <v>246</v>
      </c>
      <c r="I823" s="42" t="s">
        <v>247</v>
      </c>
      <c r="J823" s="43" t="s">
        <v>248</v>
      </c>
    </row>
    <row r="824" spans="1:10" ht="122.4" x14ac:dyDescent="0.5">
      <c r="A824" s="44" t="s">
        <v>2148</v>
      </c>
      <c r="B824" s="45">
        <v>20</v>
      </c>
      <c r="C824" s="44" t="s">
        <v>249</v>
      </c>
      <c r="D824" s="46">
        <v>45205</v>
      </c>
      <c r="E824" s="44" t="s">
        <v>1406</v>
      </c>
      <c r="F824" s="44" t="s">
        <v>589</v>
      </c>
      <c r="G824" s="47">
        <v>31614001875955</v>
      </c>
      <c r="H824" s="44" t="s">
        <v>319</v>
      </c>
      <c r="I824" s="48">
        <v>44834</v>
      </c>
      <c r="J824" s="49">
        <v>20</v>
      </c>
    </row>
    <row r="825" spans="1:10" ht="91.8" x14ac:dyDescent="0.5">
      <c r="A825" s="44" t="s">
        <v>2005</v>
      </c>
      <c r="B825" s="45">
        <v>18</v>
      </c>
      <c r="C825" s="44" t="s">
        <v>249</v>
      </c>
      <c r="D825" s="46">
        <v>45282</v>
      </c>
      <c r="E825" s="44" t="s">
        <v>1583</v>
      </c>
      <c r="F825" s="44" t="s">
        <v>773</v>
      </c>
      <c r="G825" s="47">
        <v>31614001885384</v>
      </c>
      <c r="H825" s="44" t="s">
        <v>255</v>
      </c>
      <c r="I825" s="48">
        <v>44916</v>
      </c>
      <c r="J825" s="49">
        <v>18</v>
      </c>
    </row>
    <row r="826" spans="1:10" x14ac:dyDescent="0.5">
      <c r="A826" s="50" t="s">
        <v>256</v>
      </c>
      <c r="B826" s="50"/>
      <c r="C826" s="50"/>
      <c r="D826" s="50"/>
      <c r="E826" s="50"/>
      <c r="F826" s="50"/>
      <c r="G826" s="50"/>
      <c r="H826" s="50"/>
      <c r="I826" s="50"/>
      <c r="J826" s="51">
        <v>38</v>
      </c>
    </row>
    <row r="830" spans="1:10" ht="10.5" customHeight="1" x14ac:dyDescent="0.5">
      <c r="A830" s="56" t="s">
        <v>238</v>
      </c>
      <c r="B830" s="56"/>
      <c r="C830" s="56"/>
      <c r="D830" s="56"/>
      <c r="E830" s="56"/>
      <c r="F830" s="56"/>
      <c r="G830" s="56"/>
      <c r="H830" s="56"/>
      <c r="I830" s="56"/>
      <c r="J830" s="56"/>
    </row>
    <row r="831" spans="1:10" ht="10.5" customHeight="1" x14ac:dyDescent="0.5">
      <c r="A831" s="55" t="s">
        <v>3911</v>
      </c>
      <c r="B831" s="55"/>
      <c r="C831" s="55"/>
      <c r="D831" s="55"/>
      <c r="E831" s="55"/>
      <c r="F831" s="55"/>
      <c r="G831" s="55"/>
      <c r="H831" s="55"/>
      <c r="I831" s="55"/>
      <c r="J831" s="55"/>
    </row>
    <row r="833" spans="1:10" ht="30.6" x14ac:dyDescent="0.5">
      <c r="A833" s="42" t="s">
        <v>2979</v>
      </c>
      <c r="B833" s="42" t="s">
        <v>241</v>
      </c>
      <c r="C833" s="42" t="s">
        <v>242</v>
      </c>
      <c r="D833" s="42" t="s">
        <v>243</v>
      </c>
      <c r="E833" s="42" t="s">
        <v>1159</v>
      </c>
      <c r="F833" s="42" t="s">
        <v>244</v>
      </c>
      <c r="G833" s="42" t="s">
        <v>245</v>
      </c>
      <c r="H833" s="42" t="s">
        <v>246</v>
      </c>
      <c r="I833" s="42" t="s">
        <v>247</v>
      </c>
      <c r="J833" s="43" t="s">
        <v>248</v>
      </c>
    </row>
    <row r="834" spans="1:10" ht="91.8" x14ac:dyDescent="0.5">
      <c r="A834" s="44" t="s">
        <v>2627</v>
      </c>
      <c r="B834" s="45">
        <v>14.99</v>
      </c>
      <c r="C834" s="44" t="s">
        <v>249</v>
      </c>
      <c r="D834" s="46">
        <v>45219</v>
      </c>
      <c r="E834" s="44" t="s">
        <v>1396</v>
      </c>
      <c r="F834" s="44" t="s">
        <v>577</v>
      </c>
      <c r="G834" s="47">
        <v>36878002658802</v>
      </c>
      <c r="H834" s="44" t="s">
        <v>255</v>
      </c>
      <c r="I834" s="48">
        <v>44852</v>
      </c>
      <c r="J834" s="49">
        <v>14.99</v>
      </c>
    </row>
    <row r="835" spans="1:10" ht="91.8" x14ac:dyDescent="0.5">
      <c r="A835" s="54" t="s">
        <v>3754</v>
      </c>
      <c r="B835" s="45">
        <v>6.99</v>
      </c>
      <c r="C835" s="44" t="s">
        <v>249</v>
      </c>
      <c r="D835" s="46">
        <v>45247</v>
      </c>
      <c r="E835" s="44" t="s">
        <v>1441</v>
      </c>
      <c r="F835" s="44" t="s">
        <v>637</v>
      </c>
      <c r="G835" s="47">
        <v>36878002472394</v>
      </c>
      <c r="H835" s="44" t="s">
        <v>255</v>
      </c>
      <c r="I835" s="48">
        <v>44879</v>
      </c>
      <c r="J835" s="49">
        <v>6.99</v>
      </c>
    </row>
    <row r="836" spans="1:10" ht="91.8" x14ac:dyDescent="0.5">
      <c r="A836" s="54"/>
      <c r="B836" s="45">
        <v>7</v>
      </c>
      <c r="C836" s="44" t="s">
        <v>249</v>
      </c>
      <c r="D836" s="46">
        <v>45247</v>
      </c>
      <c r="E836" s="44" t="s">
        <v>1442</v>
      </c>
      <c r="F836" s="44" t="s">
        <v>638</v>
      </c>
      <c r="G836" s="47">
        <v>36878001522231</v>
      </c>
      <c r="H836" s="44" t="s">
        <v>255</v>
      </c>
      <c r="I836" s="48">
        <v>44879</v>
      </c>
      <c r="J836" s="49">
        <v>7</v>
      </c>
    </row>
    <row r="837" spans="1:10" ht="81.599999999999994" x14ac:dyDescent="0.5">
      <c r="A837" s="54"/>
      <c r="B837" s="45">
        <v>7.99</v>
      </c>
      <c r="C837" s="44" t="s">
        <v>249</v>
      </c>
      <c r="D837" s="46">
        <v>45247</v>
      </c>
      <c r="E837" s="44" t="s">
        <v>1443</v>
      </c>
      <c r="F837" s="44" t="s">
        <v>639</v>
      </c>
      <c r="G837" s="47">
        <v>36878001975371</v>
      </c>
      <c r="H837" s="44" t="s">
        <v>255</v>
      </c>
      <c r="I837" s="48">
        <v>44879</v>
      </c>
      <c r="J837" s="49">
        <v>7.99</v>
      </c>
    </row>
    <row r="838" spans="1:10" ht="81.599999999999994" x14ac:dyDescent="0.5">
      <c r="A838" s="54"/>
      <c r="B838" s="58">
        <v>8.99</v>
      </c>
      <c r="C838" s="54" t="s">
        <v>249</v>
      </c>
      <c r="D838" s="57">
        <v>45240</v>
      </c>
      <c r="E838" s="44" t="s">
        <v>1444</v>
      </c>
      <c r="F838" s="44" t="s">
        <v>640</v>
      </c>
      <c r="G838" s="47">
        <v>36878002529912</v>
      </c>
      <c r="H838" s="44" t="s">
        <v>255</v>
      </c>
      <c r="I838" s="48">
        <v>44872</v>
      </c>
      <c r="J838" s="49">
        <v>8.99</v>
      </c>
    </row>
    <row r="839" spans="1:10" ht="112.2" x14ac:dyDescent="0.5">
      <c r="A839" s="54"/>
      <c r="B839" s="58"/>
      <c r="C839" s="54"/>
      <c r="D839" s="57"/>
      <c r="E839" s="44" t="s">
        <v>1445</v>
      </c>
      <c r="F839" s="44" t="s">
        <v>641</v>
      </c>
      <c r="G839" s="47">
        <v>36878002301643</v>
      </c>
      <c r="H839" s="44" t="s">
        <v>255</v>
      </c>
      <c r="I839" s="48">
        <v>44872</v>
      </c>
      <c r="J839" s="49">
        <v>8.99</v>
      </c>
    </row>
    <row r="840" spans="1:10" ht="91.8" x14ac:dyDescent="0.5">
      <c r="A840" s="54"/>
      <c r="B840" s="58"/>
      <c r="C840" s="54"/>
      <c r="D840" s="57"/>
      <c r="E840" s="44" t="s">
        <v>1446</v>
      </c>
      <c r="F840" s="44" t="s">
        <v>642</v>
      </c>
      <c r="G840" s="47">
        <v>36878002564380</v>
      </c>
      <c r="H840" s="44" t="s">
        <v>255</v>
      </c>
      <c r="I840" s="48">
        <v>44872</v>
      </c>
      <c r="J840" s="49">
        <v>8.99</v>
      </c>
    </row>
    <row r="841" spans="1:10" ht="102" x14ac:dyDescent="0.5">
      <c r="A841" s="54"/>
      <c r="B841" s="58"/>
      <c r="C841" s="54"/>
      <c r="D841" s="57"/>
      <c r="E841" s="44" t="s">
        <v>1447</v>
      </c>
      <c r="F841" s="44" t="s">
        <v>643</v>
      </c>
      <c r="G841" s="47">
        <v>36878002680095</v>
      </c>
      <c r="H841" s="44" t="s">
        <v>255</v>
      </c>
      <c r="I841" s="48">
        <v>44872</v>
      </c>
      <c r="J841" s="49">
        <v>8.99</v>
      </c>
    </row>
    <row r="842" spans="1:10" ht="91.8" x14ac:dyDescent="0.5">
      <c r="A842" s="54"/>
      <c r="B842" s="45">
        <v>9.99</v>
      </c>
      <c r="C842" s="44" t="s">
        <v>249</v>
      </c>
      <c r="D842" s="46">
        <v>45247</v>
      </c>
      <c r="E842" s="44" t="s">
        <v>1448</v>
      </c>
      <c r="F842" s="44" t="s">
        <v>644</v>
      </c>
      <c r="G842" s="47">
        <v>36878002459235</v>
      </c>
      <c r="H842" s="44" t="s">
        <v>255</v>
      </c>
      <c r="I842" s="48">
        <v>44879</v>
      </c>
      <c r="J842" s="49">
        <v>9.99</v>
      </c>
    </row>
    <row r="843" spans="1:10" ht="91.8" x14ac:dyDescent="0.5">
      <c r="A843" s="54"/>
      <c r="B843" s="45">
        <v>17.989999999999998</v>
      </c>
      <c r="C843" s="44" t="s">
        <v>249</v>
      </c>
      <c r="D843" s="46">
        <v>45247</v>
      </c>
      <c r="E843" s="44" t="s">
        <v>1449</v>
      </c>
      <c r="F843" s="44" t="s">
        <v>645</v>
      </c>
      <c r="G843" s="47">
        <v>36878002377775</v>
      </c>
      <c r="H843" s="44" t="s">
        <v>255</v>
      </c>
      <c r="I843" s="48">
        <v>44879</v>
      </c>
      <c r="J843" s="49">
        <v>17.989999999999998</v>
      </c>
    </row>
    <row r="844" spans="1:10" ht="91.8" x14ac:dyDescent="0.5">
      <c r="A844" s="54"/>
      <c r="B844" s="45">
        <v>61.79</v>
      </c>
      <c r="C844" s="44" t="s">
        <v>249</v>
      </c>
      <c r="D844" s="46">
        <v>45212</v>
      </c>
      <c r="E844" s="44" t="s">
        <v>1450</v>
      </c>
      <c r="F844" s="44" t="s">
        <v>607</v>
      </c>
      <c r="G844" s="47">
        <v>36878002635321</v>
      </c>
      <c r="H844" s="44" t="s">
        <v>608</v>
      </c>
      <c r="I844" s="48">
        <v>44847</v>
      </c>
      <c r="J844" s="49">
        <v>61.79</v>
      </c>
    </row>
    <row r="845" spans="1:10" ht="122.4" x14ac:dyDescent="0.5">
      <c r="A845" s="54"/>
      <c r="B845" s="45">
        <v>25.99</v>
      </c>
      <c r="C845" s="44" t="s">
        <v>249</v>
      </c>
      <c r="D845" s="46">
        <v>45268</v>
      </c>
      <c r="E845" s="44" t="s">
        <v>1451</v>
      </c>
      <c r="F845" s="44" t="s">
        <v>646</v>
      </c>
      <c r="G845" s="47">
        <v>36878002571757</v>
      </c>
      <c r="H845" s="44" t="s">
        <v>255</v>
      </c>
      <c r="I845" s="48">
        <v>44901</v>
      </c>
      <c r="J845" s="49">
        <v>25.99</v>
      </c>
    </row>
    <row r="846" spans="1:10" ht="102" x14ac:dyDescent="0.5">
      <c r="A846" s="44" t="s">
        <v>2671</v>
      </c>
      <c r="B846" s="45">
        <v>7.99</v>
      </c>
      <c r="C846" s="44" t="s">
        <v>249</v>
      </c>
      <c r="D846" s="46">
        <v>45261</v>
      </c>
      <c r="E846" s="44" t="s">
        <v>1536</v>
      </c>
      <c r="F846" s="44" t="s">
        <v>723</v>
      </c>
      <c r="G846" s="47">
        <v>36878002116629</v>
      </c>
      <c r="H846" s="44" t="s">
        <v>255</v>
      </c>
      <c r="I846" s="48">
        <v>44896</v>
      </c>
      <c r="J846" s="49">
        <v>7.99</v>
      </c>
    </row>
    <row r="847" spans="1:10" ht="91.8" x14ac:dyDescent="0.5">
      <c r="A847" s="44" t="s">
        <v>2405</v>
      </c>
      <c r="B847" s="45">
        <v>43.99</v>
      </c>
      <c r="C847" s="44" t="s">
        <v>249</v>
      </c>
      <c r="D847" s="46">
        <v>45275</v>
      </c>
      <c r="E847" s="44" t="s">
        <v>1820</v>
      </c>
      <c r="F847" s="44" t="s">
        <v>1000</v>
      </c>
      <c r="G847" s="47">
        <v>36878002654116</v>
      </c>
      <c r="H847" s="44" t="s">
        <v>701</v>
      </c>
      <c r="I847" s="48">
        <v>44909</v>
      </c>
      <c r="J847" s="49">
        <v>43.99</v>
      </c>
    </row>
    <row r="848" spans="1:10" x14ac:dyDescent="0.5">
      <c r="A848" s="50" t="s">
        <v>256</v>
      </c>
      <c r="B848" s="50"/>
      <c r="C848" s="50"/>
      <c r="D848" s="50"/>
      <c r="E848" s="50"/>
      <c r="F848" s="50"/>
      <c r="G848" s="50"/>
      <c r="H848" s="50"/>
      <c r="I848" s="50"/>
      <c r="J848" s="51">
        <v>240.67</v>
      </c>
    </row>
    <row r="852" spans="1:10" ht="10.5" customHeight="1" x14ac:dyDescent="0.5">
      <c r="A852" s="56" t="s">
        <v>238</v>
      </c>
      <c r="B852" s="56"/>
      <c r="C852" s="56"/>
      <c r="D852" s="56"/>
      <c r="E852" s="56"/>
      <c r="F852" s="56"/>
      <c r="G852" s="56"/>
      <c r="H852" s="56"/>
      <c r="I852" s="56"/>
      <c r="J852" s="56"/>
    </row>
    <row r="853" spans="1:10" ht="10.5" customHeight="1" x14ac:dyDescent="0.5">
      <c r="A853" s="55" t="s">
        <v>3912</v>
      </c>
      <c r="B853" s="55"/>
      <c r="C853" s="55"/>
      <c r="D853" s="55"/>
      <c r="E853" s="55"/>
      <c r="F853" s="55"/>
      <c r="G853" s="55"/>
      <c r="H853" s="55"/>
      <c r="I853" s="55"/>
      <c r="J853" s="55"/>
    </row>
    <row r="855" spans="1:10" ht="30.6" x14ac:dyDescent="0.5">
      <c r="A855" s="42" t="s">
        <v>2979</v>
      </c>
      <c r="B855" s="42" t="s">
        <v>241</v>
      </c>
      <c r="C855" s="42" t="s">
        <v>242</v>
      </c>
      <c r="D855" s="42" t="s">
        <v>243</v>
      </c>
      <c r="E855" s="42" t="s">
        <v>1159</v>
      </c>
      <c r="F855" s="42" t="s">
        <v>244</v>
      </c>
      <c r="G855" s="42" t="s">
        <v>245</v>
      </c>
      <c r="H855" s="42" t="s">
        <v>246</v>
      </c>
      <c r="I855" s="42" t="s">
        <v>247</v>
      </c>
      <c r="J855" s="43" t="s">
        <v>248</v>
      </c>
    </row>
    <row r="856" spans="1:10" ht="112.2" x14ac:dyDescent="0.5">
      <c r="A856" s="44" t="s">
        <v>2889</v>
      </c>
      <c r="B856" s="45">
        <v>22</v>
      </c>
      <c r="C856" s="44" t="s">
        <v>249</v>
      </c>
      <c r="D856" s="46">
        <v>45289</v>
      </c>
      <c r="E856" s="44" t="s">
        <v>1231</v>
      </c>
      <c r="F856" s="44" t="s">
        <v>383</v>
      </c>
      <c r="G856" s="47">
        <v>37001000665096</v>
      </c>
      <c r="H856" s="44" t="s">
        <v>255</v>
      </c>
      <c r="I856" s="48">
        <v>44922</v>
      </c>
      <c r="J856" s="49">
        <v>22</v>
      </c>
    </row>
    <row r="857" spans="1:10" ht="91.8" x14ac:dyDescent="0.5">
      <c r="A857" s="44" t="s">
        <v>2396</v>
      </c>
      <c r="B857" s="45">
        <v>28</v>
      </c>
      <c r="C857" s="44" t="s">
        <v>249</v>
      </c>
      <c r="D857" s="46">
        <v>45212</v>
      </c>
      <c r="E857" s="44" t="s">
        <v>1511</v>
      </c>
      <c r="F857" s="44" t="s">
        <v>696</v>
      </c>
      <c r="G857" s="47">
        <v>37001000706999</v>
      </c>
      <c r="H857" s="44" t="s">
        <v>255</v>
      </c>
      <c r="I857" s="48">
        <v>44842</v>
      </c>
      <c r="J857" s="49">
        <v>28</v>
      </c>
    </row>
    <row r="858" spans="1:10" ht="102" x14ac:dyDescent="0.5">
      <c r="A858" s="44" t="s">
        <v>2229</v>
      </c>
      <c r="B858" s="45">
        <v>25</v>
      </c>
      <c r="C858" s="44" t="s">
        <v>249</v>
      </c>
      <c r="D858" s="46">
        <v>45226</v>
      </c>
      <c r="E858" s="44" t="s">
        <v>1793</v>
      </c>
      <c r="F858" s="44" t="s">
        <v>976</v>
      </c>
      <c r="G858" s="47">
        <v>37001000471032</v>
      </c>
      <c r="H858" s="44" t="s">
        <v>255</v>
      </c>
      <c r="I858" s="48">
        <v>44861</v>
      </c>
      <c r="J858" s="49">
        <v>25</v>
      </c>
    </row>
    <row r="859" spans="1:10" x14ac:dyDescent="0.5">
      <c r="A859" s="50" t="s">
        <v>256</v>
      </c>
      <c r="B859" s="50"/>
      <c r="C859" s="50"/>
      <c r="D859" s="50"/>
      <c r="E859" s="50"/>
      <c r="F859" s="50"/>
      <c r="G859" s="50"/>
      <c r="H859" s="50"/>
      <c r="I859" s="50"/>
      <c r="J859" s="51">
        <v>75</v>
      </c>
    </row>
    <row r="863" spans="1:10" ht="10.5" customHeight="1" x14ac:dyDescent="0.5">
      <c r="A863" s="56" t="s">
        <v>238</v>
      </c>
      <c r="B863" s="56"/>
      <c r="C863" s="56"/>
      <c r="D863" s="56"/>
      <c r="E863" s="56"/>
      <c r="F863" s="56"/>
      <c r="G863" s="56"/>
      <c r="H863" s="56"/>
      <c r="I863" s="56"/>
      <c r="J863" s="56"/>
    </row>
    <row r="864" spans="1:10" ht="10.5" customHeight="1" x14ac:dyDescent="0.5">
      <c r="A864" s="55" t="s">
        <v>3913</v>
      </c>
      <c r="B864" s="55"/>
      <c r="C864" s="55"/>
      <c r="D864" s="55"/>
      <c r="E864" s="55"/>
      <c r="F864" s="55"/>
      <c r="G864" s="55"/>
      <c r="H864" s="55"/>
      <c r="I864" s="55"/>
      <c r="J864" s="55"/>
    </row>
    <row r="866" spans="1:10" ht="30.6" x14ac:dyDescent="0.5">
      <c r="A866" s="42" t="s">
        <v>2979</v>
      </c>
      <c r="B866" s="42" t="s">
        <v>241</v>
      </c>
      <c r="C866" s="42" t="s">
        <v>242</v>
      </c>
      <c r="D866" s="42" t="s">
        <v>243</v>
      </c>
      <c r="E866" s="42" t="s">
        <v>1159</v>
      </c>
      <c r="F866" s="42" t="s">
        <v>244</v>
      </c>
      <c r="G866" s="42" t="s">
        <v>245</v>
      </c>
      <c r="H866" s="42" t="s">
        <v>246</v>
      </c>
      <c r="I866" s="42" t="s">
        <v>247</v>
      </c>
      <c r="J866" s="43" t="s">
        <v>248</v>
      </c>
    </row>
    <row r="867" spans="1:10" ht="102" x14ac:dyDescent="0.5">
      <c r="A867" s="44" t="s">
        <v>2792</v>
      </c>
      <c r="B867" s="45">
        <v>18</v>
      </c>
      <c r="C867" s="44" t="s">
        <v>249</v>
      </c>
      <c r="D867" s="46">
        <v>45226</v>
      </c>
      <c r="E867" s="44" t="s">
        <v>1354</v>
      </c>
      <c r="F867" s="44" t="s">
        <v>526</v>
      </c>
      <c r="G867" s="47">
        <v>32904001321491</v>
      </c>
      <c r="H867" s="44" t="s">
        <v>356</v>
      </c>
      <c r="I867" s="48">
        <v>44858</v>
      </c>
      <c r="J867" s="49">
        <v>18</v>
      </c>
    </row>
    <row r="868" spans="1:10" ht="102" x14ac:dyDescent="0.5">
      <c r="A868" s="44" t="s">
        <v>2671</v>
      </c>
      <c r="B868" s="45">
        <v>6</v>
      </c>
      <c r="C868" s="44" t="s">
        <v>249</v>
      </c>
      <c r="D868" s="46">
        <v>45261</v>
      </c>
      <c r="E868" s="44" t="s">
        <v>1537</v>
      </c>
      <c r="F868" s="44" t="s">
        <v>724</v>
      </c>
      <c r="G868" s="47">
        <v>32904001339196</v>
      </c>
      <c r="H868" s="44" t="s">
        <v>356</v>
      </c>
      <c r="I868" s="48">
        <v>44891</v>
      </c>
      <c r="J868" s="49">
        <v>6</v>
      </c>
    </row>
    <row r="869" spans="1:10" x14ac:dyDescent="0.5">
      <c r="A869" s="50" t="s">
        <v>256</v>
      </c>
      <c r="B869" s="50"/>
      <c r="C869" s="50"/>
      <c r="D869" s="50"/>
      <c r="E869" s="50"/>
      <c r="F869" s="50"/>
      <c r="G869" s="50"/>
      <c r="H869" s="50"/>
      <c r="I869" s="50"/>
      <c r="J869" s="51">
        <v>24</v>
      </c>
    </row>
    <row r="873" spans="1:10" ht="10.5" customHeight="1" x14ac:dyDescent="0.5">
      <c r="A873" s="56" t="s">
        <v>238</v>
      </c>
      <c r="B873" s="56"/>
      <c r="C873" s="56"/>
      <c r="D873" s="56"/>
      <c r="E873" s="56"/>
      <c r="F873" s="56"/>
      <c r="G873" s="56"/>
      <c r="H873" s="56"/>
      <c r="I873" s="56"/>
      <c r="J873" s="56"/>
    </row>
    <row r="874" spans="1:10" ht="10.5" customHeight="1" x14ac:dyDescent="0.5">
      <c r="A874" s="55" t="s">
        <v>3914</v>
      </c>
      <c r="B874" s="55"/>
      <c r="C874" s="55"/>
      <c r="D874" s="55"/>
      <c r="E874" s="55"/>
      <c r="F874" s="55"/>
      <c r="G874" s="55"/>
      <c r="H874" s="55"/>
      <c r="I874" s="55"/>
      <c r="J874" s="55"/>
    </row>
    <row r="876" spans="1:10" ht="30.6" x14ac:dyDescent="0.5">
      <c r="A876" s="42" t="s">
        <v>2979</v>
      </c>
      <c r="B876" s="42" t="s">
        <v>241</v>
      </c>
      <c r="C876" s="42" t="s">
        <v>242</v>
      </c>
      <c r="D876" s="42" t="s">
        <v>243</v>
      </c>
      <c r="E876" s="42" t="s">
        <v>1159</v>
      </c>
      <c r="F876" s="42" t="s">
        <v>244</v>
      </c>
      <c r="G876" s="42" t="s">
        <v>245</v>
      </c>
      <c r="H876" s="42" t="s">
        <v>246</v>
      </c>
      <c r="I876" s="42" t="s">
        <v>247</v>
      </c>
      <c r="J876" s="43" t="s">
        <v>248</v>
      </c>
    </row>
    <row r="877" spans="1:10" ht="91.8" x14ac:dyDescent="0.5">
      <c r="A877" s="44" t="s">
        <v>2310</v>
      </c>
      <c r="B877" s="45">
        <v>13</v>
      </c>
      <c r="C877" s="44" t="s">
        <v>249</v>
      </c>
      <c r="D877" s="46">
        <v>45282</v>
      </c>
      <c r="E877" s="44" t="s">
        <v>1222</v>
      </c>
      <c r="F877" s="44" t="s">
        <v>365</v>
      </c>
      <c r="G877" s="47">
        <v>31486004147678</v>
      </c>
      <c r="H877" s="44" t="s">
        <v>255</v>
      </c>
      <c r="I877" s="48">
        <v>44915</v>
      </c>
      <c r="J877" s="49">
        <v>13</v>
      </c>
    </row>
    <row r="878" spans="1:10" ht="102" x14ac:dyDescent="0.5">
      <c r="A878" s="54" t="s">
        <v>2313</v>
      </c>
      <c r="B878" s="45">
        <v>13</v>
      </c>
      <c r="C878" s="44" t="s">
        <v>249</v>
      </c>
      <c r="D878" s="46">
        <v>45247</v>
      </c>
      <c r="E878" s="44" t="s">
        <v>1337</v>
      </c>
      <c r="F878" s="44" t="s">
        <v>313</v>
      </c>
      <c r="G878" s="47">
        <v>31486003752403</v>
      </c>
      <c r="H878" s="44" t="s">
        <v>255</v>
      </c>
      <c r="I878" s="48">
        <v>44879</v>
      </c>
      <c r="J878" s="49">
        <v>13</v>
      </c>
    </row>
    <row r="879" spans="1:10" ht="102" x14ac:dyDescent="0.5">
      <c r="A879" s="54"/>
      <c r="B879" s="45">
        <v>14</v>
      </c>
      <c r="C879" s="44" t="s">
        <v>249</v>
      </c>
      <c r="D879" s="46">
        <v>45247</v>
      </c>
      <c r="E879" s="44" t="s">
        <v>1338</v>
      </c>
      <c r="F879" s="44" t="s">
        <v>507</v>
      </c>
      <c r="G879" s="47">
        <v>31486003754755</v>
      </c>
      <c r="H879" s="44" t="s">
        <v>255</v>
      </c>
      <c r="I879" s="48">
        <v>44879</v>
      </c>
      <c r="J879" s="49">
        <v>14</v>
      </c>
    </row>
    <row r="880" spans="1:10" ht="102" x14ac:dyDescent="0.5">
      <c r="A880" s="54" t="s">
        <v>2680</v>
      </c>
      <c r="B880" s="45">
        <v>12</v>
      </c>
      <c r="C880" s="44" t="s">
        <v>249</v>
      </c>
      <c r="D880" s="46">
        <v>45240</v>
      </c>
      <c r="E880" s="44" t="s">
        <v>1383</v>
      </c>
      <c r="F880" s="44" t="s">
        <v>565</v>
      </c>
      <c r="G880" s="47">
        <v>31486002930752</v>
      </c>
      <c r="H880" s="44" t="s">
        <v>304</v>
      </c>
      <c r="I880" s="48">
        <v>44873</v>
      </c>
      <c r="J880" s="49">
        <v>12</v>
      </c>
    </row>
    <row r="881" spans="1:10" ht="112.2" x14ac:dyDescent="0.5">
      <c r="A881" s="54"/>
      <c r="B881" s="58">
        <v>14</v>
      </c>
      <c r="C881" s="54" t="s">
        <v>249</v>
      </c>
      <c r="D881" s="57">
        <v>45240</v>
      </c>
      <c r="E881" s="44" t="s">
        <v>1384</v>
      </c>
      <c r="F881" s="44" t="s">
        <v>566</v>
      </c>
      <c r="G881" s="47">
        <v>31486003598988</v>
      </c>
      <c r="H881" s="44" t="s">
        <v>255</v>
      </c>
      <c r="I881" s="48">
        <v>44873</v>
      </c>
      <c r="J881" s="49">
        <v>14</v>
      </c>
    </row>
    <row r="882" spans="1:10" ht="81.599999999999994" x14ac:dyDescent="0.5">
      <c r="A882" s="54"/>
      <c r="B882" s="58"/>
      <c r="C882" s="54"/>
      <c r="D882" s="57"/>
      <c r="E882" s="44" t="s">
        <v>1385</v>
      </c>
      <c r="F882" s="44" t="s">
        <v>567</v>
      </c>
      <c r="G882" s="47">
        <v>31486003656794</v>
      </c>
      <c r="H882" s="44" t="s">
        <v>304</v>
      </c>
      <c r="I882" s="48">
        <v>44873</v>
      </c>
      <c r="J882" s="49">
        <v>14</v>
      </c>
    </row>
    <row r="883" spans="1:10" ht="132.6" x14ac:dyDescent="0.5">
      <c r="A883" s="54"/>
      <c r="B883" s="58">
        <v>15</v>
      </c>
      <c r="C883" s="54" t="s">
        <v>249</v>
      </c>
      <c r="D883" s="57">
        <v>45240</v>
      </c>
      <c r="E883" s="44" t="s">
        <v>1386</v>
      </c>
      <c r="F883" s="44" t="s">
        <v>268</v>
      </c>
      <c r="G883" s="47">
        <v>31486003787565</v>
      </c>
      <c r="H883" s="44" t="s">
        <v>356</v>
      </c>
      <c r="I883" s="48">
        <v>44873</v>
      </c>
      <c r="J883" s="49">
        <v>15</v>
      </c>
    </row>
    <row r="884" spans="1:10" ht="132.6" x14ac:dyDescent="0.5">
      <c r="A884" s="54"/>
      <c r="B884" s="58"/>
      <c r="C884" s="54"/>
      <c r="D884" s="57"/>
      <c r="E884" s="44" t="s">
        <v>1387</v>
      </c>
      <c r="F884" s="44" t="s">
        <v>286</v>
      </c>
      <c r="G884" s="47">
        <v>31486003752700</v>
      </c>
      <c r="H884" s="44" t="s">
        <v>356</v>
      </c>
      <c r="I884" s="48">
        <v>44873</v>
      </c>
      <c r="J884" s="49">
        <v>15</v>
      </c>
    </row>
    <row r="885" spans="1:10" ht="91.8" x14ac:dyDescent="0.5">
      <c r="A885" s="54"/>
      <c r="B885" s="45">
        <v>10</v>
      </c>
      <c r="C885" s="44" t="s">
        <v>249</v>
      </c>
      <c r="D885" s="46">
        <v>45240</v>
      </c>
      <c r="E885" s="44" t="s">
        <v>1388</v>
      </c>
      <c r="F885" s="44" t="s">
        <v>568</v>
      </c>
      <c r="G885" s="47">
        <v>31486002820474</v>
      </c>
      <c r="H885" s="44" t="s">
        <v>304</v>
      </c>
      <c r="I885" s="48">
        <v>44873</v>
      </c>
      <c r="J885" s="49">
        <v>10</v>
      </c>
    </row>
    <row r="886" spans="1:10" ht="91.8" x14ac:dyDescent="0.5">
      <c r="A886" s="44" t="s">
        <v>2608</v>
      </c>
      <c r="B886" s="45">
        <v>11</v>
      </c>
      <c r="C886" s="44" t="s">
        <v>249</v>
      </c>
      <c r="D886" s="46">
        <v>45289</v>
      </c>
      <c r="E886" s="44" t="s">
        <v>1755</v>
      </c>
      <c r="F886" s="44" t="s">
        <v>948</v>
      </c>
      <c r="G886" s="47">
        <v>31486003802869</v>
      </c>
      <c r="H886" s="44" t="s">
        <v>255</v>
      </c>
      <c r="I886" s="48">
        <v>44921</v>
      </c>
      <c r="J886" s="49">
        <v>11</v>
      </c>
    </row>
    <row r="887" spans="1:10" ht="81.599999999999994" x14ac:dyDescent="0.5">
      <c r="A887" s="44" t="s">
        <v>2967</v>
      </c>
      <c r="B887" s="45">
        <v>18</v>
      </c>
      <c r="C887" s="44" t="s">
        <v>249</v>
      </c>
      <c r="D887" s="46">
        <v>45240</v>
      </c>
      <c r="E887" s="44" t="s">
        <v>1824</v>
      </c>
      <c r="F887" s="44" t="s">
        <v>1003</v>
      </c>
      <c r="G887" s="47">
        <v>31486003687294</v>
      </c>
      <c r="H887" s="44" t="s">
        <v>255</v>
      </c>
      <c r="I887" s="48">
        <v>44869</v>
      </c>
      <c r="J887" s="49">
        <v>18</v>
      </c>
    </row>
    <row r="888" spans="1:10" x14ac:dyDescent="0.5">
      <c r="A888" s="50" t="s">
        <v>256</v>
      </c>
      <c r="B888" s="50"/>
      <c r="C888" s="50"/>
      <c r="D888" s="50"/>
      <c r="E888" s="50"/>
      <c r="F888" s="50"/>
      <c r="G888" s="50"/>
      <c r="H888" s="50"/>
      <c r="I888" s="50"/>
      <c r="J888" s="51">
        <v>149</v>
      </c>
    </row>
    <row r="892" spans="1:10" ht="10.5" customHeight="1" x14ac:dyDescent="0.5">
      <c r="A892" s="56" t="s">
        <v>238</v>
      </c>
      <c r="B892" s="56"/>
      <c r="C892" s="56"/>
      <c r="D892" s="56"/>
      <c r="E892" s="56"/>
      <c r="F892" s="56"/>
      <c r="G892" s="56"/>
      <c r="H892" s="56"/>
      <c r="I892" s="56"/>
      <c r="J892" s="56"/>
    </row>
    <row r="893" spans="1:10" ht="10.5" customHeight="1" x14ac:dyDescent="0.5">
      <c r="A893" s="55" t="s">
        <v>3915</v>
      </c>
      <c r="B893" s="55"/>
      <c r="C893" s="55"/>
      <c r="D893" s="55"/>
      <c r="E893" s="55"/>
      <c r="F893" s="55"/>
      <c r="G893" s="55"/>
      <c r="H893" s="55"/>
      <c r="I893" s="55"/>
      <c r="J893" s="55"/>
    </row>
    <row r="895" spans="1:10" ht="30.6" x14ac:dyDescent="0.5">
      <c r="A895" s="42" t="s">
        <v>2979</v>
      </c>
      <c r="B895" s="42" t="s">
        <v>241</v>
      </c>
      <c r="C895" s="42" t="s">
        <v>242</v>
      </c>
      <c r="D895" s="42" t="s">
        <v>243</v>
      </c>
      <c r="E895" s="42" t="s">
        <v>1159</v>
      </c>
      <c r="F895" s="42" t="s">
        <v>244</v>
      </c>
      <c r="G895" s="42" t="s">
        <v>245</v>
      </c>
      <c r="H895" s="42" t="s">
        <v>246</v>
      </c>
      <c r="I895" s="42" t="s">
        <v>247</v>
      </c>
      <c r="J895" s="43" t="s">
        <v>248</v>
      </c>
    </row>
    <row r="896" spans="1:10" ht="91.8" x14ac:dyDescent="0.5">
      <c r="A896" s="44" t="s">
        <v>2547</v>
      </c>
      <c r="B896" s="45">
        <v>15</v>
      </c>
      <c r="C896" s="44" t="s">
        <v>249</v>
      </c>
      <c r="D896" s="46">
        <v>45205</v>
      </c>
      <c r="E896" s="44" t="s">
        <v>1344</v>
      </c>
      <c r="F896" s="44" t="s">
        <v>512</v>
      </c>
      <c r="G896" s="47">
        <v>31312001709817</v>
      </c>
      <c r="H896" s="44" t="s">
        <v>255</v>
      </c>
      <c r="I896" s="48">
        <v>44838</v>
      </c>
      <c r="J896" s="49">
        <v>15</v>
      </c>
    </row>
    <row r="897" spans="1:10" ht="91.8" x14ac:dyDescent="0.5">
      <c r="A897" s="44" t="s">
        <v>3754</v>
      </c>
      <c r="B897" s="45">
        <v>15</v>
      </c>
      <c r="C897" s="44" t="s">
        <v>249</v>
      </c>
      <c r="D897" s="46">
        <v>45240</v>
      </c>
      <c r="E897" s="44" t="s">
        <v>1452</v>
      </c>
      <c r="F897" s="44" t="s">
        <v>647</v>
      </c>
      <c r="G897" s="47">
        <v>31312001937632</v>
      </c>
      <c r="H897" s="44" t="s">
        <v>255</v>
      </c>
      <c r="I897" s="48">
        <v>44870</v>
      </c>
      <c r="J897" s="49">
        <v>15</v>
      </c>
    </row>
    <row r="898" spans="1:10" ht="91.8" x14ac:dyDescent="0.5">
      <c r="A898" s="44" t="s">
        <v>2608</v>
      </c>
      <c r="B898" s="45">
        <v>25</v>
      </c>
      <c r="C898" s="44" t="s">
        <v>249</v>
      </c>
      <c r="D898" s="46">
        <v>45254</v>
      </c>
      <c r="E898" s="44" t="s">
        <v>1756</v>
      </c>
      <c r="F898" s="44" t="s">
        <v>949</v>
      </c>
      <c r="G898" s="47">
        <v>31312001841883</v>
      </c>
      <c r="H898" s="44" t="s">
        <v>255</v>
      </c>
      <c r="I898" s="48">
        <v>44884</v>
      </c>
      <c r="J898" s="49">
        <v>25</v>
      </c>
    </row>
    <row r="899" spans="1:10" ht="81.599999999999994" x14ac:dyDescent="0.5">
      <c r="A899" s="44" t="s">
        <v>3762</v>
      </c>
      <c r="B899" s="45">
        <v>27</v>
      </c>
      <c r="C899" s="44" t="s">
        <v>249</v>
      </c>
      <c r="D899" s="46">
        <v>45254</v>
      </c>
      <c r="E899" s="44" t="s">
        <v>1839</v>
      </c>
      <c r="F899" s="44" t="s">
        <v>1022</v>
      </c>
      <c r="G899" s="47">
        <v>31312002061317</v>
      </c>
      <c r="H899" s="44" t="s">
        <v>255</v>
      </c>
      <c r="I899" s="48">
        <v>44887</v>
      </c>
      <c r="J899" s="49">
        <v>27</v>
      </c>
    </row>
    <row r="900" spans="1:10" x14ac:dyDescent="0.5">
      <c r="A900" s="50" t="s">
        <v>256</v>
      </c>
      <c r="B900" s="50"/>
      <c r="C900" s="50"/>
      <c r="D900" s="50"/>
      <c r="E900" s="50"/>
      <c r="F900" s="50"/>
      <c r="G900" s="50"/>
      <c r="H900" s="50"/>
      <c r="I900" s="50"/>
      <c r="J900" s="51">
        <v>82</v>
      </c>
    </row>
    <row r="904" spans="1:10" ht="10.5" customHeight="1" x14ac:dyDescent="0.5">
      <c r="A904" s="56" t="s">
        <v>238</v>
      </c>
      <c r="B904" s="56"/>
      <c r="C904" s="56"/>
      <c r="D904" s="56"/>
      <c r="E904" s="56"/>
      <c r="F904" s="56"/>
      <c r="G904" s="56"/>
      <c r="H904" s="56"/>
      <c r="I904" s="56"/>
      <c r="J904" s="56"/>
    </row>
    <row r="905" spans="1:10" ht="10.5" customHeight="1" x14ac:dyDescent="0.5">
      <c r="A905" s="55" t="s">
        <v>3916</v>
      </c>
      <c r="B905" s="55"/>
      <c r="C905" s="55"/>
      <c r="D905" s="55"/>
      <c r="E905" s="55"/>
      <c r="F905" s="55"/>
      <c r="G905" s="55"/>
      <c r="H905" s="55"/>
      <c r="I905" s="55"/>
      <c r="J905" s="55"/>
    </row>
    <row r="907" spans="1:10" ht="30.6" x14ac:dyDescent="0.5">
      <c r="A907" s="42" t="s">
        <v>2979</v>
      </c>
      <c r="B907" s="42" t="s">
        <v>241</v>
      </c>
      <c r="C907" s="42" t="s">
        <v>242</v>
      </c>
      <c r="D907" s="42" t="s">
        <v>243</v>
      </c>
      <c r="E907" s="42" t="s">
        <v>1159</v>
      </c>
      <c r="F907" s="42" t="s">
        <v>244</v>
      </c>
      <c r="G907" s="42" t="s">
        <v>245</v>
      </c>
      <c r="H907" s="42" t="s">
        <v>246</v>
      </c>
      <c r="I907" s="42" t="s">
        <v>247</v>
      </c>
      <c r="J907" s="43" t="s">
        <v>248</v>
      </c>
    </row>
    <row r="908" spans="1:10" ht="91.8" x14ac:dyDescent="0.5">
      <c r="A908" s="44" t="s">
        <v>2843</v>
      </c>
      <c r="B908" s="45">
        <v>26</v>
      </c>
      <c r="C908" s="44" t="s">
        <v>249</v>
      </c>
      <c r="D908" s="46">
        <v>45205</v>
      </c>
      <c r="E908" s="44" t="s">
        <v>1195</v>
      </c>
      <c r="F908" s="44" t="s">
        <v>312</v>
      </c>
      <c r="G908" s="47">
        <v>31138002638600</v>
      </c>
      <c r="H908" s="44" t="s">
        <v>255</v>
      </c>
      <c r="I908" s="48">
        <v>44838</v>
      </c>
      <c r="J908" s="49">
        <v>26</v>
      </c>
    </row>
    <row r="909" spans="1:10" ht="102" x14ac:dyDescent="0.5">
      <c r="A909" s="44" t="s">
        <v>2562</v>
      </c>
      <c r="B909" s="45">
        <v>17</v>
      </c>
      <c r="C909" s="44" t="s">
        <v>249</v>
      </c>
      <c r="D909" s="46">
        <v>45275</v>
      </c>
      <c r="E909" s="44" t="s">
        <v>1237</v>
      </c>
      <c r="F909" s="44" t="s">
        <v>389</v>
      </c>
      <c r="G909" s="47">
        <v>31138002322676</v>
      </c>
      <c r="H909" s="44" t="s">
        <v>255</v>
      </c>
      <c r="I909" s="48">
        <v>44904</v>
      </c>
      <c r="J909" s="49">
        <v>17</v>
      </c>
    </row>
    <row r="910" spans="1:10" ht="102" x14ac:dyDescent="0.5">
      <c r="A910" s="44" t="s">
        <v>2136</v>
      </c>
      <c r="B910" s="45">
        <v>13</v>
      </c>
      <c r="C910" s="44" t="s">
        <v>249</v>
      </c>
      <c r="D910" s="46">
        <v>45275</v>
      </c>
      <c r="E910" s="44" t="s">
        <v>1331</v>
      </c>
      <c r="F910" s="44" t="s">
        <v>499</v>
      </c>
      <c r="G910" s="47">
        <v>31138002557685</v>
      </c>
      <c r="H910" s="44" t="s">
        <v>356</v>
      </c>
      <c r="I910" s="48">
        <v>44904</v>
      </c>
      <c r="J910" s="49">
        <v>13</v>
      </c>
    </row>
    <row r="911" spans="1:10" ht="102" x14ac:dyDescent="0.5">
      <c r="A911" s="44" t="s">
        <v>2032</v>
      </c>
      <c r="B911" s="45">
        <v>16</v>
      </c>
      <c r="C911" s="44" t="s">
        <v>249</v>
      </c>
      <c r="D911" s="46">
        <v>45254</v>
      </c>
      <c r="E911" s="44" t="s">
        <v>1376</v>
      </c>
      <c r="F911" s="44" t="s">
        <v>556</v>
      </c>
      <c r="G911" s="47">
        <v>31138002393925</v>
      </c>
      <c r="H911" s="44" t="s">
        <v>255</v>
      </c>
      <c r="I911" s="48">
        <v>44887</v>
      </c>
      <c r="J911" s="49">
        <v>16</v>
      </c>
    </row>
    <row r="912" spans="1:10" ht="81.599999999999994" x14ac:dyDescent="0.5">
      <c r="A912" s="44" t="s">
        <v>3058</v>
      </c>
      <c r="B912" s="45">
        <v>15</v>
      </c>
      <c r="C912" s="44" t="s">
        <v>249</v>
      </c>
      <c r="D912" s="46">
        <v>45261</v>
      </c>
      <c r="E912" s="44" t="s">
        <v>1400</v>
      </c>
      <c r="F912" s="44" t="s">
        <v>585</v>
      </c>
      <c r="G912" s="47">
        <v>31138001988154</v>
      </c>
      <c r="H912" s="44" t="s">
        <v>255</v>
      </c>
      <c r="I912" s="48">
        <v>44895</v>
      </c>
      <c r="J912" s="49">
        <v>15</v>
      </c>
    </row>
    <row r="913" spans="1:10" ht="102" x14ac:dyDescent="0.5">
      <c r="A913" s="54" t="s">
        <v>3010</v>
      </c>
      <c r="B913" s="45">
        <v>15</v>
      </c>
      <c r="C913" s="44" t="s">
        <v>249</v>
      </c>
      <c r="D913" s="46">
        <v>45233</v>
      </c>
      <c r="E913" s="44" t="s">
        <v>1594</v>
      </c>
      <c r="F913" s="44" t="s">
        <v>785</v>
      </c>
      <c r="G913" s="47">
        <v>31138001709758</v>
      </c>
      <c r="H913" s="44" t="s">
        <v>255</v>
      </c>
      <c r="I913" s="48">
        <v>44867</v>
      </c>
      <c r="J913" s="49">
        <v>15</v>
      </c>
    </row>
    <row r="914" spans="1:10" ht="91.8" x14ac:dyDescent="0.5">
      <c r="A914" s="54"/>
      <c r="B914" s="45">
        <v>28</v>
      </c>
      <c r="C914" s="44" t="s">
        <v>249</v>
      </c>
      <c r="D914" s="46">
        <v>45233</v>
      </c>
      <c r="E914" s="44" t="s">
        <v>1595</v>
      </c>
      <c r="F914" s="44" t="s">
        <v>786</v>
      </c>
      <c r="G914" s="47">
        <v>31138002584408</v>
      </c>
      <c r="H914" s="44" t="s">
        <v>255</v>
      </c>
      <c r="I914" s="48">
        <v>44867</v>
      </c>
      <c r="J914" s="49">
        <v>28</v>
      </c>
    </row>
    <row r="915" spans="1:10" ht="112.2" x14ac:dyDescent="0.5">
      <c r="A915" s="54"/>
      <c r="B915" s="45">
        <v>35</v>
      </c>
      <c r="C915" s="44" t="s">
        <v>249</v>
      </c>
      <c r="D915" s="46">
        <v>45233</v>
      </c>
      <c r="E915" s="44" t="s">
        <v>1596</v>
      </c>
      <c r="F915" s="44" t="s">
        <v>787</v>
      </c>
      <c r="G915" s="47">
        <v>31138001993782</v>
      </c>
      <c r="H915" s="44" t="s">
        <v>255</v>
      </c>
      <c r="I915" s="48">
        <v>44867</v>
      </c>
      <c r="J915" s="49">
        <v>35</v>
      </c>
    </row>
    <row r="916" spans="1:10" ht="102" x14ac:dyDescent="0.5">
      <c r="A916" s="44" t="s">
        <v>2140</v>
      </c>
      <c r="B916" s="45">
        <v>35</v>
      </c>
      <c r="C916" s="44" t="s">
        <v>249</v>
      </c>
      <c r="D916" s="46">
        <v>45289</v>
      </c>
      <c r="E916" s="44" t="s">
        <v>1602</v>
      </c>
      <c r="F916" s="44" t="s">
        <v>793</v>
      </c>
      <c r="G916" s="47">
        <v>31138002612142</v>
      </c>
      <c r="H916" s="44" t="s">
        <v>255</v>
      </c>
      <c r="I916" s="48">
        <v>44924</v>
      </c>
      <c r="J916" s="49">
        <v>35</v>
      </c>
    </row>
    <row r="917" spans="1:10" ht="91.8" x14ac:dyDescent="0.5">
      <c r="A917" s="44" t="s">
        <v>2285</v>
      </c>
      <c r="B917" s="45">
        <v>16</v>
      </c>
      <c r="C917" s="44" t="s">
        <v>249</v>
      </c>
      <c r="D917" s="46">
        <v>45275</v>
      </c>
      <c r="E917" s="44" t="s">
        <v>1633</v>
      </c>
      <c r="F917" s="44" t="s">
        <v>825</v>
      </c>
      <c r="G917" s="47">
        <v>31138002329879</v>
      </c>
      <c r="H917" s="44" t="s">
        <v>255</v>
      </c>
      <c r="I917" s="48">
        <v>44905</v>
      </c>
      <c r="J917" s="49">
        <v>16</v>
      </c>
    </row>
    <row r="918" spans="1:10" ht="112.2" x14ac:dyDescent="0.5">
      <c r="A918" s="44" t="s">
        <v>2226</v>
      </c>
      <c r="B918" s="45">
        <v>25</v>
      </c>
      <c r="C918" s="44" t="s">
        <v>249</v>
      </c>
      <c r="D918" s="46">
        <v>45219</v>
      </c>
      <c r="E918" s="44" t="s">
        <v>1643</v>
      </c>
      <c r="F918" s="44" t="s">
        <v>827</v>
      </c>
      <c r="G918" s="47">
        <v>31138002479153</v>
      </c>
      <c r="H918" s="44" t="s">
        <v>255</v>
      </c>
      <c r="I918" s="48">
        <v>44852</v>
      </c>
      <c r="J918" s="49">
        <v>25</v>
      </c>
    </row>
    <row r="919" spans="1:10" x14ac:dyDescent="0.5">
      <c r="A919" s="50" t="s">
        <v>256</v>
      </c>
      <c r="B919" s="50"/>
      <c r="C919" s="50"/>
      <c r="D919" s="50"/>
      <c r="E919" s="50"/>
      <c r="F919" s="50"/>
      <c r="G919" s="50"/>
      <c r="H919" s="50"/>
      <c r="I919" s="50"/>
      <c r="J919" s="51">
        <v>241</v>
      </c>
    </row>
    <row r="923" spans="1:10" ht="10.5" customHeight="1" x14ac:dyDescent="0.5">
      <c r="A923" s="56" t="s">
        <v>238</v>
      </c>
      <c r="B923" s="56"/>
      <c r="C923" s="56"/>
      <c r="D923" s="56"/>
      <c r="E923" s="56"/>
      <c r="F923" s="56"/>
      <c r="G923" s="56"/>
      <c r="H923" s="56"/>
      <c r="I923" s="56"/>
      <c r="J923" s="56"/>
    </row>
    <row r="924" spans="1:10" ht="10.5" customHeight="1" x14ac:dyDescent="0.5">
      <c r="A924" s="55" t="s">
        <v>3917</v>
      </c>
      <c r="B924" s="55"/>
      <c r="C924" s="55"/>
      <c r="D924" s="55"/>
      <c r="E924" s="55"/>
      <c r="F924" s="55"/>
      <c r="G924" s="55"/>
      <c r="H924" s="55"/>
      <c r="I924" s="55"/>
      <c r="J924" s="55"/>
    </row>
    <row r="926" spans="1:10" ht="30.6" x14ac:dyDescent="0.5">
      <c r="A926" s="42" t="s">
        <v>2979</v>
      </c>
      <c r="B926" s="42" t="s">
        <v>241</v>
      </c>
      <c r="C926" s="42" t="s">
        <v>242</v>
      </c>
      <c r="D926" s="42" t="s">
        <v>243</v>
      </c>
      <c r="E926" s="42" t="s">
        <v>1159</v>
      </c>
      <c r="F926" s="42" t="s">
        <v>244</v>
      </c>
      <c r="G926" s="42" t="s">
        <v>245</v>
      </c>
      <c r="H926" s="42" t="s">
        <v>246</v>
      </c>
      <c r="I926" s="42" t="s">
        <v>247</v>
      </c>
      <c r="J926" s="43" t="s">
        <v>248</v>
      </c>
    </row>
    <row r="927" spans="1:10" ht="81.599999999999994" x14ac:dyDescent="0.5">
      <c r="A927" s="44" t="s">
        <v>2109</v>
      </c>
      <c r="B927" s="45">
        <v>16</v>
      </c>
      <c r="C927" s="44" t="s">
        <v>249</v>
      </c>
      <c r="D927" s="46">
        <v>45240</v>
      </c>
      <c r="E927" s="44" t="s">
        <v>1200</v>
      </c>
      <c r="F927" s="44" t="s">
        <v>328</v>
      </c>
      <c r="G927" s="47">
        <v>31943001279920</v>
      </c>
      <c r="H927" s="44" t="s">
        <v>255</v>
      </c>
      <c r="I927" s="48">
        <v>44875</v>
      </c>
      <c r="J927" s="49">
        <v>16</v>
      </c>
    </row>
    <row r="928" spans="1:10" ht="102" x14ac:dyDescent="0.5">
      <c r="A928" s="44" t="s">
        <v>2481</v>
      </c>
      <c r="B928" s="45">
        <v>7</v>
      </c>
      <c r="C928" s="44" t="s">
        <v>249</v>
      </c>
      <c r="D928" s="46">
        <v>45282</v>
      </c>
      <c r="E928" s="44" t="s">
        <v>1559</v>
      </c>
      <c r="F928" s="44" t="s">
        <v>748</v>
      </c>
      <c r="G928" s="47">
        <v>31943001388747</v>
      </c>
      <c r="H928" s="44" t="s">
        <v>255</v>
      </c>
      <c r="I928" s="48">
        <v>44911</v>
      </c>
      <c r="J928" s="49">
        <v>7</v>
      </c>
    </row>
    <row r="929" spans="1:10" ht="112.2" x14ac:dyDescent="0.5">
      <c r="A929" s="44" t="s">
        <v>2408</v>
      </c>
      <c r="B929" s="45">
        <v>11</v>
      </c>
      <c r="C929" s="44" t="s">
        <v>249</v>
      </c>
      <c r="D929" s="46">
        <v>45275</v>
      </c>
      <c r="E929" s="44" t="s">
        <v>1835</v>
      </c>
      <c r="F929" s="44" t="s">
        <v>1017</v>
      </c>
      <c r="G929" s="47">
        <v>31943001586175</v>
      </c>
      <c r="H929" s="44" t="s">
        <v>255</v>
      </c>
      <c r="I929" s="48">
        <v>44910</v>
      </c>
      <c r="J929" s="49">
        <v>11</v>
      </c>
    </row>
    <row r="930" spans="1:10" x14ac:dyDescent="0.5">
      <c r="A930" s="50" t="s">
        <v>256</v>
      </c>
      <c r="B930" s="50"/>
      <c r="C930" s="50"/>
      <c r="D930" s="50"/>
      <c r="E930" s="50"/>
      <c r="F930" s="50"/>
      <c r="G930" s="50"/>
      <c r="H930" s="50"/>
      <c r="I930" s="50"/>
      <c r="J930" s="51">
        <v>34</v>
      </c>
    </row>
    <row r="934" spans="1:10" ht="10.5" customHeight="1" x14ac:dyDescent="0.5">
      <c r="A934" s="56" t="s">
        <v>238</v>
      </c>
      <c r="B934" s="56"/>
      <c r="C934" s="56"/>
      <c r="D934" s="56"/>
      <c r="E934" s="56"/>
      <c r="F934" s="56"/>
      <c r="G934" s="56"/>
      <c r="H934" s="56"/>
      <c r="I934" s="56"/>
      <c r="J934" s="56"/>
    </row>
    <row r="935" spans="1:10" ht="10.5" customHeight="1" x14ac:dyDescent="0.5">
      <c r="A935" s="55" t="s">
        <v>3918</v>
      </c>
      <c r="B935" s="55"/>
      <c r="C935" s="55"/>
      <c r="D935" s="55"/>
      <c r="E935" s="55"/>
      <c r="F935" s="55"/>
      <c r="G935" s="55"/>
      <c r="H935" s="55"/>
      <c r="I935" s="55"/>
      <c r="J935" s="55"/>
    </row>
    <row r="937" spans="1:10" ht="30.6" x14ac:dyDescent="0.5">
      <c r="A937" s="42" t="s">
        <v>2979</v>
      </c>
      <c r="B937" s="42" t="s">
        <v>241</v>
      </c>
      <c r="C937" s="42" t="s">
        <v>242</v>
      </c>
      <c r="D937" s="42" t="s">
        <v>243</v>
      </c>
      <c r="E937" s="42" t="s">
        <v>1159</v>
      </c>
      <c r="F937" s="42" t="s">
        <v>244</v>
      </c>
      <c r="G937" s="42" t="s">
        <v>245</v>
      </c>
      <c r="H937" s="42" t="s">
        <v>246</v>
      </c>
      <c r="I937" s="42" t="s">
        <v>247</v>
      </c>
      <c r="J937" s="43" t="s">
        <v>248</v>
      </c>
    </row>
    <row r="938" spans="1:10" ht="122.4" x14ac:dyDescent="0.5">
      <c r="A938" s="44" t="s">
        <v>1995</v>
      </c>
      <c r="B938" s="45">
        <v>82.99</v>
      </c>
      <c r="C938" s="44" t="s">
        <v>249</v>
      </c>
      <c r="D938" s="46">
        <v>45219</v>
      </c>
      <c r="E938" s="44" t="s">
        <v>1208</v>
      </c>
      <c r="F938" s="44" t="s">
        <v>337</v>
      </c>
      <c r="G938" s="47">
        <v>36285000594882</v>
      </c>
      <c r="H938" s="44" t="s">
        <v>255</v>
      </c>
      <c r="I938" s="48">
        <v>44853</v>
      </c>
      <c r="J938" s="49">
        <v>82.99</v>
      </c>
    </row>
    <row r="939" spans="1:10" ht="102" x14ac:dyDescent="0.5">
      <c r="A939" s="44" t="s">
        <v>2037</v>
      </c>
      <c r="B939" s="45">
        <v>12</v>
      </c>
      <c r="C939" s="44" t="s">
        <v>249</v>
      </c>
      <c r="D939" s="46">
        <v>45282</v>
      </c>
      <c r="E939" s="44" t="s">
        <v>1704</v>
      </c>
      <c r="F939" s="44" t="s">
        <v>910</v>
      </c>
      <c r="G939" s="47">
        <v>36285000265426</v>
      </c>
      <c r="H939" s="44" t="s">
        <v>255</v>
      </c>
      <c r="I939" s="48">
        <v>44916</v>
      </c>
      <c r="J939" s="49">
        <v>12</v>
      </c>
    </row>
    <row r="940" spans="1:10" x14ac:dyDescent="0.5">
      <c r="A940" s="50" t="s">
        <v>256</v>
      </c>
      <c r="B940" s="50"/>
      <c r="C940" s="50"/>
      <c r="D940" s="50"/>
      <c r="E940" s="50"/>
      <c r="F940" s="50"/>
      <c r="G940" s="50"/>
      <c r="H940" s="50"/>
      <c r="I940" s="50"/>
      <c r="J940" s="51">
        <v>94.99</v>
      </c>
    </row>
    <row r="944" spans="1:10" ht="10.5" customHeight="1" x14ac:dyDescent="0.5">
      <c r="A944" s="56" t="s">
        <v>238</v>
      </c>
      <c r="B944" s="56"/>
      <c r="C944" s="56"/>
      <c r="D944" s="56"/>
      <c r="E944" s="56"/>
      <c r="F944" s="56"/>
      <c r="G944" s="56"/>
      <c r="H944" s="56"/>
      <c r="I944" s="56"/>
      <c r="J944" s="56"/>
    </row>
    <row r="945" spans="1:10" ht="10.5" customHeight="1" x14ac:dyDescent="0.5">
      <c r="A945" s="55" t="s">
        <v>3919</v>
      </c>
      <c r="B945" s="55"/>
      <c r="C945" s="55"/>
      <c r="D945" s="55"/>
      <c r="E945" s="55"/>
      <c r="F945" s="55"/>
      <c r="G945" s="55"/>
      <c r="H945" s="55"/>
      <c r="I945" s="55"/>
      <c r="J945" s="55"/>
    </row>
    <row r="947" spans="1:10" ht="30.6" x14ac:dyDescent="0.5">
      <c r="A947" s="42" t="s">
        <v>2979</v>
      </c>
      <c r="B947" s="42" t="s">
        <v>241</v>
      </c>
      <c r="C947" s="42" t="s">
        <v>242</v>
      </c>
      <c r="D947" s="42" t="s">
        <v>243</v>
      </c>
      <c r="E947" s="42" t="s">
        <v>1159</v>
      </c>
      <c r="F947" s="42" t="s">
        <v>244</v>
      </c>
      <c r="G947" s="42" t="s">
        <v>245</v>
      </c>
      <c r="H947" s="42" t="s">
        <v>246</v>
      </c>
      <c r="I947" s="42" t="s">
        <v>247</v>
      </c>
      <c r="J947" s="43" t="s">
        <v>248</v>
      </c>
    </row>
    <row r="948" spans="1:10" ht="102" x14ac:dyDescent="0.5">
      <c r="A948" s="44" t="s">
        <v>3058</v>
      </c>
      <c r="B948" s="45">
        <v>12.95</v>
      </c>
      <c r="C948" s="44" t="s">
        <v>249</v>
      </c>
      <c r="D948" s="46">
        <v>45275</v>
      </c>
      <c r="E948" s="44" t="s">
        <v>1401</v>
      </c>
      <c r="F948" s="44" t="s">
        <v>586</v>
      </c>
      <c r="G948" s="47">
        <v>31534001262378</v>
      </c>
      <c r="H948" s="44" t="s">
        <v>255</v>
      </c>
      <c r="I948" s="48">
        <v>44909</v>
      </c>
      <c r="J948" s="49">
        <v>12.95</v>
      </c>
    </row>
    <row r="949" spans="1:10" ht="91.8" x14ac:dyDescent="0.5">
      <c r="A949" s="54" t="s">
        <v>2226</v>
      </c>
      <c r="B949" s="58">
        <v>10.19</v>
      </c>
      <c r="C949" s="54" t="s">
        <v>249</v>
      </c>
      <c r="D949" s="46">
        <v>45226</v>
      </c>
      <c r="E949" s="44" t="s">
        <v>1644</v>
      </c>
      <c r="F949" s="44" t="s">
        <v>837</v>
      </c>
      <c r="G949" s="47">
        <v>31534002913441</v>
      </c>
      <c r="H949" s="44" t="s">
        <v>255</v>
      </c>
      <c r="I949" s="48">
        <v>44861</v>
      </c>
      <c r="J949" s="49">
        <v>10.19</v>
      </c>
    </row>
    <row r="950" spans="1:10" ht="91.8" x14ac:dyDescent="0.5">
      <c r="A950" s="54"/>
      <c r="B950" s="58"/>
      <c r="C950" s="54"/>
      <c r="D950" s="46">
        <v>45240</v>
      </c>
      <c r="E950" s="44" t="s">
        <v>1645</v>
      </c>
      <c r="F950" s="44" t="s">
        <v>838</v>
      </c>
      <c r="G950" s="47">
        <v>31534002600287</v>
      </c>
      <c r="H950" s="44" t="s">
        <v>255</v>
      </c>
      <c r="I950" s="48">
        <v>44869</v>
      </c>
      <c r="J950" s="49">
        <v>10.19</v>
      </c>
    </row>
    <row r="951" spans="1:10" x14ac:dyDescent="0.5">
      <c r="A951" s="50" t="s">
        <v>256</v>
      </c>
      <c r="B951" s="50"/>
      <c r="C951" s="50"/>
      <c r="D951" s="50"/>
      <c r="E951" s="50"/>
      <c r="F951" s="50"/>
      <c r="G951" s="50"/>
      <c r="H951" s="50"/>
      <c r="I951" s="50"/>
      <c r="J951" s="51">
        <v>33.33</v>
      </c>
    </row>
    <row r="955" spans="1:10" ht="10.5" customHeight="1" x14ac:dyDescent="0.5">
      <c r="A955" s="56" t="s">
        <v>238</v>
      </c>
      <c r="B955" s="56"/>
      <c r="C955" s="56"/>
      <c r="D955" s="56"/>
      <c r="E955" s="56"/>
      <c r="F955" s="56"/>
      <c r="G955" s="56"/>
      <c r="H955" s="56"/>
      <c r="I955" s="56"/>
      <c r="J955" s="56"/>
    </row>
    <row r="956" spans="1:10" ht="10.5" customHeight="1" x14ac:dyDescent="0.5">
      <c r="A956" s="55" t="s">
        <v>3920</v>
      </c>
      <c r="B956" s="55"/>
      <c r="C956" s="55"/>
      <c r="D956" s="55"/>
      <c r="E956" s="55"/>
      <c r="F956" s="55"/>
      <c r="G956" s="55"/>
      <c r="H956" s="55"/>
      <c r="I956" s="55"/>
      <c r="J956" s="55"/>
    </row>
    <row r="958" spans="1:10" ht="30.6" x14ac:dyDescent="0.5">
      <c r="A958" s="42" t="s">
        <v>2979</v>
      </c>
      <c r="B958" s="42" t="s">
        <v>241</v>
      </c>
      <c r="C958" s="42" t="s">
        <v>242</v>
      </c>
      <c r="D958" s="42" t="s">
        <v>243</v>
      </c>
      <c r="E958" s="42" t="s">
        <v>1159</v>
      </c>
      <c r="F958" s="42" t="s">
        <v>244</v>
      </c>
      <c r="G958" s="42" t="s">
        <v>245</v>
      </c>
      <c r="H958" s="42" t="s">
        <v>246</v>
      </c>
      <c r="I958" s="42" t="s">
        <v>247</v>
      </c>
      <c r="J958" s="43" t="s">
        <v>248</v>
      </c>
    </row>
    <row r="959" spans="1:10" ht="112.2" x14ac:dyDescent="0.5">
      <c r="A959" s="54" t="s">
        <v>2109</v>
      </c>
      <c r="B959" s="45">
        <v>5.99</v>
      </c>
      <c r="C959" s="44" t="s">
        <v>249</v>
      </c>
      <c r="D959" s="46">
        <v>45282</v>
      </c>
      <c r="E959" s="44" t="s">
        <v>1201</v>
      </c>
      <c r="F959" s="44" t="s">
        <v>330</v>
      </c>
      <c r="G959" s="47">
        <v>31132012592303</v>
      </c>
      <c r="H959" s="44" t="s">
        <v>255</v>
      </c>
      <c r="I959" s="48">
        <v>44911</v>
      </c>
      <c r="J959" s="49">
        <v>5.99</v>
      </c>
    </row>
    <row r="960" spans="1:10" ht="81.599999999999994" x14ac:dyDescent="0.5">
      <c r="A960" s="54"/>
      <c r="B960" s="45">
        <v>14.99</v>
      </c>
      <c r="C960" s="44" t="s">
        <v>249</v>
      </c>
      <c r="D960" s="46">
        <v>45282</v>
      </c>
      <c r="E960" s="44" t="s">
        <v>1202</v>
      </c>
      <c r="F960" s="44" t="s">
        <v>331</v>
      </c>
      <c r="G960" s="47">
        <v>31132014637387</v>
      </c>
      <c r="H960" s="44" t="s">
        <v>255</v>
      </c>
      <c r="I960" s="48">
        <v>44911</v>
      </c>
      <c r="J960" s="49">
        <v>14.99</v>
      </c>
    </row>
    <row r="961" spans="1:10" ht="102" x14ac:dyDescent="0.5">
      <c r="A961" s="54" t="s">
        <v>2037</v>
      </c>
      <c r="B961" s="45">
        <v>27</v>
      </c>
      <c r="C961" s="44" t="s">
        <v>249</v>
      </c>
      <c r="D961" s="46">
        <v>45226</v>
      </c>
      <c r="E961" s="44" t="s">
        <v>1705</v>
      </c>
      <c r="F961" s="44" t="s">
        <v>911</v>
      </c>
      <c r="G961" s="47">
        <v>31132013772128</v>
      </c>
      <c r="H961" s="44" t="s">
        <v>255</v>
      </c>
      <c r="I961" s="48">
        <v>44858</v>
      </c>
      <c r="J961" s="49">
        <v>27</v>
      </c>
    </row>
    <row r="962" spans="1:10" ht="112.2" x14ac:dyDescent="0.5">
      <c r="A962" s="54"/>
      <c r="B962" s="45">
        <v>30</v>
      </c>
      <c r="C962" s="44" t="s">
        <v>249</v>
      </c>
      <c r="D962" s="46">
        <v>45289</v>
      </c>
      <c r="E962" s="44" t="s">
        <v>1706</v>
      </c>
      <c r="F962" s="44" t="s">
        <v>912</v>
      </c>
      <c r="G962" s="47">
        <v>31132014273845</v>
      </c>
      <c r="H962" s="44" t="s">
        <v>849</v>
      </c>
      <c r="I962" s="48">
        <v>44924</v>
      </c>
      <c r="J962" s="49">
        <v>30</v>
      </c>
    </row>
    <row r="963" spans="1:10" ht="81.599999999999994" x14ac:dyDescent="0.5">
      <c r="A963" s="54"/>
      <c r="B963" s="45">
        <v>16.95</v>
      </c>
      <c r="C963" s="44" t="s">
        <v>249</v>
      </c>
      <c r="D963" s="46">
        <v>45268</v>
      </c>
      <c r="E963" s="44" t="s">
        <v>1707</v>
      </c>
      <c r="F963" s="44" t="s">
        <v>913</v>
      </c>
      <c r="G963" s="47">
        <v>31132015457264</v>
      </c>
      <c r="H963" s="44" t="s">
        <v>255</v>
      </c>
      <c r="I963" s="48">
        <v>44901</v>
      </c>
      <c r="J963" s="49">
        <v>16.95</v>
      </c>
    </row>
    <row r="964" spans="1:10" ht="122.4" x14ac:dyDescent="0.5">
      <c r="A964" s="54"/>
      <c r="B964" s="45">
        <v>25</v>
      </c>
      <c r="C964" s="44" t="s">
        <v>249</v>
      </c>
      <c r="D964" s="46">
        <v>45282</v>
      </c>
      <c r="E964" s="44" t="s">
        <v>1708</v>
      </c>
      <c r="F964" s="44" t="s">
        <v>914</v>
      </c>
      <c r="G964" s="47">
        <v>31132014283620</v>
      </c>
      <c r="H964" s="44" t="s">
        <v>849</v>
      </c>
      <c r="I964" s="48">
        <v>44912</v>
      </c>
      <c r="J964" s="49">
        <v>25</v>
      </c>
    </row>
    <row r="965" spans="1:10" ht="102" x14ac:dyDescent="0.5">
      <c r="A965" s="54"/>
      <c r="B965" s="45">
        <v>25</v>
      </c>
      <c r="C965" s="44" t="s">
        <v>249</v>
      </c>
      <c r="D965" s="46">
        <v>45212</v>
      </c>
      <c r="E965" s="44" t="s">
        <v>1709</v>
      </c>
      <c r="F965" s="44" t="s">
        <v>887</v>
      </c>
      <c r="G965" s="47">
        <v>31132015763190</v>
      </c>
      <c r="H965" s="44" t="s">
        <v>267</v>
      </c>
      <c r="I965" s="48">
        <v>44846</v>
      </c>
      <c r="J965" s="49">
        <v>25</v>
      </c>
    </row>
    <row r="966" spans="1:10" ht="102" x14ac:dyDescent="0.5">
      <c r="A966" s="54"/>
      <c r="B966" s="45">
        <v>15.99</v>
      </c>
      <c r="C966" s="44" t="s">
        <v>249</v>
      </c>
      <c r="D966" s="46">
        <v>45268</v>
      </c>
      <c r="E966" s="44" t="s">
        <v>1710</v>
      </c>
      <c r="F966" s="44" t="s">
        <v>915</v>
      </c>
      <c r="G966" s="47">
        <v>31132012398834</v>
      </c>
      <c r="H966" s="44" t="s">
        <v>255</v>
      </c>
      <c r="I966" s="48">
        <v>44899</v>
      </c>
      <c r="J966" s="49">
        <v>15.99</v>
      </c>
    </row>
    <row r="967" spans="1:10" ht="112.2" x14ac:dyDescent="0.5">
      <c r="A967" s="54"/>
      <c r="B967" s="45">
        <v>12.99</v>
      </c>
      <c r="C967" s="44" t="s">
        <v>249</v>
      </c>
      <c r="D967" s="46">
        <v>45212</v>
      </c>
      <c r="E967" s="44" t="s">
        <v>1711</v>
      </c>
      <c r="F967" s="44" t="s">
        <v>1712</v>
      </c>
      <c r="G967" s="47">
        <v>31132015549581</v>
      </c>
      <c r="H967" s="44" t="s">
        <v>255</v>
      </c>
      <c r="I967" s="48">
        <v>44842</v>
      </c>
      <c r="J967" s="49">
        <v>12.99</v>
      </c>
    </row>
    <row r="968" spans="1:10" ht="132.6" x14ac:dyDescent="0.5">
      <c r="A968" s="54"/>
      <c r="B968" s="45">
        <v>12.99</v>
      </c>
      <c r="C968" s="44" t="s">
        <v>249</v>
      </c>
      <c r="D968" s="46">
        <v>45247</v>
      </c>
      <c r="E968" s="44" t="s">
        <v>1713</v>
      </c>
      <c r="F968" s="44" t="s">
        <v>916</v>
      </c>
      <c r="G968" s="47">
        <v>31132011834888</v>
      </c>
      <c r="H968" s="44" t="s">
        <v>255</v>
      </c>
      <c r="I968" s="48">
        <v>44876</v>
      </c>
      <c r="J968" s="49">
        <v>12.99</v>
      </c>
    </row>
    <row r="969" spans="1:10" ht="81.599999999999994" x14ac:dyDescent="0.5">
      <c r="A969" s="54"/>
      <c r="B969" s="45">
        <v>17.899999999999999</v>
      </c>
      <c r="C969" s="44" t="s">
        <v>249</v>
      </c>
      <c r="D969" s="46">
        <v>45212</v>
      </c>
      <c r="E969" s="44" t="s">
        <v>1714</v>
      </c>
      <c r="F969" s="44" t="s">
        <v>888</v>
      </c>
      <c r="G969" s="47">
        <v>31132014785384</v>
      </c>
      <c r="H969" s="44" t="s">
        <v>255</v>
      </c>
      <c r="I969" s="48">
        <v>44842</v>
      </c>
      <c r="J969" s="49">
        <v>17.899999999999999</v>
      </c>
    </row>
    <row r="970" spans="1:10" ht="81.599999999999994" x14ac:dyDescent="0.5">
      <c r="A970" s="54"/>
      <c r="B970" s="45">
        <v>22.9</v>
      </c>
      <c r="C970" s="44" t="s">
        <v>249</v>
      </c>
      <c r="D970" s="46">
        <v>45212</v>
      </c>
      <c r="E970" s="44" t="s">
        <v>1715</v>
      </c>
      <c r="F970" s="44" t="s">
        <v>889</v>
      </c>
      <c r="G970" s="47">
        <v>31132013997923</v>
      </c>
      <c r="H970" s="44" t="s">
        <v>255</v>
      </c>
      <c r="I970" s="48">
        <v>44842</v>
      </c>
      <c r="J970" s="49">
        <v>22.9</v>
      </c>
    </row>
    <row r="971" spans="1:10" ht="91.8" x14ac:dyDescent="0.5">
      <c r="A971" s="54"/>
      <c r="B971" s="45">
        <v>16</v>
      </c>
      <c r="C971" s="44" t="s">
        <v>249</v>
      </c>
      <c r="D971" s="46">
        <v>45219</v>
      </c>
      <c r="E971" s="44" t="s">
        <v>1716</v>
      </c>
      <c r="F971" s="44" t="s">
        <v>890</v>
      </c>
      <c r="G971" s="47">
        <v>31132014876746</v>
      </c>
      <c r="H971" s="44" t="s">
        <v>255</v>
      </c>
      <c r="I971" s="48">
        <v>44850</v>
      </c>
      <c r="J971" s="49">
        <v>16</v>
      </c>
    </row>
    <row r="972" spans="1:10" x14ac:dyDescent="0.5">
      <c r="A972" s="50" t="s">
        <v>256</v>
      </c>
      <c r="B972" s="50"/>
      <c r="C972" s="50"/>
      <c r="D972" s="50"/>
      <c r="E972" s="50"/>
      <c r="F972" s="50"/>
      <c r="G972" s="50"/>
      <c r="H972" s="50"/>
      <c r="I972" s="50"/>
      <c r="J972" s="51">
        <v>243.7</v>
      </c>
    </row>
    <row r="976" spans="1:10" ht="10.5" customHeight="1" x14ac:dyDescent="0.5">
      <c r="A976" s="56" t="s">
        <v>238</v>
      </c>
      <c r="B976" s="56"/>
      <c r="C976" s="56"/>
      <c r="D976" s="56"/>
      <c r="E976" s="56"/>
      <c r="F976" s="56"/>
      <c r="G976" s="56"/>
      <c r="H976" s="56"/>
      <c r="I976" s="56"/>
      <c r="J976" s="56"/>
    </row>
    <row r="977" spans="1:10" ht="10.5" customHeight="1" x14ac:dyDescent="0.5">
      <c r="A977" s="55" t="s">
        <v>3921</v>
      </c>
      <c r="B977" s="55"/>
      <c r="C977" s="55"/>
      <c r="D977" s="55"/>
      <c r="E977" s="55"/>
      <c r="F977" s="55"/>
      <c r="G977" s="55"/>
      <c r="H977" s="55"/>
      <c r="I977" s="55"/>
      <c r="J977" s="55"/>
    </row>
    <row r="979" spans="1:10" ht="30.6" x14ac:dyDescent="0.5">
      <c r="A979" s="42" t="s">
        <v>2979</v>
      </c>
      <c r="B979" s="42" t="s">
        <v>241</v>
      </c>
      <c r="C979" s="42" t="s">
        <v>242</v>
      </c>
      <c r="D979" s="42" t="s">
        <v>243</v>
      </c>
      <c r="E979" s="42" t="s">
        <v>1159</v>
      </c>
      <c r="F979" s="42" t="s">
        <v>244</v>
      </c>
      <c r="G979" s="42" t="s">
        <v>245</v>
      </c>
      <c r="H979" s="42" t="s">
        <v>246</v>
      </c>
      <c r="I979" s="42" t="s">
        <v>247</v>
      </c>
      <c r="J979" s="43" t="s">
        <v>248</v>
      </c>
    </row>
    <row r="980" spans="1:10" ht="112.2" x14ac:dyDescent="0.5">
      <c r="A980" s="54" t="s">
        <v>2095</v>
      </c>
      <c r="B980" s="45">
        <v>6.99</v>
      </c>
      <c r="C980" s="44" t="s">
        <v>249</v>
      </c>
      <c r="D980" s="46">
        <v>45205</v>
      </c>
      <c r="E980" s="44" t="s">
        <v>1169</v>
      </c>
      <c r="F980" s="44" t="s">
        <v>262</v>
      </c>
      <c r="G980" s="47">
        <v>31186040064099</v>
      </c>
      <c r="H980" s="44" t="s">
        <v>315</v>
      </c>
      <c r="I980" s="48">
        <v>44839</v>
      </c>
      <c r="J980" s="49">
        <v>6.99</v>
      </c>
    </row>
    <row r="981" spans="1:10" ht="81.599999999999994" x14ac:dyDescent="0.5">
      <c r="A981" s="54"/>
      <c r="B981" s="45">
        <v>12.99</v>
      </c>
      <c r="C981" s="44" t="s">
        <v>249</v>
      </c>
      <c r="D981" s="46">
        <v>45205</v>
      </c>
      <c r="E981" s="44" t="s">
        <v>1170</v>
      </c>
      <c r="F981" s="44" t="s">
        <v>263</v>
      </c>
      <c r="G981" s="47">
        <v>31186030350672</v>
      </c>
      <c r="H981" s="44" t="s">
        <v>255</v>
      </c>
      <c r="I981" s="48">
        <v>44839</v>
      </c>
      <c r="J981" s="49">
        <v>12.99</v>
      </c>
    </row>
    <row r="982" spans="1:10" ht="81.599999999999994" x14ac:dyDescent="0.5">
      <c r="A982" s="54"/>
      <c r="B982" s="45">
        <v>14</v>
      </c>
      <c r="C982" s="44" t="s">
        <v>249</v>
      </c>
      <c r="D982" s="46">
        <v>45205</v>
      </c>
      <c r="E982" s="44" t="s">
        <v>1171</v>
      </c>
      <c r="F982" s="44" t="s">
        <v>264</v>
      </c>
      <c r="G982" s="47">
        <v>31186008127037</v>
      </c>
      <c r="H982" s="44" t="s">
        <v>255</v>
      </c>
      <c r="I982" s="48">
        <v>44839</v>
      </c>
      <c r="J982" s="49">
        <v>14</v>
      </c>
    </row>
    <row r="983" spans="1:10" ht="112.2" x14ac:dyDescent="0.5">
      <c r="A983" s="54"/>
      <c r="B983" s="45">
        <v>21.99</v>
      </c>
      <c r="C983" s="44" t="s">
        <v>249</v>
      </c>
      <c r="D983" s="46">
        <v>45205</v>
      </c>
      <c r="E983" s="44" t="s">
        <v>1172</v>
      </c>
      <c r="F983" s="44" t="s">
        <v>265</v>
      </c>
      <c r="G983" s="47">
        <v>31186009702432</v>
      </c>
      <c r="H983" s="44" t="s">
        <v>291</v>
      </c>
      <c r="I983" s="48">
        <v>44839</v>
      </c>
      <c r="J983" s="49">
        <v>21.99</v>
      </c>
    </row>
    <row r="984" spans="1:10" ht="102" x14ac:dyDescent="0.5">
      <c r="A984" s="54"/>
      <c r="B984" s="58">
        <v>31.99</v>
      </c>
      <c r="C984" s="54" t="s">
        <v>249</v>
      </c>
      <c r="D984" s="57">
        <v>45205</v>
      </c>
      <c r="E984" s="44" t="s">
        <v>1173</v>
      </c>
      <c r="F984" s="44" t="s">
        <v>266</v>
      </c>
      <c r="G984" s="47">
        <v>31186030350961</v>
      </c>
      <c r="H984" s="44" t="s">
        <v>255</v>
      </c>
      <c r="I984" s="48">
        <v>44839</v>
      </c>
      <c r="J984" s="49">
        <v>31.99</v>
      </c>
    </row>
    <row r="985" spans="1:10" ht="102" x14ac:dyDescent="0.5">
      <c r="A985" s="54"/>
      <c r="B985" s="58"/>
      <c r="C985" s="54"/>
      <c r="D985" s="57"/>
      <c r="E985" s="44" t="s">
        <v>1174</v>
      </c>
      <c r="F985" s="44" t="s">
        <v>266</v>
      </c>
      <c r="G985" s="47">
        <v>31186030352132</v>
      </c>
      <c r="H985" s="44" t="s">
        <v>255</v>
      </c>
      <c r="I985" s="48">
        <v>44839</v>
      </c>
      <c r="J985" s="49">
        <v>31.99</v>
      </c>
    </row>
    <row r="986" spans="1:10" ht="112.2" x14ac:dyDescent="0.5">
      <c r="A986" s="54" t="s">
        <v>2568</v>
      </c>
      <c r="B986" s="58">
        <v>9</v>
      </c>
      <c r="C986" s="54" t="s">
        <v>249</v>
      </c>
      <c r="D986" s="57">
        <v>45282</v>
      </c>
      <c r="E986" s="44" t="s">
        <v>1299</v>
      </c>
      <c r="F986" s="44" t="s">
        <v>459</v>
      </c>
      <c r="G986" s="47">
        <v>31186009057878</v>
      </c>
      <c r="H986" s="44" t="s">
        <v>255</v>
      </c>
      <c r="I986" s="48">
        <v>44917</v>
      </c>
      <c r="J986" s="49">
        <v>9</v>
      </c>
    </row>
    <row r="987" spans="1:10" ht="91.8" x14ac:dyDescent="0.5">
      <c r="A987" s="54"/>
      <c r="B987" s="58"/>
      <c r="C987" s="54"/>
      <c r="D987" s="57"/>
      <c r="E987" s="44" t="s">
        <v>1300</v>
      </c>
      <c r="F987" s="44" t="s">
        <v>460</v>
      </c>
      <c r="G987" s="47">
        <v>31186008909657</v>
      </c>
      <c r="H987" s="44" t="s">
        <v>255</v>
      </c>
      <c r="I987" s="48">
        <v>44917</v>
      </c>
      <c r="J987" s="49">
        <v>9</v>
      </c>
    </row>
    <row r="988" spans="1:10" ht="102" x14ac:dyDescent="0.5">
      <c r="A988" s="54"/>
      <c r="B988" s="45">
        <v>9.99</v>
      </c>
      <c r="C988" s="44" t="s">
        <v>249</v>
      </c>
      <c r="D988" s="46">
        <v>45282</v>
      </c>
      <c r="E988" s="44" t="s">
        <v>1301</v>
      </c>
      <c r="F988" s="44" t="s">
        <v>461</v>
      </c>
      <c r="G988" s="47">
        <v>31186040067373</v>
      </c>
      <c r="H988" s="44" t="s">
        <v>255</v>
      </c>
      <c r="I988" s="48">
        <v>44917</v>
      </c>
      <c r="J988" s="49">
        <v>9.99</v>
      </c>
    </row>
    <row r="989" spans="1:10" ht="91.8" x14ac:dyDescent="0.5">
      <c r="A989" s="54"/>
      <c r="B989" s="45">
        <v>16</v>
      </c>
      <c r="C989" s="44" t="s">
        <v>249</v>
      </c>
      <c r="D989" s="46">
        <v>45282</v>
      </c>
      <c r="E989" s="44" t="s">
        <v>1302</v>
      </c>
      <c r="F989" s="44" t="s">
        <v>462</v>
      </c>
      <c r="G989" s="47">
        <v>31186009019167</v>
      </c>
      <c r="H989" s="44" t="s">
        <v>255</v>
      </c>
      <c r="I989" s="48">
        <v>44917</v>
      </c>
      <c r="J989" s="49">
        <v>16</v>
      </c>
    </row>
    <row r="990" spans="1:10" ht="122.4" x14ac:dyDescent="0.5">
      <c r="A990" s="54"/>
      <c r="B990" s="45">
        <v>17</v>
      </c>
      <c r="C990" s="44" t="s">
        <v>249</v>
      </c>
      <c r="D990" s="46">
        <v>45282</v>
      </c>
      <c r="E990" s="44" t="s">
        <v>1303</v>
      </c>
      <c r="F990" s="44" t="s">
        <v>463</v>
      </c>
      <c r="G990" s="47">
        <v>31186007167695</v>
      </c>
      <c r="H990" s="44" t="s">
        <v>255</v>
      </c>
      <c r="I990" s="48">
        <v>44917</v>
      </c>
      <c r="J990" s="49">
        <v>17</v>
      </c>
    </row>
    <row r="991" spans="1:10" ht="81.599999999999994" x14ac:dyDescent="0.5">
      <c r="A991" s="44" t="s">
        <v>2547</v>
      </c>
      <c r="B991" s="45">
        <v>7</v>
      </c>
      <c r="C991" s="44" t="s">
        <v>249</v>
      </c>
      <c r="D991" s="46">
        <v>45205</v>
      </c>
      <c r="E991" s="44" t="s">
        <v>1345</v>
      </c>
      <c r="F991" s="44" t="s">
        <v>513</v>
      </c>
      <c r="G991" s="47">
        <v>31186007517816</v>
      </c>
      <c r="H991" s="44" t="s">
        <v>255</v>
      </c>
      <c r="I991" s="48">
        <v>44838</v>
      </c>
      <c r="J991" s="49">
        <v>7</v>
      </c>
    </row>
    <row r="992" spans="1:10" ht="81.599999999999994" x14ac:dyDescent="0.5">
      <c r="A992" s="44" t="s">
        <v>2148</v>
      </c>
      <c r="B992" s="45">
        <v>30</v>
      </c>
      <c r="C992" s="44" t="s">
        <v>249</v>
      </c>
      <c r="D992" s="46">
        <v>45205</v>
      </c>
      <c r="E992" s="44" t="s">
        <v>1407</v>
      </c>
      <c r="F992" s="44" t="s">
        <v>590</v>
      </c>
      <c r="G992" s="47">
        <v>31186007874944</v>
      </c>
      <c r="H992" s="44" t="s">
        <v>396</v>
      </c>
      <c r="I992" s="48">
        <v>44834</v>
      </c>
      <c r="J992" s="49">
        <v>30</v>
      </c>
    </row>
    <row r="993" spans="1:10" ht="102" x14ac:dyDescent="0.5">
      <c r="A993" s="54" t="s">
        <v>3754</v>
      </c>
      <c r="B993" s="45">
        <v>30</v>
      </c>
      <c r="C993" s="44" t="s">
        <v>249</v>
      </c>
      <c r="D993" s="46">
        <v>45240</v>
      </c>
      <c r="E993" s="44" t="s">
        <v>1453</v>
      </c>
      <c r="F993" s="44" t="s">
        <v>648</v>
      </c>
      <c r="G993" s="47">
        <v>31186008075269</v>
      </c>
      <c r="H993" s="44" t="s">
        <v>255</v>
      </c>
      <c r="I993" s="48">
        <v>44870</v>
      </c>
      <c r="J993" s="49">
        <v>30</v>
      </c>
    </row>
    <row r="994" spans="1:10" ht="102" x14ac:dyDescent="0.5">
      <c r="A994" s="54"/>
      <c r="B994" s="45">
        <v>40</v>
      </c>
      <c r="C994" s="44" t="s">
        <v>249</v>
      </c>
      <c r="D994" s="46">
        <v>45240</v>
      </c>
      <c r="E994" s="44" t="s">
        <v>1454</v>
      </c>
      <c r="F994" s="44" t="s">
        <v>649</v>
      </c>
      <c r="G994" s="47">
        <v>31186007340664</v>
      </c>
      <c r="H994" s="44" t="s">
        <v>255</v>
      </c>
      <c r="I994" s="48">
        <v>44870</v>
      </c>
      <c r="J994" s="49">
        <v>40</v>
      </c>
    </row>
    <row r="995" spans="1:10" ht="122.4" x14ac:dyDescent="0.5">
      <c r="A995" s="44" t="s">
        <v>2223</v>
      </c>
      <c r="B995" s="45">
        <v>11</v>
      </c>
      <c r="C995" s="44" t="s">
        <v>249</v>
      </c>
      <c r="D995" s="46">
        <v>45261</v>
      </c>
      <c r="E995" s="44" t="s">
        <v>1547</v>
      </c>
      <c r="F995" s="44" t="s">
        <v>736</v>
      </c>
      <c r="G995" s="47">
        <v>31186009571662</v>
      </c>
      <c r="H995" s="44" t="s">
        <v>310</v>
      </c>
      <c r="I995" s="48">
        <v>44896</v>
      </c>
      <c r="J995" s="49">
        <v>11</v>
      </c>
    </row>
    <row r="996" spans="1:10" ht="112.2" x14ac:dyDescent="0.5">
      <c r="A996" s="44" t="s">
        <v>2080</v>
      </c>
      <c r="B996" s="45">
        <v>39.99</v>
      </c>
      <c r="C996" s="44" t="s">
        <v>249</v>
      </c>
      <c r="D996" s="46">
        <v>45268</v>
      </c>
      <c r="E996" s="44" t="s">
        <v>1608</v>
      </c>
      <c r="F996" s="44" t="s">
        <v>321</v>
      </c>
      <c r="G996" s="47">
        <v>31186040137192</v>
      </c>
      <c r="H996" s="44" t="s">
        <v>255</v>
      </c>
      <c r="I996" s="48">
        <v>44898</v>
      </c>
      <c r="J996" s="49">
        <v>39.99</v>
      </c>
    </row>
    <row r="997" spans="1:10" ht="102" x14ac:dyDescent="0.5">
      <c r="A997" s="54" t="s">
        <v>2405</v>
      </c>
      <c r="B997" s="45">
        <v>60</v>
      </c>
      <c r="C997" s="44" t="s">
        <v>249</v>
      </c>
      <c r="D997" s="46">
        <v>45247</v>
      </c>
      <c r="E997" s="44" t="s">
        <v>1821</v>
      </c>
      <c r="F997" s="44" t="s">
        <v>792</v>
      </c>
      <c r="G997" s="47">
        <v>31186009647207</v>
      </c>
      <c r="H997" s="44" t="s">
        <v>285</v>
      </c>
      <c r="I997" s="48">
        <v>44880</v>
      </c>
      <c r="J997" s="49">
        <v>60</v>
      </c>
    </row>
    <row r="998" spans="1:10" ht="81.599999999999994" x14ac:dyDescent="0.5">
      <c r="A998" s="54"/>
      <c r="B998" s="45">
        <v>70</v>
      </c>
      <c r="C998" s="44" t="s">
        <v>249</v>
      </c>
      <c r="D998" s="46">
        <v>45247</v>
      </c>
      <c r="E998" s="44" t="s">
        <v>1822</v>
      </c>
      <c r="F998" s="44" t="s">
        <v>817</v>
      </c>
      <c r="G998" s="47">
        <v>31186009723768</v>
      </c>
      <c r="H998" s="44" t="s">
        <v>285</v>
      </c>
      <c r="I998" s="48">
        <v>44880</v>
      </c>
      <c r="J998" s="49">
        <v>70</v>
      </c>
    </row>
    <row r="999" spans="1:10" x14ac:dyDescent="0.5">
      <c r="A999" s="50" t="s">
        <v>256</v>
      </c>
      <c r="B999" s="50"/>
      <c r="C999" s="50"/>
      <c r="D999" s="50"/>
      <c r="E999" s="50"/>
      <c r="F999" s="50"/>
      <c r="G999" s="50"/>
      <c r="H999" s="50"/>
      <c r="I999" s="50"/>
      <c r="J999" s="51">
        <v>468.93</v>
      </c>
    </row>
    <row r="1003" spans="1:10" ht="10.5" customHeight="1" x14ac:dyDescent="0.5">
      <c r="A1003" s="56" t="s">
        <v>238</v>
      </c>
      <c r="B1003" s="56"/>
      <c r="C1003" s="56"/>
      <c r="D1003" s="56"/>
      <c r="E1003" s="56"/>
      <c r="F1003" s="56"/>
      <c r="G1003" s="56"/>
      <c r="H1003" s="56"/>
      <c r="I1003" s="56"/>
      <c r="J1003" s="56"/>
    </row>
    <row r="1004" spans="1:10" ht="10.5" customHeight="1" x14ac:dyDescent="0.5">
      <c r="A1004" s="55" t="s">
        <v>3922</v>
      </c>
      <c r="B1004" s="55"/>
      <c r="C1004" s="55"/>
      <c r="D1004" s="55"/>
      <c r="E1004" s="55"/>
      <c r="F1004" s="55"/>
      <c r="G1004" s="55"/>
      <c r="H1004" s="55"/>
      <c r="I1004" s="55"/>
      <c r="J1004" s="55"/>
    </row>
    <row r="1006" spans="1:10" ht="30.6" x14ac:dyDescent="0.5">
      <c r="A1006" s="42" t="s">
        <v>2979</v>
      </c>
      <c r="B1006" s="42" t="s">
        <v>241</v>
      </c>
      <c r="C1006" s="42" t="s">
        <v>242</v>
      </c>
      <c r="D1006" s="42" t="s">
        <v>243</v>
      </c>
      <c r="E1006" s="42" t="s">
        <v>1159</v>
      </c>
      <c r="F1006" s="42" t="s">
        <v>244</v>
      </c>
      <c r="G1006" s="42" t="s">
        <v>245</v>
      </c>
      <c r="H1006" s="42" t="s">
        <v>246</v>
      </c>
      <c r="I1006" s="42" t="s">
        <v>247</v>
      </c>
      <c r="J1006" s="43" t="s">
        <v>248</v>
      </c>
    </row>
    <row r="1007" spans="1:10" ht="102" x14ac:dyDescent="0.5">
      <c r="A1007" s="44" t="s">
        <v>1991</v>
      </c>
      <c r="B1007" s="45">
        <v>30</v>
      </c>
      <c r="C1007" s="44" t="s">
        <v>249</v>
      </c>
      <c r="D1007" s="46">
        <v>45212</v>
      </c>
      <c r="E1007" s="44" t="s">
        <v>1163</v>
      </c>
      <c r="F1007" s="44" t="s">
        <v>253</v>
      </c>
      <c r="G1007" s="47">
        <v>31132014974210</v>
      </c>
      <c r="H1007" s="44" t="s">
        <v>255</v>
      </c>
      <c r="I1007" s="48">
        <v>44847</v>
      </c>
      <c r="J1007" s="49">
        <v>30</v>
      </c>
    </row>
    <row r="1008" spans="1:10" ht="91.8" x14ac:dyDescent="0.5">
      <c r="A1008" s="54" t="s">
        <v>2095</v>
      </c>
      <c r="B1008" s="45">
        <v>78.95</v>
      </c>
      <c r="C1008" s="44" t="s">
        <v>249</v>
      </c>
      <c r="D1008" s="46">
        <v>45254</v>
      </c>
      <c r="E1008" s="44" t="s">
        <v>1175</v>
      </c>
      <c r="F1008" s="44" t="s">
        <v>276</v>
      </c>
      <c r="G1008" s="47">
        <v>31132009079686</v>
      </c>
      <c r="H1008" s="44" t="s">
        <v>255</v>
      </c>
      <c r="I1008" s="48">
        <v>44886</v>
      </c>
      <c r="J1008" s="49">
        <v>78.95</v>
      </c>
    </row>
    <row r="1009" spans="1:10" ht="91.8" x14ac:dyDescent="0.5">
      <c r="A1009" s="54"/>
      <c r="B1009" s="45">
        <v>18.989999999999998</v>
      </c>
      <c r="C1009" s="44" t="s">
        <v>249</v>
      </c>
      <c r="D1009" s="46">
        <v>45254</v>
      </c>
      <c r="E1009" s="44" t="s">
        <v>1176</v>
      </c>
      <c r="F1009" s="44" t="s">
        <v>277</v>
      </c>
      <c r="G1009" s="47">
        <v>31132015906997</v>
      </c>
      <c r="H1009" s="44" t="s">
        <v>255</v>
      </c>
      <c r="I1009" s="48">
        <v>44888</v>
      </c>
      <c r="J1009" s="49">
        <v>18.989999999999998</v>
      </c>
    </row>
    <row r="1010" spans="1:10" ht="81.599999999999994" x14ac:dyDescent="0.5">
      <c r="A1010" s="54" t="s">
        <v>2274</v>
      </c>
      <c r="B1010" s="45">
        <v>12.99</v>
      </c>
      <c r="C1010" s="44" t="s">
        <v>249</v>
      </c>
      <c r="D1010" s="46">
        <v>45240</v>
      </c>
      <c r="E1010" s="44" t="s">
        <v>1186</v>
      </c>
      <c r="F1010" s="44" t="s">
        <v>270</v>
      </c>
      <c r="G1010" s="47">
        <v>31132015133915</v>
      </c>
      <c r="H1010" s="44" t="s">
        <v>255</v>
      </c>
      <c r="I1010" s="48">
        <v>44870</v>
      </c>
      <c r="J1010" s="49">
        <v>12.99</v>
      </c>
    </row>
    <row r="1011" spans="1:10" ht="91.8" x14ac:dyDescent="0.5">
      <c r="A1011" s="54"/>
      <c r="B1011" s="45">
        <v>18.989999999999998</v>
      </c>
      <c r="C1011" s="44" t="s">
        <v>249</v>
      </c>
      <c r="D1011" s="46">
        <v>45240</v>
      </c>
      <c r="E1011" s="44" t="s">
        <v>1187</v>
      </c>
      <c r="F1011" s="44" t="s">
        <v>297</v>
      </c>
      <c r="G1011" s="47">
        <v>31132016153011</v>
      </c>
      <c r="H1011" s="44" t="s">
        <v>255</v>
      </c>
      <c r="I1011" s="48">
        <v>44870</v>
      </c>
      <c r="J1011" s="49">
        <v>18.989999999999998</v>
      </c>
    </row>
    <row r="1012" spans="1:10" ht="112.2" x14ac:dyDescent="0.5">
      <c r="A1012" s="54"/>
      <c r="B1012" s="45">
        <v>18.989999999999998</v>
      </c>
      <c r="C1012" s="44" t="s">
        <v>249</v>
      </c>
      <c r="D1012" s="46">
        <v>45261</v>
      </c>
      <c r="E1012" s="44" t="s">
        <v>1188</v>
      </c>
      <c r="F1012" s="44" t="s">
        <v>298</v>
      </c>
      <c r="G1012" s="47">
        <v>31132016176178</v>
      </c>
      <c r="H1012" s="44" t="s">
        <v>255</v>
      </c>
      <c r="I1012" s="48">
        <v>44891</v>
      </c>
      <c r="J1012" s="49">
        <v>18.989999999999998</v>
      </c>
    </row>
    <row r="1013" spans="1:10" ht="91.8" x14ac:dyDescent="0.5">
      <c r="A1013" s="54"/>
      <c r="B1013" s="58">
        <v>24.99</v>
      </c>
      <c r="C1013" s="54" t="s">
        <v>249</v>
      </c>
      <c r="D1013" s="57">
        <v>45282</v>
      </c>
      <c r="E1013" s="44" t="s">
        <v>1189</v>
      </c>
      <c r="F1013" s="44" t="s">
        <v>299</v>
      </c>
      <c r="G1013" s="47">
        <v>31132013928456</v>
      </c>
      <c r="H1013" s="44" t="s">
        <v>255</v>
      </c>
      <c r="I1013" s="48">
        <v>44912</v>
      </c>
      <c r="J1013" s="49">
        <v>24.99</v>
      </c>
    </row>
    <row r="1014" spans="1:10" ht="91.8" x14ac:dyDescent="0.5">
      <c r="A1014" s="54"/>
      <c r="B1014" s="58"/>
      <c r="C1014" s="54"/>
      <c r="D1014" s="57"/>
      <c r="E1014" s="44" t="s">
        <v>1190</v>
      </c>
      <c r="F1014" s="44" t="s">
        <v>300</v>
      </c>
      <c r="G1014" s="47">
        <v>31132015264520</v>
      </c>
      <c r="H1014" s="44" t="s">
        <v>255</v>
      </c>
      <c r="I1014" s="48">
        <v>44912</v>
      </c>
      <c r="J1014" s="49">
        <v>24.99</v>
      </c>
    </row>
    <row r="1015" spans="1:10" ht="81.599999999999994" x14ac:dyDescent="0.5">
      <c r="A1015" s="44" t="s">
        <v>2176</v>
      </c>
      <c r="B1015" s="45">
        <v>10.99</v>
      </c>
      <c r="C1015" s="44" t="s">
        <v>249</v>
      </c>
      <c r="D1015" s="46">
        <v>45240</v>
      </c>
      <c r="E1015" s="44" t="s">
        <v>1192</v>
      </c>
      <c r="F1015" s="44" t="s">
        <v>308</v>
      </c>
      <c r="G1015" s="47">
        <v>31132014980720</v>
      </c>
      <c r="H1015" s="44" t="s">
        <v>255</v>
      </c>
      <c r="I1015" s="48">
        <v>44874</v>
      </c>
      <c r="J1015" s="49">
        <v>10.99</v>
      </c>
    </row>
    <row r="1016" spans="1:10" ht="91.8" x14ac:dyDescent="0.5">
      <c r="A1016" s="44" t="s">
        <v>2889</v>
      </c>
      <c r="B1016" s="45">
        <v>27</v>
      </c>
      <c r="C1016" s="44" t="s">
        <v>249</v>
      </c>
      <c r="D1016" s="46">
        <v>45261</v>
      </c>
      <c r="E1016" s="44" t="s">
        <v>1232</v>
      </c>
      <c r="F1016" s="44" t="s">
        <v>384</v>
      </c>
      <c r="G1016" s="47">
        <v>31132015686904</v>
      </c>
      <c r="H1016" s="44" t="s">
        <v>255</v>
      </c>
      <c r="I1016" s="48">
        <v>44896</v>
      </c>
      <c r="J1016" s="49">
        <v>27</v>
      </c>
    </row>
    <row r="1017" spans="1:10" ht="91.8" x14ac:dyDescent="0.5">
      <c r="A1017" s="54" t="s">
        <v>2278</v>
      </c>
      <c r="B1017" s="45">
        <v>13.95</v>
      </c>
      <c r="C1017" s="44" t="s">
        <v>249</v>
      </c>
      <c r="D1017" s="46">
        <v>45219</v>
      </c>
      <c r="E1017" s="44" t="s">
        <v>1254</v>
      </c>
      <c r="F1017" s="44" t="s">
        <v>392</v>
      </c>
      <c r="G1017" s="47">
        <v>31132015224623</v>
      </c>
      <c r="H1017" s="44" t="s">
        <v>255</v>
      </c>
      <c r="I1017" s="48">
        <v>44852</v>
      </c>
      <c r="J1017" s="49">
        <v>13.95</v>
      </c>
    </row>
    <row r="1018" spans="1:10" ht="91.8" x14ac:dyDescent="0.5">
      <c r="A1018" s="54"/>
      <c r="B1018" s="45">
        <v>17.989999999999998</v>
      </c>
      <c r="C1018" s="44" t="s">
        <v>249</v>
      </c>
      <c r="D1018" s="46">
        <v>45219</v>
      </c>
      <c r="E1018" s="44" t="s">
        <v>1255</v>
      </c>
      <c r="F1018" s="44" t="s">
        <v>393</v>
      </c>
      <c r="G1018" s="47">
        <v>31132016148219</v>
      </c>
      <c r="H1018" s="44" t="s">
        <v>255</v>
      </c>
      <c r="I1018" s="48">
        <v>44852</v>
      </c>
      <c r="J1018" s="49">
        <v>17.989999999999998</v>
      </c>
    </row>
    <row r="1019" spans="1:10" ht="102" x14ac:dyDescent="0.5">
      <c r="A1019" s="54"/>
      <c r="B1019" s="45">
        <v>18.989999999999998</v>
      </c>
      <c r="C1019" s="44" t="s">
        <v>249</v>
      </c>
      <c r="D1019" s="46">
        <v>45275</v>
      </c>
      <c r="E1019" s="44" t="s">
        <v>1256</v>
      </c>
      <c r="F1019" s="44" t="s">
        <v>412</v>
      </c>
      <c r="G1019" s="47">
        <v>31132016181046</v>
      </c>
      <c r="H1019" s="44" t="s">
        <v>255</v>
      </c>
      <c r="I1019" s="48">
        <v>44909</v>
      </c>
      <c r="J1019" s="49">
        <v>18.989999999999998</v>
      </c>
    </row>
    <row r="1020" spans="1:10" ht="112.2" x14ac:dyDescent="0.5">
      <c r="A1020" s="54"/>
      <c r="B1020" s="45">
        <v>59.99</v>
      </c>
      <c r="C1020" s="44" t="s">
        <v>249</v>
      </c>
      <c r="D1020" s="46">
        <v>45254</v>
      </c>
      <c r="E1020" s="44" t="s">
        <v>1257</v>
      </c>
      <c r="F1020" s="44" t="s">
        <v>413</v>
      </c>
      <c r="G1020" s="47">
        <v>31132011321068</v>
      </c>
      <c r="H1020" s="44" t="s">
        <v>319</v>
      </c>
      <c r="I1020" s="48">
        <v>44888</v>
      </c>
      <c r="J1020" s="49">
        <v>59.99</v>
      </c>
    </row>
    <row r="1021" spans="1:10" ht="81.599999999999994" x14ac:dyDescent="0.5">
      <c r="A1021" s="54"/>
      <c r="B1021" s="45">
        <v>16</v>
      </c>
      <c r="C1021" s="44" t="s">
        <v>249</v>
      </c>
      <c r="D1021" s="46">
        <v>45240</v>
      </c>
      <c r="E1021" s="44" t="s">
        <v>1258</v>
      </c>
      <c r="F1021" s="44" t="s">
        <v>414</v>
      </c>
      <c r="G1021" s="47">
        <v>31132015004298</v>
      </c>
      <c r="H1021" s="44" t="s">
        <v>255</v>
      </c>
      <c r="I1021" s="48">
        <v>44874</v>
      </c>
      <c r="J1021" s="49">
        <v>16</v>
      </c>
    </row>
    <row r="1022" spans="1:10" ht="91.8" x14ac:dyDescent="0.5">
      <c r="A1022" s="54"/>
      <c r="B1022" s="45">
        <v>29.32</v>
      </c>
      <c r="C1022" s="44" t="s">
        <v>249</v>
      </c>
      <c r="D1022" s="46">
        <v>45268</v>
      </c>
      <c r="E1022" s="44" t="s">
        <v>1259</v>
      </c>
      <c r="F1022" s="44" t="s">
        <v>415</v>
      </c>
      <c r="G1022" s="47">
        <v>31132016187753</v>
      </c>
      <c r="H1022" s="44" t="s">
        <v>255</v>
      </c>
      <c r="I1022" s="48">
        <v>44901</v>
      </c>
      <c r="J1022" s="49">
        <v>29.32</v>
      </c>
    </row>
    <row r="1023" spans="1:10" ht="91.8" x14ac:dyDescent="0.5">
      <c r="A1023" s="44" t="s">
        <v>2136</v>
      </c>
      <c r="B1023" s="45">
        <v>18.989999999999998</v>
      </c>
      <c r="C1023" s="44" t="s">
        <v>249</v>
      </c>
      <c r="D1023" s="46">
        <v>45240</v>
      </c>
      <c r="E1023" s="44" t="s">
        <v>1332</v>
      </c>
      <c r="F1023" s="44" t="s">
        <v>500</v>
      </c>
      <c r="G1023" s="47">
        <v>31132013111210</v>
      </c>
      <c r="H1023" s="44" t="s">
        <v>255</v>
      </c>
      <c r="I1023" s="48">
        <v>44874</v>
      </c>
      <c r="J1023" s="49">
        <v>18.989999999999998</v>
      </c>
    </row>
    <row r="1024" spans="1:10" ht="91.8" x14ac:dyDescent="0.5">
      <c r="A1024" s="44" t="s">
        <v>2547</v>
      </c>
      <c r="B1024" s="45">
        <v>25.95</v>
      </c>
      <c r="C1024" s="44" t="s">
        <v>249</v>
      </c>
      <c r="D1024" s="46">
        <v>45247</v>
      </c>
      <c r="E1024" s="44" t="s">
        <v>1346</v>
      </c>
      <c r="F1024" s="44" t="s">
        <v>517</v>
      </c>
      <c r="G1024" s="47">
        <v>31132014510774</v>
      </c>
      <c r="H1024" s="44" t="s">
        <v>255</v>
      </c>
      <c r="I1024" s="48">
        <v>44880</v>
      </c>
      <c r="J1024" s="49">
        <v>25.95</v>
      </c>
    </row>
    <row r="1025" spans="1:10" ht="81.599999999999994" x14ac:dyDescent="0.5">
      <c r="A1025" s="44" t="s">
        <v>2074</v>
      </c>
      <c r="B1025" s="45">
        <v>18.989999999999998</v>
      </c>
      <c r="C1025" s="44" t="s">
        <v>249</v>
      </c>
      <c r="D1025" s="46">
        <v>45268</v>
      </c>
      <c r="E1025" s="44" t="s">
        <v>1359</v>
      </c>
      <c r="F1025" s="44" t="s">
        <v>537</v>
      </c>
      <c r="G1025" s="47">
        <v>31132015613544</v>
      </c>
      <c r="H1025" s="44" t="s">
        <v>255</v>
      </c>
      <c r="I1025" s="48">
        <v>44903</v>
      </c>
      <c r="J1025" s="49">
        <v>18.989999999999998</v>
      </c>
    </row>
    <row r="1026" spans="1:10" ht="91.8" x14ac:dyDescent="0.5">
      <c r="A1026" s="54" t="s">
        <v>2117</v>
      </c>
      <c r="B1026" s="45">
        <v>64.989999999999995</v>
      </c>
      <c r="C1026" s="44" t="s">
        <v>249</v>
      </c>
      <c r="D1026" s="46">
        <v>45233</v>
      </c>
      <c r="E1026" s="44" t="s">
        <v>1628</v>
      </c>
      <c r="F1026" s="44" t="s">
        <v>819</v>
      </c>
      <c r="G1026" s="47">
        <v>31132013004431</v>
      </c>
      <c r="H1026" s="44" t="s">
        <v>536</v>
      </c>
      <c r="I1026" s="48">
        <v>44867</v>
      </c>
      <c r="J1026" s="49">
        <v>64.989999999999995</v>
      </c>
    </row>
    <row r="1027" spans="1:10" ht="81.599999999999994" x14ac:dyDescent="0.5">
      <c r="A1027" s="54"/>
      <c r="B1027" s="45">
        <v>17.989999999999998</v>
      </c>
      <c r="C1027" s="44" t="s">
        <v>249</v>
      </c>
      <c r="D1027" s="46">
        <v>45282</v>
      </c>
      <c r="E1027" s="44" t="s">
        <v>1629</v>
      </c>
      <c r="F1027" s="44" t="s">
        <v>820</v>
      </c>
      <c r="G1027" s="47">
        <v>31132014786176</v>
      </c>
      <c r="H1027" s="44" t="s">
        <v>255</v>
      </c>
      <c r="I1027" s="48">
        <v>44917</v>
      </c>
      <c r="J1027" s="49">
        <v>17.989999999999998</v>
      </c>
    </row>
    <row r="1028" spans="1:10" ht="81.599999999999994" x14ac:dyDescent="0.5">
      <c r="A1028" s="54" t="s">
        <v>2226</v>
      </c>
      <c r="B1028" s="45">
        <v>16.989999999999998</v>
      </c>
      <c r="C1028" s="44" t="s">
        <v>249</v>
      </c>
      <c r="D1028" s="46">
        <v>45240</v>
      </c>
      <c r="E1028" s="44" t="s">
        <v>1646</v>
      </c>
      <c r="F1028" s="44" t="s">
        <v>317</v>
      </c>
      <c r="G1028" s="47">
        <v>31132015620267</v>
      </c>
      <c r="H1028" s="44" t="s">
        <v>255</v>
      </c>
      <c r="I1028" s="48">
        <v>44869</v>
      </c>
      <c r="J1028" s="49">
        <v>16.989999999999998</v>
      </c>
    </row>
    <row r="1029" spans="1:10" ht="81.599999999999994" x14ac:dyDescent="0.5">
      <c r="A1029" s="54"/>
      <c r="B1029" s="45">
        <v>28</v>
      </c>
      <c r="C1029" s="44" t="s">
        <v>249</v>
      </c>
      <c r="D1029" s="46">
        <v>45282</v>
      </c>
      <c r="E1029" s="44" t="s">
        <v>1647</v>
      </c>
      <c r="F1029" s="44" t="s">
        <v>840</v>
      </c>
      <c r="G1029" s="47">
        <v>31132015627502</v>
      </c>
      <c r="H1029" s="44" t="s">
        <v>255</v>
      </c>
      <c r="I1029" s="48">
        <v>44915</v>
      </c>
      <c r="J1029" s="49">
        <v>28</v>
      </c>
    </row>
    <row r="1030" spans="1:10" ht="91.8" x14ac:dyDescent="0.5">
      <c r="A1030" s="54" t="s">
        <v>3756</v>
      </c>
      <c r="B1030" s="45">
        <v>16.989999999999998</v>
      </c>
      <c r="C1030" s="44" t="s">
        <v>249</v>
      </c>
      <c r="D1030" s="46">
        <v>45282</v>
      </c>
      <c r="E1030" s="44" t="s">
        <v>1653</v>
      </c>
      <c r="F1030" s="44" t="s">
        <v>850</v>
      </c>
      <c r="G1030" s="47">
        <v>31132013505015</v>
      </c>
      <c r="H1030" s="44" t="s">
        <v>255</v>
      </c>
      <c r="I1030" s="48">
        <v>44915</v>
      </c>
      <c r="J1030" s="49">
        <v>16.989999999999998</v>
      </c>
    </row>
    <row r="1031" spans="1:10" ht="91.8" x14ac:dyDescent="0.5">
      <c r="A1031" s="54"/>
      <c r="B1031" s="45">
        <v>8.99</v>
      </c>
      <c r="C1031" s="44" t="s">
        <v>249</v>
      </c>
      <c r="D1031" s="46">
        <v>45282</v>
      </c>
      <c r="E1031" s="44" t="s">
        <v>1654</v>
      </c>
      <c r="F1031" s="44" t="s">
        <v>851</v>
      </c>
      <c r="G1031" s="47">
        <v>31132016139663</v>
      </c>
      <c r="H1031" s="44" t="s">
        <v>255</v>
      </c>
      <c r="I1031" s="48">
        <v>44911</v>
      </c>
      <c r="J1031" s="49">
        <v>8.99</v>
      </c>
    </row>
    <row r="1032" spans="1:10" ht="122.4" x14ac:dyDescent="0.5">
      <c r="A1032" s="54"/>
      <c r="B1032" s="45">
        <v>14.99</v>
      </c>
      <c r="C1032" s="44" t="s">
        <v>249</v>
      </c>
      <c r="D1032" s="46">
        <v>45212</v>
      </c>
      <c r="E1032" s="44" t="s">
        <v>1655</v>
      </c>
      <c r="F1032" s="44" t="s">
        <v>843</v>
      </c>
      <c r="G1032" s="47">
        <v>31132014562619</v>
      </c>
      <c r="H1032" s="44" t="s">
        <v>255</v>
      </c>
      <c r="I1032" s="48">
        <v>44847</v>
      </c>
      <c r="J1032" s="49">
        <v>14.99</v>
      </c>
    </row>
    <row r="1033" spans="1:10" ht="132.6" x14ac:dyDescent="0.5">
      <c r="A1033" s="54"/>
      <c r="B1033" s="58">
        <v>9.99</v>
      </c>
      <c r="C1033" s="54" t="s">
        <v>249</v>
      </c>
      <c r="D1033" s="46">
        <v>45205</v>
      </c>
      <c r="E1033" s="44" t="s">
        <v>1656</v>
      </c>
      <c r="F1033" s="44" t="s">
        <v>844</v>
      </c>
      <c r="G1033" s="47">
        <v>31132015866340</v>
      </c>
      <c r="H1033" s="44" t="s">
        <v>255</v>
      </c>
      <c r="I1033" s="48">
        <v>44839</v>
      </c>
      <c r="J1033" s="49">
        <v>9.99</v>
      </c>
    </row>
    <row r="1034" spans="1:10" ht="102" x14ac:dyDescent="0.5">
      <c r="A1034" s="54"/>
      <c r="B1034" s="58"/>
      <c r="C1034" s="54"/>
      <c r="D1034" s="46">
        <v>45247</v>
      </c>
      <c r="E1034" s="44" t="s">
        <v>1657</v>
      </c>
      <c r="F1034" s="44" t="s">
        <v>852</v>
      </c>
      <c r="G1034" s="47">
        <v>31132016102042</v>
      </c>
      <c r="H1034" s="44" t="s">
        <v>255</v>
      </c>
      <c r="I1034" s="48">
        <v>44881</v>
      </c>
      <c r="J1034" s="49">
        <v>9.99</v>
      </c>
    </row>
    <row r="1035" spans="1:10" ht="91.8" x14ac:dyDescent="0.5">
      <c r="A1035" s="54"/>
      <c r="B1035" s="58">
        <v>10</v>
      </c>
      <c r="C1035" s="54" t="s">
        <v>249</v>
      </c>
      <c r="D1035" s="46">
        <v>45247</v>
      </c>
      <c r="E1035" s="44" t="s">
        <v>1658</v>
      </c>
      <c r="F1035" s="44" t="s">
        <v>853</v>
      </c>
      <c r="G1035" s="47">
        <v>31132016144184</v>
      </c>
      <c r="H1035" s="44" t="s">
        <v>255</v>
      </c>
      <c r="I1035" s="48">
        <v>44881</v>
      </c>
      <c r="J1035" s="49">
        <v>10</v>
      </c>
    </row>
    <row r="1036" spans="1:10" ht="122.4" x14ac:dyDescent="0.5">
      <c r="A1036" s="54"/>
      <c r="B1036" s="58"/>
      <c r="C1036" s="54"/>
      <c r="D1036" s="46">
        <v>45268</v>
      </c>
      <c r="E1036" s="44" t="s">
        <v>1659</v>
      </c>
      <c r="F1036" s="44" t="s">
        <v>854</v>
      </c>
      <c r="G1036" s="47">
        <v>31132016144168</v>
      </c>
      <c r="H1036" s="44" t="s">
        <v>255</v>
      </c>
      <c r="I1036" s="48">
        <v>44902</v>
      </c>
      <c r="J1036" s="49">
        <v>10</v>
      </c>
    </row>
    <row r="1037" spans="1:10" ht="91.8" x14ac:dyDescent="0.5">
      <c r="A1037" s="54"/>
      <c r="B1037" s="45">
        <v>18.989999999999998</v>
      </c>
      <c r="C1037" s="44" t="s">
        <v>249</v>
      </c>
      <c r="D1037" s="46">
        <v>45247</v>
      </c>
      <c r="E1037" s="44" t="s">
        <v>1660</v>
      </c>
      <c r="F1037" s="44" t="s">
        <v>855</v>
      </c>
      <c r="G1037" s="47">
        <v>31132014968832</v>
      </c>
      <c r="H1037" s="44" t="s">
        <v>255</v>
      </c>
      <c r="I1037" s="48">
        <v>44880</v>
      </c>
      <c r="J1037" s="49">
        <v>18.989999999999998</v>
      </c>
    </row>
    <row r="1038" spans="1:10" ht="91.8" x14ac:dyDescent="0.5">
      <c r="A1038" s="54"/>
      <c r="B1038" s="45">
        <v>16.989999999999998</v>
      </c>
      <c r="C1038" s="44" t="s">
        <v>249</v>
      </c>
      <c r="D1038" s="46">
        <v>45219</v>
      </c>
      <c r="E1038" s="44" t="s">
        <v>1661</v>
      </c>
      <c r="F1038" s="44" t="s">
        <v>845</v>
      </c>
      <c r="G1038" s="47">
        <v>31132015630902</v>
      </c>
      <c r="H1038" s="44" t="s">
        <v>255</v>
      </c>
      <c r="I1038" s="48">
        <v>44854</v>
      </c>
      <c r="J1038" s="49">
        <v>16.989999999999998</v>
      </c>
    </row>
    <row r="1039" spans="1:10" ht="102" x14ac:dyDescent="0.5">
      <c r="A1039" s="54"/>
      <c r="B1039" s="45">
        <v>13.99</v>
      </c>
      <c r="C1039" s="44" t="s">
        <v>249</v>
      </c>
      <c r="D1039" s="46">
        <v>45212</v>
      </c>
      <c r="E1039" s="44" t="s">
        <v>1662</v>
      </c>
      <c r="F1039" s="44" t="s">
        <v>372</v>
      </c>
      <c r="G1039" s="47">
        <v>31132013479328</v>
      </c>
      <c r="H1039" s="44" t="s">
        <v>255</v>
      </c>
      <c r="I1039" s="48">
        <v>44842</v>
      </c>
      <c r="J1039" s="49">
        <v>13.99</v>
      </c>
    </row>
    <row r="1040" spans="1:10" ht="91.8" x14ac:dyDescent="0.5">
      <c r="A1040" s="54"/>
      <c r="B1040" s="45">
        <v>17.989999999999998</v>
      </c>
      <c r="C1040" s="44" t="s">
        <v>249</v>
      </c>
      <c r="D1040" s="46">
        <v>45240</v>
      </c>
      <c r="E1040" s="44" t="s">
        <v>1663</v>
      </c>
      <c r="F1040" s="44" t="s">
        <v>856</v>
      </c>
      <c r="G1040" s="47">
        <v>31132015516150</v>
      </c>
      <c r="H1040" s="44" t="s">
        <v>255</v>
      </c>
      <c r="I1040" s="48">
        <v>44873</v>
      </c>
      <c r="J1040" s="49">
        <v>17.989999999999998</v>
      </c>
    </row>
    <row r="1041" spans="1:10" ht="102" x14ac:dyDescent="0.5">
      <c r="A1041" s="54"/>
      <c r="B1041" s="45">
        <v>14.99</v>
      </c>
      <c r="C1041" s="44" t="s">
        <v>249</v>
      </c>
      <c r="D1041" s="46">
        <v>45268</v>
      </c>
      <c r="E1041" s="44" t="s">
        <v>1664</v>
      </c>
      <c r="F1041" s="44" t="s">
        <v>857</v>
      </c>
      <c r="G1041" s="47">
        <v>31132016102034</v>
      </c>
      <c r="H1041" s="44" t="s">
        <v>255</v>
      </c>
      <c r="I1041" s="48">
        <v>44901</v>
      </c>
      <c r="J1041" s="49">
        <v>14.99</v>
      </c>
    </row>
    <row r="1042" spans="1:10" ht="91.8" x14ac:dyDescent="0.5">
      <c r="A1042" s="54" t="s">
        <v>2608</v>
      </c>
      <c r="B1042" s="45">
        <v>300</v>
      </c>
      <c r="C1042" s="44" t="s">
        <v>249</v>
      </c>
      <c r="D1042" s="46">
        <v>45219</v>
      </c>
      <c r="E1042" s="44" t="s">
        <v>1757</v>
      </c>
      <c r="F1042" s="44" t="s">
        <v>917</v>
      </c>
      <c r="G1042" s="47">
        <v>31132014328441</v>
      </c>
      <c r="H1042" s="44" t="s">
        <v>918</v>
      </c>
      <c r="I1042" s="48">
        <v>44851</v>
      </c>
      <c r="J1042" s="49">
        <v>300</v>
      </c>
    </row>
    <row r="1043" spans="1:10" ht="102" x14ac:dyDescent="0.5">
      <c r="A1043" s="54"/>
      <c r="B1043" s="45">
        <v>22.99</v>
      </c>
      <c r="C1043" s="44" t="s">
        <v>249</v>
      </c>
      <c r="D1043" s="46">
        <v>45226</v>
      </c>
      <c r="E1043" s="44" t="s">
        <v>1758</v>
      </c>
      <c r="F1043" s="44" t="s">
        <v>950</v>
      </c>
      <c r="G1043" s="47">
        <v>31132008569612</v>
      </c>
      <c r="H1043" s="44" t="s">
        <v>255</v>
      </c>
      <c r="I1043" s="48">
        <v>44859</v>
      </c>
      <c r="J1043" s="49">
        <v>22.99</v>
      </c>
    </row>
    <row r="1044" spans="1:10" ht="132.6" x14ac:dyDescent="0.5">
      <c r="A1044" s="54"/>
      <c r="B1044" s="45">
        <v>24.99</v>
      </c>
      <c r="C1044" s="44" t="s">
        <v>249</v>
      </c>
      <c r="D1044" s="46">
        <v>45226</v>
      </c>
      <c r="E1044" s="44" t="s">
        <v>1759</v>
      </c>
      <c r="F1044" s="44" t="s">
        <v>951</v>
      </c>
      <c r="G1044" s="47">
        <v>31132015482908</v>
      </c>
      <c r="H1044" s="44" t="s">
        <v>255</v>
      </c>
      <c r="I1044" s="48">
        <v>44859</v>
      </c>
      <c r="J1044" s="49">
        <v>24.99</v>
      </c>
    </row>
    <row r="1045" spans="1:10" ht="102" x14ac:dyDescent="0.5">
      <c r="A1045" s="54"/>
      <c r="B1045" s="45">
        <v>12.99</v>
      </c>
      <c r="C1045" s="44" t="s">
        <v>249</v>
      </c>
      <c r="D1045" s="46">
        <v>45254</v>
      </c>
      <c r="E1045" s="44" t="s">
        <v>1760</v>
      </c>
      <c r="F1045" s="44" t="s">
        <v>952</v>
      </c>
      <c r="G1045" s="47">
        <v>31132015216074</v>
      </c>
      <c r="H1045" s="44" t="s">
        <v>255</v>
      </c>
      <c r="I1045" s="48">
        <v>44887</v>
      </c>
      <c r="J1045" s="49">
        <v>12.99</v>
      </c>
    </row>
    <row r="1046" spans="1:10" ht="102" x14ac:dyDescent="0.5">
      <c r="A1046" s="54"/>
      <c r="B1046" s="45">
        <v>16.989999999999998</v>
      </c>
      <c r="C1046" s="44" t="s">
        <v>249</v>
      </c>
      <c r="D1046" s="46">
        <v>45275</v>
      </c>
      <c r="E1046" s="44" t="s">
        <v>1761</v>
      </c>
      <c r="F1046" s="44" t="s">
        <v>953</v>
      </c>
      <c r="G1046" s="47">
        <v>31132015078748</v>
      </c>
      <c r="H1046" s="44" t="s">
        <v>255</v>
      </c>
      <c r="I1046" s="48">
        <v>44906</v>
      </c>
      <c r="J1046" s="49">
        <v>16.989999999999998</v>
      </c>
    </row>
    <row r="1047" spans="1:10" ht="91.8" x14ac:dyDescent="0.5">
      <c r="A1047" s="54"/>
      <c r="B1047" s="45">
        <v>9.99</v>
      </c>
      <c r="C1047" s="44" t="s">
        <v>249</v>
      </c>
      <c r="D1047" s="46">
        <v>45247</v>
      </c>
      <c r="E1047" s="44" t="s">
        <v>1762</v>
      </c>
      <c r="F1047" s="44" t="s">
        <v>954</v>
      </c>
      <c r="G1047" s="47">
        <v>31132012976167</v>
      </c>
      <c r="H1047" s="44" t="s">
        <v>255</v>
      </c>
      <c r="I1047" s="48">
        <v>44879</v>
      </c>
      <c r="J1047" s="49">
        <v>9.99</v>
      </c>
    </row>
    <row r="1048" spans="1:10" ht="102" x14ac:dyDescent="0.5">
      <c r="A1048" s="54"/>
      <c r="B1048" s="45">
        <v>10.99</v>
      </c>
      <c r="C1048" s="44" t="s">
        <v>249</v>
      </c>
      <c r="D1048" s="46">
        <v>45261</v>
      </c>
      <c r="E1048" s="44" t="s">
        <v>1763</v>
      </c>
      <c r="F1048" s="44" t="s">
        <v>288</v>
      </c>
      <c r="G1048" s="47">
        <v>31132014384311</v>
      </c>
      <c r="H1048" s="44" t="s">
        <v>255</v>
      </c>
      <c r="I1048" s="48">
        <v>44894</v>
      </c>
      <c r="J1048" s="49">
        <v>10.99</v>
      </c>
    </row>
    <row r="1049" spans="1:10" ht="91.8" x14ac:dyDescent="0.5">
      <c r="A1049" s="54"/>
      <c r="B1049" s="45">
        <v>27</v>
      </c>
      <c r="C1049" s="44" t="s">
        <v>249</v>
      </c>
      <c r="D1049" s="46">
        <v>45282</v>
      </c>
      <c r="E1049" s="44" t="s">
        <v>1764</v>
      </c>
      <c r="F1049" s="44" t="s">
        <v>955</v>
      </c>
      <c r="G1049" s="47">
        <v>31132015680519</v>
      </c>
      <c r="H1049" s="44" t="s">
        <v>255</v>
      </c>
      <c r="I1049" s="48">
        <v>44911</v>
      </c>
      <c r="J1049" s="49">
        <v>27</v>
      </c>
    </row>
    <row r="1050" spans="1:10" ht="102" x14ac:dyDescent="0.5">
      <c r="A1050" s="54"/>
      <c r="B1050" s="45">
        <v>18.989999999999998</v>
      </c>
      <c r="C1050" s="44" t="s">
        <v>249</v>
      </c>
      <c r="D1050" s="46">
        <v>45240</v>
      </c>
      <c r="E1050" s="44" t="s">
        <v>1765</v>
      </c>
      <c r="F1050" s="44" t="s">
        <v>956</v>
      </c>
      <c r="G1050" s="47">
        <v>31132014884674</v>
      </c>
      <c r="H1050" s="44" t="s">
        <v>255</v>
      </c>
      <c r="I1050" s="48">
        <v>44869</v>
      </c>
      <c r="J1050" s="49">
        <v>18.989999999999998</v>
      </c>
    </row>
    <row r="1051" spans="1:10" ht="153" x14ac:dyDescent="0.5">
      <c r="A1051" s="54"/>
      <c r="B1051" s="45">
        <v>9.99</v>
      </c>
      <c r="C1051" s="44" t="s">
        <v>249</v>
      </c>
      <c r="D1051" s="46">
        <v>45289</v>
      </c>
      <c r="E1051" s="44" t="s">
        <v>1766</v>
      </c>
      <c r="F1051" s="44" t="s">
        <v>363</v>
      </c>
      <c r="G1051" s="47">
        <v>31132016163184</v>
      </c>
      <c r="H1051" s="44" t="s">
        <v>255</v>
      </c>
      <c r="I1051" s="48">
        <v>44922</v>
      </c>
      <c r="J1051" s="49">
        <v>9.99</v>
      </c>
    </row>
    <row r="1052" spans="1:10" ht="112.2" x14ac:dyDescent="0.5">
      <c r="A1052" s="54"/>
      <c r="B1052" s="45">
        <v>16.989999999999998</v>
      </c>
      <c r="C1052" s="44" t="s">
        <v>249</v>
      </c>
      <c r="D1052" s="46">
        <v>45219</v>
      </c>
      <c r="E1052" s="44" t="s">
        <v>1767</v>
      </c>
      <c r="F1052" s="44" t="s">
        <v>943</v>
      </c>
      <c r="G1052" s="47">
        <v>31132015283157</v>
      </c>
      <c r="H1052" s="44" t="s">
        <v>255</v>
      </c>
      <c r="I1052" s="48">
        <v>44849</v>
      </c>
      <c r="J1052" s="49">
        <v>16.989999999999998</v>
      </c>
    </row>
    <row r="1053" spans="1:10" ht="132.6" x14ac:dyDescent="0.5">
      <c r="A1053" s="54"/>
      <c r="B1053" s="45">
        <v>19.989999999999998</v>
      </c>
      <c r="C1053" s="44" t="s">
        <v>249</v>
      </c>
      <c r="D1053" s="46">
        <v>45261</v>
      </c>
      <c r="E1053" s="44" t="s">
        <v>1768</v>
      </c>
      <c r="F1053" s="44" t="s">
        <v>957</v>
      </c>
      <c r="G1053" s="47">
        <v>31132013682863</v>
      </c>
      <c r="H1053" s="44" t="s">
        <v>319</v>
      </c>
      <c r="I1053" s="48">
        <v>44891</v>
      </c>
      <c r="J1053" s="49">
        <v>19.989999999999998</v>
      </c>
    </row>
    <row r="1054" spans="1:10" ht="102" x14ac:dyDescent="0.5">
      <c r="A1054" s="54"/>
      <c r="B1054" s="45">
        <v>9.99</v>
      </c>
      <c r="C1054" s="44" t="s">
        <v>249</v>
      </c>
      <c r="D1054" s="46">
        <v>45289</v>
      </c>
      <c r="E1054" s="44" t="s">
        <v>1769</v>
      </c>
      <c r="F1054" s="44" t="s">
        <v>305</v>
      </c>
      <c r="G1054" s="47">
        <v>31132013994987</v>
      </c>
      <c r="H1054" s="44" t="s">
        <v>255</v>
      </c>
      <c r="I1054" s="48">
        <v>44921</v>
      </c>
      <c r="J1054" s="49">
        <v>9.99</v>
      </c>
    </row>
    <row r="1055" spans="1:10" ht="102" x14ac:dyDescent="0.5">
      <c r="A1055" s="54"/>
      <c r="B1055" s="45">
        <v>10</v>
      </c>
      <c r="C1055" s="44" t="s">
        <v>249</v>
      </c>
      <c r="D1055" s="46">
        <v>45289</v>
      </c>
      <c r="E1055" s="44" t="s">
        <v>1770</v>
      </c>
      <c r="F1055" s="44" t="s">
        <v>958</v>
      </c>
      <c r="G1055" s="47">
        <v>31132013523935</v>
      </c>
      <c r="H1055" s="44" t="s">
        <v>255</v>
      </c>
      <c r="I1055" s="48">
        <v>44923</v>
      </c>
      <c r="J1055" s="49">
        <v>10</v>
      </c>
    </row>
    <row r="1056" spans="1:10" ht="91.8" x14ac:dyDescent="0.5">
      <c r="A1056" s="54"/>
      <c r="B1056" s="45">
        <v>25</v>
      </c>
      <c r="C1056" s="44" t="s">
        <v>249</v>
      </c>
      <c r="D1056" s="46">
        <v>45275</v>
      </c>
      <c r="E1056" s="44" t="s">
        <v>1771</v>
      </c>
      <c r="F1056" s="44" t="s">
        <v>959</v>
      </c>
      <c r="G1056" s="47">
        <v>31132008190856</v>
      </c>
      <c r="H1056" s="44" t="s">
        <v>255</v>
      </c>
      <c r="I1056" s="48">
        <v>44909</v>
      </c>
      <c r="J1056" s="49">
        <v>25</v>
      </c>
    </row>
    <row r="1057" spans="1:10" ht="102" x14ac:dyDescent="0.5">
      <c r="A1057" s="54"/>
      <c r="B1057" s="45">
        <v>9.99</v>
      </c>
      <c r="C1057" s="44" t="s">
        <v>249</v>
      </c>
      <c r="D1057" s="46">
        <v>45268</v>
      </c>
      <c r="E1057" s="44" t="s">
        <v>1772</v>
      </c>
      <c r="F1057" s="44" t="s">
        <v>960</v>
      </c>
      <c r="G1057" s="47">
        <v>31132016164661</v>
      </c>
      <c r="H1057" s="44" t="s">
        <v>255</v>
      </c>
      <c r="I1057" s="48">
        <v>44902</v>
      </c>
      <c r="J1057" s="49">
        <v>9.99</v>
      </c>
    </row>
    <row r="1058" spans="1:10" ht="81.599999999999994" x14ac:dyDescent="0.5">
      <c r="A1058" s="54"/>
      <c r="B1058" s="45">
        <v>24</v>
      </c>
      <c r="C1058" s="44" t="s">
        <v>249</v>
      </c>
      <c r="D1058" s="46">
        <v>45233</v>
      </c>
      <c r="E1058" s="44" t="s">
        <v>1773</v>
      </c>
      <c r="F1058" s="44" t="s">
        <v>961</v>
      </c>
      <c r="G1058" s="47">
        <v>31132015853041</v>
      </c>
      <c r="H1058" s="44" t="s">
        <v>255</v>
      </c>
      <c r="I1058" s="48">
        <v>44865</v>
      </c>
      <c r="J1058" s="49">
        <v>24</v>
      </c>
    </row>
    <row r="1059" spans="1:10" ht="91.8" x14ac:dyDescent="0.5">
      <c r="A1059" s="54"/>
      <c r="B1059" s="45">
        <v>300</v>
      </c>
      <c r="C1059" s="44" t="s">
        <v>249</v>
      </c>
      <c r="D1059" s="46">
        <v>45275</v>
      </c>
      <c r="E1059" s="44" t="s">
        <v>1774</v>
      </c>
      <c r="F1059" s="44" t="s">
        <v>917</v>
      </c>
      <c r="G1059" s="47">
        <v>31132014328094</v>
      </c>
      <c r="H1059" s="44" t="s">
        <v>918</v>
      </c>
      <c r="I1059" s="48">
        <v>44907</v>
      </c>
      <c r="J1059" s="49">
        <v>300</v>
      </c>
    </row>
    <row r="1060" spans="1:10" ht="81.599999999999994" x14ac:dyDescent="0.5">
      <c r="A1060" s="54"/>
      <c r="B1060" s="45">
        <v>14.95</v>
      </c>
      <c r="C1060" s="44" t="s">
        <v>249</v>
      </c>
      <c r="D1060" s="46">
        <v>45282</v>
      </c>
      <c r="E1060" s="44" t="s">
        <v>1775</v>
      </c>
      <c r="F1060" s="44" t="s">
        <v>328</v>
      </c>
      <c r="G1060" s="47">
        <v>31132011020645</v>
      </c>
      <c r="H1060" s="44" t="s">
        <v>255</v>
      </c>
      <c r="I1060" s="48">
        <v>44915</v>
      </c>
      <c r="J1060" s="49">
        <v>14.95</v>
      </c>
    </row>
    <row r="1061" spans="1:10" ht="81.599999999999994" x14ac:dyDescent="0.5">
      <c r="A1061" s="54"/>
      <c r="B1061" s="45">
        <v>16.989999999999998</v>
      </c>
      <c r="C1061" s="44" t="s">
        <v>249</v>
      </c>
      <c r="D1061" s="46">
        <v>45282</v>
      </c>
      <c r="E1061" s="44" t="s">
        <v>1776</v>
      </c>
      <c r="F1061" s="44" t="s">
        <v>962</v>
      </c>
      <c r="G1061" s="47">
        <v>31132010432890</v>
      </c>
      <c r="H1061" s="44" t="s">
        <v>255</v>
      </c>
      <c r="I1061" s="48">
        <v>44915</v>
      </c>
      <c r="J1061" s="49">
        <v>16.989999999999998</v>
      </c>
    </row>
    <row r="1062" spans="1:10" ht="81.599999999999994" x14ac:dyDescent="0.5">
      <c r="A1062" s="54"/>
      <c r="B1062" s="45">
        <v>25</v>
      </c>
      <c r="C1062" s="44" t="s">
        <v>249</v>
      </c>
      <c r="D1062" s="46">
        <v>45282</v>
      </c>
      <c r="E1062" s="44" t="s">
        <v>1777</v>
      </c>
      <c r="F1062" s="44" t="s">
        <v>316</v>
      </c>
      <c r="G1062" s="47">
        <v>31132011784018</v>
      </c>
      <c r="H1062" s="44" t="s">
        <v>255</v>
      </c>
      <c r="I1062" s="48">
        <v>44915</v>
      </c>
      <c r="J1062" s="49">
        <v>25</v>
      </c>
    </row>
    <row r="1063" spans="1:10" ht="81.599999999999994" x14ac:dyDescent="0.5">
      <c r="A1063" s="54"/>
      <c r="B1063" s="45">
        <v>12.99</v>
      </c>
      <c r="C1063" s="44" t="s">
        <v>249</v>
      </c>
      <c r="D1063" s="46">
        <v>45212</v>
      </c>
      <c r="E1063" s="44" t="s">
        <v>1778</v>
      </c>
      <c r="F1063" s="44" t="s">
        <v>316</v>
      </c>
      <c r="G1063" s="47">
        <v>31132015288172</v>
      </c>
      <c r="H1063" s="44" t="s">
        <v>255</v>
      </c>
      <c r="I1063" s="48">
        <v>44845</v>
      </c>
      <c r="J1063" s="49">
        <v>12.99</v>
      </c>
    </row>
    <row r="1064" spans="1:10" ht="91.8" x14ac:dyDescent="0.5">
      <c r="A1064" s="54"/>
      <c r="B1064" s="45">
        <v>50</v>
      </c>
      <c r="C1064" s="44" t="s">
        <v>249</v>
      </c>
      <c r="D1064" s="46">
        <v>45261</v>
      </c>
      <c r="E1064" s="44" t="s">
        <v>1779</v>
      </c>
      <c r="F1064" s="44" t="s">
        <v>917</v>
      </c>
      <c r="G1064" s="47">
        <v>31132016103594</v>
      </c>
      <c r="H1064" s="44" t="s">
        <v>919</v>
      </c>
      <c r="I1064" s="48">
        <v>44890</v>
      </c>
      <c r="J1064" s="49">
        <v>50</v>
      </c>
    </row>
    <row r="1065" spans="1:10" ht="91.8" x14ac:dyDescent="0.5">
      <c r="A1065" s="54"/>
      <c r="B1065" s="45">
        <v>28</v>
      </c>
      <c r="C1065" s="44" t="s">
        <v>249</v>
      </c>
      <c r="D1065" s="46">
        <v>45275</v>
      </c>
      <c r="E1065" s="44" t="s">
        <v>1780</v>
      </c>
      <c r="F1065" s="44" t="s">
        <v>963</v>
      </c>
      <c r="G1065" s="47">
        <v>31132015753191</v>
      </c>
      <c r="H1065" s="44" t="s">
        <v>255</v>
      </c>
      <c r="I1065" s="48">
        <v>44905</v>
      </c>
      <c r="J1065" s="49">
        <v>28</v>
      </c>
    </row>
    <row r="1066" spans="1:10" ht="81.599999999999994" x14ac:dyDescent="0.5">
      <c r="A1066" s="54"/>
      <c r="B1066" s="45">
        <v>24.99</v>
      </c>
      <c r="C1066" s="44" t="s">
        <v>249</v>
      </c>
      <c r="D1066" s="46">
        <v>45275</v>
      </c>
      <c r="E1066" s="44" t="s">
        <v>1781</v>
      </c>
      <c r="F1066" s="44" t="s">
        <v>964</v>
      </c>
      <c r="G1066" s="47">
        <v>31132016143863</v>
      </c>
      <c r="H1066" s="44" t="s">
        <v>255</v>
      </c>
      <c r="I1066" s="48">
        <v>44907</v>
      </c>
      <c r="J1066" s="49">
        <v>24.99</v>
      </c>
    </row>
    <row r="1067" spans="1:10" ht="112.2" x14ac:dyDescent="0.5">
      <c r="A1067" s="54"/>
      <c r="B1067" s="45">
        <v>10.95</v>
      </c>
      <c r="C1067" s="44" t="s">
        <v>249</v>
      </c>
      <c r="D1067" s="46">
        <v>45275</v>
      </c>
      <c r="E1067" s="44" t="s">
        <v>1782</v>
      </c>
      <c r="F1067" s="44" t="s">
        <v>965</v>
      </c>
      <c r="G1067" s="47">
        <v>31132007705605</v>
      </c>
      <c r="H1067" s="44" t="s">
        <v>255</v>
      </c>
      <c r="I1067" s="48">
        <v>44907</v>
      </c>
      <c r="J1067" s="49">
        <v>10.95</v>
      </c>
    </row>
    <row r="1068" spans="1:10" ht="112.2" x14ac:dyDescent="0.5">
      <c r="A1068" s="54"/>
      <c r="B1068" s="45">
        <v>18.989999999999998</v>
      </c>
      <c r="C1068" s="44" t="s">
        <v>249</v>
      </c>
      <c r="D1068" s="46">
        <v>45247</v>
      </c>
      <c r="E1068" s="44" t="s">
        <v>1783</v>
      </c>
      <c r="F1068" s="44" t="s">
        <v>818</v>
      </c>
      <c r="G1068" s="47">
        <v>31132015649506</v>
      </c>
      <c r="H1068" s="44" t="s">
        <v>255</v>
      </c>
      <c r="I1068" s="48">
        <v>44876</v>
      </c>
      <c r="J1068" s="49">
        <v>18.989999999999998</v>
      </c>
    </row>
    <row r="1069" spans="1:10" ht="112.2" x14ac:dyDescent="0.5">
      <c r="A1069" s="44" t="s">
        <v>2867</v>
      </c>
      <c r="B1069" s="45">
        <v>13.99</v>
      </c>
      <c r="C1069" s="44" t="s">
        <v>249</v>
      </c>
      <c r="D1069" s="46">
        <v>45289</v>
      </c>
      <c r="E1069" s="44" t="s">
        <v>1828</v>
      </c>
      <c r="F1069" s="44" t="s">
        <v>1007</v>
      </c>
      <c r="G1069" s="47">
        <v>31132016110599</v>
      </c>
      <c r="H1069" s="44" t="s">
        <v>255</v>
      </c>
      <c r="I1069" s="48">
        <v>44924</v>
      </c>
      <c r="J1069" s="49">
        <v>13.99</v>
      </c>
    </row>
    <row r="1070" spans="1:10" ht="112.2" x14ac:dyDescent="0.5">
      <c r="A1070" s="44" t="s">
        <v>2497</v>
      </c>
      <c r="B1070" s="45">
        <v>19.989999999999998</v>
      </c>
      <c r="C1070" s="44" t="s">
        <v>249</v>
      </c>
      <c r="D1070" s="46">
        <v>45205</v>
      </c>
      <c r="E1070" s="44" t="s">
        <v>1852</v>
      </c>
      <c r="F1070" s="44" t="s">
        <v>289</v>
      </c>
      <c r="G1070" s="47">
        <v>31132016168431</v>
      </c>
      <c r="H1070" s="44" t="s">
        <v>255</v>
      </c>
      <c r="I1070" s="48">
        <v>44834</v>
      </c>
      <c r="J1070" s="49">
        <v>19.989999999999998</v>
      </c>
    </row>
    <row r="1071" spans="1:10" ht="112.2" x14ac:dyDescent="0.5">
      <c r="A1071" s="44" t="s">
        <v>2019</v>
      </c>
      <c r="B1071" s="45">
        <v>26.99</v>
      </c>
      <c r="C1071" s="44" t="s">
        <v>249</v>
      </c>
      <c r="D1071" s="46">
        <v>45247</v>
      </c>
      <c r="E1071" s="44" t="s">
        <v>1866</v>
      </c>
      <c r="F1071" s="44" t="s">
        <v>1052</v>
      </c>
      <c r="G1071" s="47">
        <v>31132015766342</v>
      </c>
      <c r="H1071" s="44" t="s">
        <v>255</v>
      </c>
      <c r="I1071" s="48">
        <v>44876</v>
      </c>
      <c r="J1071" s="49">
        <v>26.99</v>
      </c>
    </row>
    <row r="1072" spans="1:10" ht="122.4" x14ac:dyDescent="0.5">
      <c r="A1072" s="54" t="s">
        <v>1982</v>
      </c>
      <c r="B1072" s="58">
        <v>4.99</v>
      </c>
      <c r="C1072" s="54" t="s">
        <v>249</v>
      </c>
      <c r="D1072" s="57">
        <v>45226</v>
      </c>
      <c r="E1072" s="44" t="s">
        <v>1886</v>
      </c>
      <c r="F1072" s="44" t="s">
        <v>1074</v>
      </c>
      <c r="G1072" s="47">
        <v>31132014563963</v>
      </c>
      <c r="H1072" s="44" t="s">
        <v>255</v>
      </c>
      <c r="I1072" s="48">
        <v>44860</v>
      </c>
      <c r="J1072" s="49">
        <v>4.99</v>
      </c>
    </row>
    <row r="1073" spans="1:10" ht="112.2" x14ac:dyDescent="0.5">
      <c r="A1073" s="54"/>
      <c r="B1073" s="58"/>
      <c r="C1073" s="54"/>
      <c r="D1073" s="57"/>
      <c r="E1073" s="44" t="s">
        <v>1887</v>
      </c>
      <c r="F1073" s="44" t="s">
        <v>1075</v>
      </c>
      <c r="G1073" s="47">
        <v>31132015223187</v>
      </c>
      <c r="H1073" s="44" t="s">
        <v>255</v>
      </c>
      <c r="I1073" s="48">
        <v>44860</v>
      </c>
      <c r="J1073" s="49">
        <v>4.99</v>
      </c>
    </row>
    <row r="1074" spans="1:10" ht="112.2" x14ac:dyDescent="0.5">
      <c r="A1074" s="54"/>
      <c r="B1074" s="58"/>
      <c r="C1074" s="54"/>
      <c r="D1074" s="57"/>
      <c r="E1074" s="44" t="s">
        <v>1888</v>
      </c>
      <c r="F1074" s="44" t="s">
        <v>1076</v>
      </c>
      <c r="G1074" s="47">
        <v>31132015173242</v>
      </c>
      <c r="H1074" s="44" t="s">
        <v>255</v>
      </c>
      <c r="I1074" s="48">
        <v>44860</v>
      </c>
      <c r="J1074" s="49">
        <v>4.99</v>
      </c>
    </row>
    <row r="1075" spans="1:10" ht="81.599999999999994" x14ac:dyDescent="0.5">
      <c r="A1075" s="54"/>
      <c r="B1075" s="58">
        <v>9.99</v>
      </c>
      <c r="C1075" s="54" t="s">
        <v>249</v>
      </c>
      <c r="D1075" s="57">
        <v>45226</v>
      </c>
      <c r="E1075" s="44" t="s">
        <v>1889</v>
      </c>
      <c r="F1075" s="44" t="s">
        <v>1077</v>
      </c>
      <c r="G1075" s="47">
        <v>31132012868802</v>
      </c>
      <c r="H1075" s="44" t="s">
        <v>319</v>
      </c>
      <c r="I1075" s="48">
        <v>44860</v>
      </c>
      <c r="J1075" s="49">
        <v>9.99</v>
      </c>
    </row>
    <row r="1076" spans="1:10" ht="122.4" x14ac:dyDescent="0.5">
      <c r="A1076" s="54"/>
      <c r="B1076" s="58"/>
      <c r="C1076" s="54"/>
      <c r="D1076" s="57"/>
      <c r="E1076" s="44" t="s">
        <v>1890</v>
      </c>
      <c r="F1076" s="44" t="s">
        <v>1078</v>
      </c>
      <c r="G1076" s="47">
        <v>31132014495737</v>
      </c>
      <c r="H1076" s="44" t="s">
        <v>255</v>
      </c>
      <c r="I1076" s="48">
        <v>44860</v>
      </c>
      <c r="J1076" s="49">
        <v>9.99</v>
      </c>
    </row>
    <row r="1077" spans="1:10" ht="91.8" x14ac:dyDescent="0.5">
      <c r="A1077" s="54"/>
      <c r="B1077" s="45">
        <v>10.99</v>
      </c>
      <c r="C1077" s="44" t="s">
        <v>249</v>
      </c>
      <c r="D1077" s="46">
        <v>45226</v>
      </c>
      <c r="E1077" s="44" t="s">
        <v>1891</v>
      </c>
      <c r="F1077" s="44" t="s">
        <v>1079</v>
      </c>
      <c r="G1077" s="47">
        <v>31132013168087</v>
      </c>
      <c r="H1077" s="44" t="s">
        <v>255</v>
      </c>
      <c r="I1077" s="48">
        <v>44860</v>
      </c>
      <c r="J1077" s="49">
        <v>10.99</v>
      </c>
    </row>
    <row r="1078" spans="1:10" ht="112.2" x14ac:dyDescent="0.5">
      <c r="A1078" s="54"/>
      <c r="B1078" s="45">
        <v>12.99</v>
      </c>
      <c r="C1078" s="44" t="s">
        <v>249</v>
      </c>
      <c r="D1078" s="46">
        <v>45226</v>
      </c>
      <c r="E1078" s="44" t="s">
        <v>1892</v>
      </c>
      <c r="F1078" s="44" t="s">
        <v>1080</v>
      </c>
      <c r="G1078" s="47">
        <v>31132013344993</v>
      </c>
      <c r="H1078" s="44" t="s">
        <v>255</v>
      </c>
      <c r="I1078" s="48">
        <v>44860</v>
      </c>
      <c r="J1078" s="49">
        <v>12.99</v>
      </c>
    </row>
    <row r="1079" spans="1:10" ht="102" x14ac:dyDescent="0.5">
      <c r="A1079" s="54"/>
      <c r="B1079" s="45">
        <v>18.989999999999998</v>
      </c>
      <c r="C1079" s="44" t="s">
        <v>249</v>
      </c>
      <c r="D1079" s="46">
        <v>45226</v>
      </c>
      <c r="E1079" s="44" t="s">
        <v>1893</v>
      </c>
      <c r="F1079" s="44" t="s">
        <v>1081</v>
      </c>
      <c r="G1079" s="47">
        <v>31132014497097</v>
      </c>
      <c r="H1079" s="44" t="s">
        <v>255</v>
      </c>
      <c r="I1079" s="48">
        <v>44860</v>
      </c>
      <c r="J1079" s="49">
        <v>18.989999999999998</v>
      </c>
    </row>
    <row r="1080" spans="1:10" ht="112.2" x14ac:dyDescent="0.5">
      <c r="A1080" s="44" t="s">
        <v>1986</v>
      </c>
      <c r="B1080" s="45">
        <v>29</v>
      </c>
      <c r="C1080" s="44" t="s">
        <v>249</v>
      </c>
      <c r="D1080" s="46">
        <v>45219</v>
      </c>
      <c r="E1080" s="44" t="s">
        <v>1947</v>
      </c>
      <c r="F1080" s="44" t="s">
        <v>1130</v>
      </c>
      <c r="G1080" s="47">
        <v>31132015766755</v>
      </c>
      <c r="H1080" s="44" t="s">
        <v>255</v>
      </c>
      <c r="I1080" s="48">
        <v>44852</v>
      </c>
      <c r="J1080" s="49">
        <v>29</v>
      </c>
    </row>
    <row r="1081" spans="1:10" x14ac:dyDescent="0.5">
      <c r="A1081" s="50" t="s">
        <v>256</v>
      </c>
      <c r="B1081" s="50"/>
      <c r="C1081" s="50"/>
      <c r="D1081" s="50"/>
      <c r="E1081" s="50"/>
      <c r="F1081" s="50"/>
      <c r="G1081" s="50"/>
      <c r="H1081" s="50"/>
      <c r="I1081" s="50"/>
      <c r="J1081" s="51">
        <v>2020.55</v>
      </c>
    </row>
    <row r="1085" spans="1:10" ht="10.5" customHeight="1" x14ac:dyDescent="0.5">
      <c r="A1085" s="56" t="s">
        <v>238</v>
      </c>
      <c r="B1085" s="56"/>
      <c r="C1085" s="56"/>
      <c r="D1085" s="56"/>
      <c r="E1085" s="56"/>
      <c r="F1085" s="56"/>
      <c r="G1085" s="56"/>
      <c r="H1085" s="56"/>
      <c r="I1085" s="56"/>
      <c r="J1085" s="56"/>
    </row>
    <row r="1086" spans="1:10" ht="10.5" customHeight="1" x14ac:dyDescent="0.5">
      <c r="A1086" s="55" t="s">
        <v>3923</v>
      </c>
      <c r="B1086" s="55"/>
      <c r="C1086" s="55"/>
      <c r="D1086" s="55"/>
      <c r="E1086" s="55"/>
      <c r="F1086" s="55"/>
      <c r="G1086" s="55"/>
      <c r="H1086" s="55"/>
      <c r="I1086" s="55"/>
      <c r="J1086" s="55"/>
    </row>
    <row r="1088" spans="1:10" ht="30.6" x14ac:dyDescent="0.5">
      <c r="A1088" s="42" t="s">
        <v>2979</v>
      </c>
      <c r="B1088" s="42" t="s">
        <v>241</v>
      </c>
      <c r="C1088" s="42" t="s">
        <v>242</v>
      </c>
      <c r="D1088" s="42" t="s">
        <v>243</v>
      </c>
      <c r="E1088" s="42" t="s">
        <v>1159</v>
      </c>
      <c r="F1088" s="42" t="s">
        <v>244</v>
      </c>
      <c r="G1088" s="42" t="s">
        <v>245</v>
      </c>
      <c r="H1088" s="42" t="s">
        <v>246</v>
      </c>
      <c r="I1088" s="42" t="s">
        <v>247</v>
      </c>
      <c r="J1088" s="43" t="s">
        <v>248</v>
      </c>
    </row>
    <row r="1089" spans="1:10" ht="102" x14ac:dyDescent="0.5">
      <c r="A1089" s="54" t="s">
        <v>3756</v>
      </c>
      <c r="B1089" s="45">
        <v>3.99</v>
      </c>
      <c r="C1089" s="44" t="s">
        <v>249</v>
      </c>
      <c r="D1089" s="46">
        <v>45247</v>
      </c>
      <c r="E1089" s="44" t="s">
        <v>1665</v>
      </c>
      <c r="F1089" s="44" t="s">
        <v>859</v>
      </c>
      <c r="G1089" s="47">
        <v>31132013472372</v>
      </c>
      <c r="H1089" s="44" t="s">
        <v>255</v>
      </c>
      <c r="I1089" s="48">
        <v>44879</v>
      </c>
      <c r="J1089" s="49">
        <v>3.99</v>
      </c>
    </row>
    <row r="1090" spans="1:10" ht="122.4" x14ac:dyDescent="0.5">
      <c r="A1090" s="54"/>
      <c r="B1090" s="58">
        <v>4.99</v>
      </c>
      <c r="C1090" s="54" t="s">
        <v>249</v>
      </c>
      <c r="D1090" s="46">
        <v>45247</v>
      </c>
      <c r="E1090" s="44" t="s">
        <v>1666</v>
      </c>
      <c r="F1090" s="44" t="s">
        <v>860</v>
      </c>
      <c r="G1090" s="47">
        <v>31132015174851</v>
      </c>
      <c r="H1090" s="44" t="s">
        <v>255</v>
      </c>
      <c r="I1090" s="48">
        <v>44879</v>
      </c>
      <c r="J1090" s="49">
        <v>4.99</v>
      </c>
    </row>
    <row r="1091" spans="1:10" ht="112.2" x14ac:dyDescent="0.5">
      <c r="A1091" s="54"/>
      <c r="B1091" s="58"/>
      <c r="C1091" s="54"/>
      <c r="D1091" s="46">
        <v>45268</v>
      </c>
      <c r="E1091" s="44" t="s">
        <v>1667</v>
      </c>
      <c r="F1091" s="44" t="s">
        <v>861</v>
      </c>
      <c r="G1091" s="47">
        <v>31132013947530</v>
      </c>
      <c r="H1091" s="44" t="s">
        <v>255</v>
      </c>
      <c r="I1091" s="48">
        <v>44900</v>
      </c>
      <c r="J1091" s="49">
        <v>4.99</v>
      </c>
    </row>
    <row r="1092" spans="1:10" ht="91.8" x14ac:dyDescent="0.5">
      <c r="A1092" s="54"/>
      <c r="B1092" s="45">
        <v>5.5</v>
      </c>
      <c r="C1092" s="44" t="s">
        <v>249</v>
      </c>
      <c r="D1092" s="46">
        <v>45268</v>
      </c>
      <c r="E1092" s="44" t="s">
        <v>1668</v>
      </c>
      <c r="F1092" s="44" t="s">
        <v>862</v>
      </c>
      <c r="G1092" s="47">
        <v>31132009389523</v>
      </c>
      <c r="H1092" s="44" t="s">
        <v>255</v>
      </c>
      <c r="I1092" s="48">
        <v>44900</v>
      </c>
      <c r="J1092" s="49">
        <v>5.5</v>
      </c>
    </row>
    <row r="1093" spans="1:10" ht="91.8" x14ac:dyDescent="0.5">
      <c r="A1093" s="54"/>
      <c r="B1093" s="45">
        <v>5.99</v>
      </c>
      <c r="C1093" s="44" t="s">
        <v>249</v>
      </c>
      <c r="D1093" s="46">
        <v>45268</v>
      </c>
      <c r="E1093" s="44" t="s">
        <v>1669</v>
      </c>
      <c r="F1093" s="44" t="s">
        <v>863</v>
      </c>
      <c r="G1093" s="47">
        <v>31132012569202</v>
      </c>
      <c r="H1093" s="44" t="s">
        <v>255</v>
      </c>
      <c r="I1093" s="48">
        <v>44900</v>
      </c>
      <c r="J1093" s="49">
        <v>5.99</v>
      </c>
    </row>
    <row r="1094" spans="1:10" ht="91.8" x14ac:dyDescent="0.5">
      <c r="A1094" s="54"/>
      <c r="B1094" s="45">
        <v>9.99</v>
      </c>
      <c r="C1094" s="44" t="s">
        <v>249</v>
      </c>
      <c r="D1094" s="46">
        <v>45268</v>
      </c>
      <c r="E1094" s="44" t="s">
        <v>1670</v>
      </c>
      <c r="F1094" s="44" t="s">
        <v>864</v>
      </c>
      <c r="G1094" s="47">
        <v>31132014495612</v>
      </c>
      <c r="H1094" s="44" t="s">
        <v>255</v>
      </c>
      <c r="I1094" s="48">
        <v>44900</v>
      </c>
      <c r="J1094" s="49">
        <v>9.99</v>
      </c>
    </row>
    <row r="1095" spans="1:10" ht="81.599999999999994" x14ac:dyDescent="0.5">
      <c r="A1095" s="54"/>
      <c r="B1095" s="45">
        <v>14.99</v>
      </c>
      <c r="C1095" s="44" t="s">
        <v>249</v>
      </c>
      <c r="D1095" s="46">
        <v>45268</v>
      </c>
      <c r="E1095" s="44" t="s">
        <v>1671</v>
      </c>
      <c r="F1095" s="44" t="s">
        <v>865</v>
      </c>
      <c r="G1095" s="47">
        <v>31132013688290</v>
      </c>
      <c r="H1095" s="44" t="s">
        <v>319</v>
      </c>
      <c r="I1095" s="48">
        <v>44900</v>
      </c>
      <c r="J1095" s="49">
        <v>14.99</v>
      </c>
    </row>
    <row r="1096" spans="1:10" ht="122.4" x14ac:dyDescent="0.5">
      <c r="A1096" s="54"/>
      <c r="B1096" s="45">
        <v>17.989999999999998</v>
      </c>
      <c r="C1096" s="44" t="s">
        <v>249</v>
      </c>
      <c r="D1096" s="46">
        <v>45268</v>
      </c>
      <c r="E1096" s="44" t="s">
        <v>1672</v>
      </c>
      <c r="F1096" s="44" t="s">
        <v>866</v>
      </c>
      <c r="G1096" s="47">
        <v>31132011016791</v>
      </c>
      <c r="H1096" s="44" t="s">
        <v>318</v>
      </c>
      <c r="I1096" s="48">
        <v>44900</v>
      </c>
      <c r="J1096" s="49">
        <v>17.989999999999998</v>
      </c>
    </row>
    <row r="1097" spans="1:10" ht="91.8" x14ac:dyDescent="0.5">
      <c r="A1097" s="54"/>
      <c r="B1097" s="45">
        <v>23.99</v>
      </c>
      <c r="C1097" s="44" t="s">
        <v>249</v>
      </c>
      <c r="D1097" s="46">
        <v>45268</v>
      </c>
      <c r="E1097" s="44" t="s">
        <v>1673</v>
      </c>
      <c r="F1097" s="44" t="s">
        <v>867</v>
      </c>
      <c r="G1097" s="47">
        <v>31132014110880</v>
      </c>
      <c r="H1097" s="44" t="s">
        <v>319</v>
      </c>
      <c r="I1097" s="48">
        <v>44900</v>
      </c>
      <c r="J1097" s="49">
        <v>23.99</v>
      </c>
    </row>
    <row r="1098" spans="1:10" ht="81.599999999999994" x14ac:dyDescent="0.5">
      <c r="A1098" s="54" t="s">
        <v>2037</v>
      </c>
      <c r="B1098" s="45">
        <v>15</v>
      </c>
      <c r="C1098" s="44" t="s">
        <v>249</v>
      </c>
      <c r="D1098" s="46">
        <v>45226</v>
      </c>
      <c r="E1098" s="44" t="s">
        <v>1717</v>
      </c>
      <c r="F1098" s="44" t="s">
        <v>921</v>
      </c>
      <c r="G1098" s="47">
        <v>31132012474247</v>
      </c>
      <c r="H1098" s="44" t="s">
        <v>255</v>
      </c>
      <c r="I1098" s="48">
        <v>44861</v>
      </c>
      <c r="J1098" s="49">
        <v>15</v>
      </c>
    </row>
    <row r="1099" spans="1:10" ht="91.8" x14ac:dyDescent="0.5">
      <c r="A1099" s="54"/>
      <c r="B1099" s="45">
        <v>15.99</v>
      </c>
      <c r="C1099" s="44" t="s">
        <v>249</v>
      </c>
      <c r="D1099" s="46">
        <v>45212</v>
      </c>
      <c r="E1099" s="44" t="s">
        <v>1718</v>
      </c>
      <c r="F1099" s="44" t="s">
        <v>891</v>
      </c>
      <c r="G1099" s="47">
        <v>31132014995678</v>
      </c>
      <c r="H1099" s="44" t="s">
        <v>255</v>
      </c>
      <c r="I1099" s="48">
        <v>44846</v>
      </c>
      <c r="J1099" s="49">
        <v>15.99</v>
      </c>
    </row>
    <row r="1100" spans="1:10" ht="81.599999999999994" x14ac:dyDescent="0.5">
      <c r="A1100" s="54"/>
      <c r="B1100" s="45">
        <v>27.95</v>
      </c>
      <c r="C1100" s="44" t="s">
        <v>249</v>
      </c>
      <c r="D1100" s="46">
        <v>45212</v>
      </c>
      <c r="E1100" s="44" t="s">
        <v>1719</v>
      </c>
      <c r="F1100" s="44" t="s">
        <v>892</v>
      </c>
      <c r="G1100" s="47">
        <v>31132015230380</v>
      </c>
      <c r="H1100" s="44" t="s">
        <v>255</v>
      </c>
      <c r="I1100" s="48">
        <v>44847</v>
      </c>
      <c r="J1100" s="49">
        <v>27.95</v>
      </c>
    </row>
    <row r="1101" spans="1:10" ht="122.4" x14ac:dyDescent="0.5">
      <c r="A1101" s="54"/>
      <c r="B1101" s="45">
        <v>5.99</v>
      </c>
      <c r="C1101" s="44" t="s">
        <v>249</v>
      </c>
      <c r="D1101" s="46">
        <v>45268</v>
      </c>
      <c r="E1101" s="44" t="s">
        <v>1720</v>
      </c>
      <c r="F1101" s="44" t="s">
        <v>922</v>
      </c>
      <c r="G1101" s="47">
        <v>31132015495942</v>
      </c>
      <c r="H1101" s="44" t="s">
        <v>255</v>
      </c>
      <c r="I1101" s="48">
        <v>44902</v>
      </c>
      <c r="J1101" s="49">
        <v>5.99</v>
      </c>
    </row>
    <row r="1102" spans="1:10" ht="81.599999999999994" x14ac:dyDescent="0.5">
      <c r="A1102" s="54"/>
      <c r="B1102" s="45">
        <v>17.989999999999998</v>
      </c>
      <c r="C1102" s="44" t="s">
        <v>249</v>
      </c>
      <c r="D1102" s="46">
        <v>45268</v>
      </c>
      <c r="E1102" s="44" t="s">
        <v>1721</v>
      </c>
      <c r="F1102" s="44" t="s">
        <v>923</v>
      </c>
      <c r="G1102" s="47">
        <v>31132015682317</v>
      </c>
      <c r="H1102" s="44" t="s">
        <v>255</v>
      </c>
      <c r="I1102" s="48">
        <v>44902</v>
      </c>
      <c r="J1102" s="49">
        <v>17.989999999999998</v>
      </c>
    </row>
    <row r="1103" spans="1:10" ht="112.2" x14ac:dyDescent="0.5">
      <c r="A1103" s="54"/>
      <c r="B1103" s="45">
        <v>3.99</v>
      </c>
      <c r="C1103" s="44" t="s">
        <v>249</v>
      </c>
      <c r="D1103" s="46">
        <v>45205</v>
      </c>
      <c r="E1103" s="44" t="s">
        <v>1722</v>
      </c>
      <c r="F1103" s="44" t="s">
        <v>893</v>
      </c>
      <c r="G1103" s="47">
        <v>31132010649154</v>
      </c>
      <c r="H1103" s="44" t="s">
        <v>255</v>
      </c>
      <c r="I1103" s="48">
        <v>44838</v>
      </c>
      <c r="J1103" s="49">
        <v>3.99</v>
      </c>
    </row>
    <row r="1104" spans="1:10" ht="91.8" x14ac:dyDescent="0.5">
      <c r="A1104" s="54"/>
      <c r="B1104" s="45">
        <v>15.99</v>
      </c>
      <c r="C1104" s="44" t="s">
        <v>249</v>
      </c>
      <c r="D1104" s="46">
        <v>45233</v>
      </c>
      <c r="E1104" s="44" t="s">
        <v>1723</v>
      </c>
      <c r="F1104" s="44" t="s">
        <v>924</v>
      </c>
      <c r="G1104" s="47">
        <v>31132012495317</v>
      </c>
      <c r="H1104" s="44" t="s">
        <v>255</v>
      </c>
      <c r="I1104" s="48">
        <v>44867</v>
      </c>
      <c r="J1104" s="49">
        <v>15.99</v>
      </c>
    </row>
    <row r="1105" spans="1:10" ht="91.8" x14ac:dyDescent="0.5">
      <c r="A1105" s="54"/>
      <c r="B1105" s="45">
        <v>13</v>
      </c>
      <c r="C1105" s="44" t="s">
        <v>249</v>
      </c>
      <c r="D1105" s="46">
        <v>45240</v>
      </c>
      <c r="E1105" s="44" t="s">
        <v>1724</v>
      </c>
      <c r="F1105" s="44" t="s">
        <v>925</v>
      </c>
      <c r="G1105" s="47">
        <v>31132005184621</v>
      </c>
      <c r="H1105" s="44" t="s">
        <v>255</v>
      </c>
      <c r="I1105" s="48">
        <v>44869</v>
      </c>
      <c r="J1105" s="49">
        <v>13</v>
      </c>
    </row>
    <row r="1106" spans="1:10" ht="81.599999999999994" x14ac:dyDescent="0.5">
      <c r="A1106" s="54"/>
      <c r="B1106" s="45">
        <v>14.95</v>
      </c>
      <c r="C1106" s="44" t="s">
        <v>249</v>
      </c>
      <c r="D1106" s="46">
        <v>45261</v>
      </c>
      <c r="E1106" s="44" t="s">
        <v>1725</v>
      </c>
      <c r="F1106" s="44" t="s">
        <v>926</v>
      </c>
      <c r="G1106" s="47">
        <v>31132014026441</v>
      </c>
      <c r="H1106" s="44" t="s">
        <v>255</v>
      </c>
      <c r="I1106" s="48">
        <v>44892</v>
      </c>
      <c r="J1106" s="49">
        <v>14.95</v>
      </c>
    </row>
    <row r="1107" spans="1:10" ht="91.8" x14ac:dyDescent="0.5">
      <c r="A1107" s="54"/>
      <c r="B1107" s="45">
        <v>13.99</v>
      </c>
      <c r="C1107" s="44" t="s">
        <v>249</v>
      </c>
      <c r="D1107" s="46">
        <v>45261</v>
      </c>
      <c r="E1107" s="44" t="s">
        <v>1726</v>
      </c>
      <c r="F1107" s="44" t="s">
        <v>927</v>
      </c>
      <c r="G1107" s="47">
        <v>31132013888866</v>
      </c>
      <c r="H1107" s="44" t="s">
        <v>255</v>
      </c>
      <c r="I1107" s="48">
        <v>44892</v>
      </c>
      <c r="J1107" s="49">
        <v>13.99</v>
      </c>
    </row>
    <row r="1108" spans="1:10" ht="91.8" x14ac:dyDescent="0.5">
      <c r="A1108" s="54"/>
      <c r="B1108" s="45">
        <v>16.989999999999998</v>
      </c>
      <c r="C1108" s="44" t="s">
        <v>249</v>
      </c>
      <c r="D1108" s="46">
        <v>45261</v>
      </c>
      <c r="E1108" s="44" t="s">
        <v>1727</v>
      </c>
      <c r="F1108" s="44" t="s">
        <v>928</v>
      </c>
      <c r="G1108" s="47">
        <v>31132015136926</v>
      </c>
      <c r="H1108" s="44" t="s">
        <v>255</v>
      </c>
      <c r="I1108" s="48">
        <v>44892</v>
      </c>
      <c r="J1108" s="49">
        <v>16.989999999999998</v>
      </c>
    </row>
    <row r="1109" spans="1:10" ht="102" x14ac:dyDescent="0.5">
      <c r="A1109" s="54"/>
      <c r="B1109" s="45">
        <v>17.989999999999998</v>
      </c>
      <c r="C1109" s="44" t="s">
        <v>249</v>
      </c>
      <c r="D1109" s="46">
        <v>45261</v>
      </c>
      <c r="E1109" s="44" t="s">
        <v>1728</v>
      </c>
      <c r="F1109" s="44" t="s">
        <v>929</v>
      </c>
      <c r="G1109" s="47">
        <v>31132013924570</v>
      </c>
      <c r="H1109" s="44" t="s">
        <v>255</v>
      </c>
      <c r="I1109" s="48">
        <v>44892</v>
      </c>
      <c r="J1109" s="49">
        <v>17.989999999999998</v>
      </c>
    </row>
    <row r="1110" spans="1:10" ht="91.8" x14ac:dyDescent="0.5">
      <c r="A1110" s="54"/>
      <c r="B1110" s="45">
        <v>12.99</v>
      </c>
      <c r="C1110" s="44" t="s">
        <v>249</v>
      </c>
      <c r="D1110" s="46">
        <v>45212</v>
      </c>
      <c r="E1110" s="44" t="s">
        <v>1729</v>
      </c>
      <c r="F1110" s="44" t="s">
        <v>894</v>
      </c>
      <c r="G1110" s="47">
        <v>31132014642775</v>
      </c>
      <c r="H1110" s="44" t="s">
        <v>255</v>
      </c>
      <c r="I1110" s="48">
        <v>44842</v>
      </c>
      <c r="J1110" s="49">
        <v>12.99</v>
      </c>
    </row>
    <row r="1111" spans="1:10" ht="91.8" x14ac:dyDescent="0.5">
      <c r="A1111" s="54"/>
      <c r="B1111" s="45">
        <v>9.9499999999999993</v>
      </c>
      <c r="C1111" s="44" t="s">
        <v>249</v>
      </c>
      <c r="D1111" s="46">
        <v>45205</v>
      </c>
      <c r="E1111" s="44" t="s">
        <v>1730</v>
      </c>
      <c r="F1111" s="44" t="s">
        <v>527</v>
      </c>
      <c r="G1111" s="47">
        <v>31132011040726</v>
      </c>
      <c r="H1111" s="44" t="s">
        <v>255</v>
      </c>
      <c r="I1111" s="48">
        <v>44835</v>
      </c>
      <c r="J1111" s="49">
        <v>9.9499999999999993</v>
      </c>
    </row>
    <row r="1112" spans="1:10" ht="122.4" x14ac:dyDescent="0.5">
      <c r="A1112" s="54"/>
      <c r="B1112" s="45">
        <v>4.99</v>
      </c>
      <c r="C1112" s="44" t="s">
        <v>249</v>
      </c>
      <c r="D1112" s="46">
        <v>45233</v>
      </c>
      <c r="E1112" s="44" t="s">
        <v>1731</v>
      </c>
      <c r="F1112" s="44" t="s">
        <v>930</v>
      </c>
      <c r="G1112" s="47">
        <v>31132012571620</v>
      </c>
      <c r="H1112" s="44" t="s">
        <v>255</v>
      </c>
      <c r="I1112" s="48">
        <v>44864</v>
      </c>
      <c r="J1112" s="49">
        <v>4.99</v>
      </c>
    </row>
    <row r="1113" spans="1:10" ht="102" x14ac:dyDescent="0.5">
      <c r="A1113" s="54"/>
      <c r="B1113" s="45">
        <v>15.99</v>
      </c>
      <c r="C1113" s="44" t="s">
        <v>249</v>
      </c>
      <c r="D1113" s="46">
        <v>45219</v>
      </c>
      <c r="E1113" s="44" t="s">
        <v>1732</v>
      </c>
      <c r="F1113" s="44" t="s">
        <v>895</v>
      </c>
      <c r="G1113" s="47">
        <v>31132013554989</v>
      </c>
      <c r="H1113" s="44" t="s">
        <v>255</v>
      </c>
      <c r="I1113" s="48">
        <v>44849</v>
      </c>
      <c r="J1113" s="49">
        <v>15.99</v>
      </c>
    </row>
    <row r="1114" spans="1:10" ht="102" x14ac:dyDescent="0.5">
      <c r="A1114" s="54"/>
      <c r="B1114" s="45">
        <v>3.99</v>
      </c>
      <c r="C1114" s="44" t="s">
        <v>249</v>
      </c>
      <c r="D1114" s="46">
        <v>45226</v>
      </c>
      <c r="E1114" s="44" t="s">
        <v>1733</v>
      </c>
      <c r="F1114" s="44" t="s">
        <v>931</v>
      </c>
      <c r="G1114" s="47">
        <v>31132012483669</v>
      </c>
      <c r="H1114" s="44" t="s">
        <v>255</v>
      </c>
      <c r="I1114" s="48">
        <v>44861</v>
      </c>
      <c r="J1114" s="49">
        <v>3.99</v>
      </c>
    </row>
    <row r="1115" spans="1:10" ht="91.8" x14ac:dyDescent="0.5">
      <c r="A1115" s="54"/>
      <c r="B1115" s="45">
        <v>16.989999999999998</v>
      </c>
      <c r="C1115" s="44" t="s">
        <v>249</v>
      </c>
      <c r="D1115" s="46">
        <v>45268</v>
      </c>
      <c r="E1115" s="44" t="s">
        <v>1734</v>
      </c>
      <c r="F1115" s="44" t="s">
        <v>932</v>
      </c>
      <c r="G1115" s="47">
        <v>31132014975548</v>
      </c>
      <c r="H1115" s="44" t="s">
        <v>255</v>
      </c>
      <c r="I1115" s="48">
        <v>44903</v>
      </c>
      <c r="J1115" s="49">
        <v>16.989999999999998</v>
      </c>
    </row>
    <row r="1116" spans="1:10" ht="81.599999999999994" x14ac:dyDescent="0.5">
      <c r="A1116" s="54"/>
      <c r="B1116" s="45">
        <v>20</v>
      </c>
      <c r="C1116" s="44" t="s">
        <v>249</v>
      </c>
      <c r="D1116" s="46">
        <v>45254</v>
      </c>
      <c r="E1116" s="44" t="s">
        <v>1735</v>
      </c>
      <c r="F1116" s="44" t="s">
        <v>497</v>
      </c>
      <c r="G1116" s="47">
        <v>31132014267789</v>
      </c>
      <c r="H1116" s="44" t="s">
        <v>255</v>
      </c>
      <c r="I1116" s="48">
        <v>44884</v>
      </c>
      <c r="J1116" s="49">
        <v>20</v>
      </c>
    </row>
    <row r="1117" spans="1:10" ht="81.599999999999994" x14ac:dyDescent="0.5">
      <c r="A1117" s="54"/>
      <c r="B1117" s="45">
        <v>28</v>
      </c>
      <c r="C1117" s="44" t="s">
        <v>249</v>
      </c>
      <c r="D1117" s="46">
        <v>45268</v>
      </c>
      <c r="E1117" s="44" t="s">
        <v>1736</v>
      </c>
      <c r="F1117" s="44" t="s">
        <v>933</v>
      </c>
      <c r="G1117" s="47">
        <v>31132014661585</v>
      </c>
      <c r="H1117" s="44" t="s">
        <v>255</v>
      </c>
      <c r="I1117" s="48">
        <v>44899</v>
      </c>
      <c r="J1117" s="49">
        <v>28</v>
      </c>
    </row>
    <row r="1118" spans="1:10" x14ac:dyDescent="0.5">
      <c r="A1118" s="50" t="s">
        <v>256</v>
      </c>
      <c r="B1118" s="50"/>
      <c r="C1118" s="50"/>
      <c r="D1118" s="50"/>
      <c r="E1118" s="50"/>
      <c r="F1118" s="50"/>
      <c r="G1118" s="50"/>
      <c r="H1118" s="50"/>
      <c r="I1118" s="50"/>
      <c r="J1118" s="51">
        <v>385.14</v>
      </c>
    </row>
    <row r="1122" spans="1:10" ht="10.5" customHeight="1" x14ac:dyDescent="0.5">
      <c r="A1122" s="56" t="s">
        <v>238</v>
      </c>
      <c r="B1122" s="56"/>
      <c r="C1122" s="56"/>
      <c r="D1122" s="56"/>
      <c r="E1122" s="56"/>
      <c r="F1122" s="56"/>
      <c r="G1122" s="56"/>
      <c r="H1122" s="56"/>
      <c r="I1122" s="56"/>
      <c r="J1122" s="56"/>
    </row>
    <row r="1123" spans="1:10" ht="10.5" customHeight="1" x14ac:dyDescent="0.5">
      <c r="A1123" s="55" t="s">
        <v>3924</v>
      </c>
      <c r="B1123" s="55"/>
      <c r="C1123" s="55"/>
      <c r="D1123" s="55"/>
      <c r="E1123" s="55"/>
      <c r="F1123" s="55"/>
      <c r="G1123" s="55"/>
      <c r="H1123" s="55"/>
      <c r="I1123" s="55"/>
      <c r="J1123" s="55"/>
    </row>
    <row r="1125" spans="1:10" ht="30.6" x14ac:dyDescent="0.5">
      <c r="A1125" s="42" t="s">
        <v>2979</v>
      </c>
      <c r="B1125" s="42" t="s">
        <v>241</v>
      </c>
      <c r="C1125" s="42" t="s">
        <v>242</v>
      </c>
      <c r="D1125" s="42" t="s">
        <v>243</v>
      </c>
      <c r="E1125" s="42" t="s">
        <v>1159</v>
      </c>
      <c r="F1125" s="42" t="s">
        <v>244</v>
      </c>
      <c r="G1125" s="42" t="s">
        <v>245</v>
      </c>
      <c r="H1125" s="42" t="s">
        <v>246</v>
      </c>
      <c r="I1125" s="42" t="s">
        <v>247</v>
      </c>
      <c r="J1125" s="43" t="s">
        <v>248</v>
      </c>
    </row>
    <row r="1126" spans="1:10" ht="102" x14ac:dyDescent="0.5">
      <c r="A1126" s="44" t="s">
        <v>1995</v>
      </c>
      <c r="B1126" s="45">
        <v>16</v>
      </c>
      <c r="C1126" s="44" t="s">
        <v>249</v>
      </c>
      <c r="D1126" s="46">
        <v>45247</v>
      </c>
      <c r="E1126" s="44" t="s">
        <v>1209</v>
      </c>
      <c r="F1126" s="44" t="s">
        <v>343</v>
      </c>
      <c r="G1126" s="47">
        <v>32783001481954</v>
      </c>
      <c r="H1126" s="44" t="s">
        <v>255</v>
      </c>
      <c r="I1126" s="48">
        <v>44876</v>
      </c>
      <c r="J1126" s="49">
        <v>16</v>
      </c>
    </row>
    <row r="1127" spans="1:10" x14ac:dyDescent="0.5">
      <c r="A1127" s="50" t="s">
        <v>256</v>
      </c>
      <c r="B1127" s="50"/>
      <c r="C1127" s="50"/>
      <c r="D1127" s="50"/>
      <c r="E1127" s="50"/>
      <c r="F1127" s="50"/>
      <c r="G1127" s="50"/>
      <c r="H1127" s="50"/>
      <c r="I1127" s="50"/>
      <c r="J1127" s="51">
        <v>16</v>
      </c>
    </row>
    <row r="1131" spans="1:10" ht="10.5" customHeight="1" x14ac:dyDescent="0.5">
      <c r="A1131" s="56" t="s">
        <v>238</v>
      </c>
      <c r="B1131" s="56"/>
      <c r="C1131" s="56"/>
      <c r="D1131" s="56"/>
      <c r="E1131" s="56"/>
      <c r="F1131" s="56"/>
      <c r="G1131" s="56"/>
      <c r="H1131" s="56"/>
      <c r="I1131" s="56"/>
      <c r="J1131" s="56"/>
    </row>
    <row r="1132" spans="1:10" ht="10.5" customHeight="1" x14ac:dyDescent="0.5">
      <c r="A1132" s="55" t="s">
        <v>3925</v>
      </c>
      <c r="B1132" s="55"/>
      <c r="C1132" s="55"/>
      <c r="D1132" s="55"/>
      <c r="E1132" s="55"/>
      <c r="F1132" s="55"/>
      <c r="G1132" s="55"/>
      <c r="H1132" s="55"/>
      <c r="I1132" s="55"/>
      <c r="J1132" s="55"/>
    </row>
    <row r="1134" spans="1:10" ht="30.6" x14ac:dyDescent="0.5">
      <c r="A1134" s="42" t="s">
        <v>2979</v>
      </c>
      <c r="B1134" s="42" t="s">
        <v>241</v>
      </c>
      <c r="C1134" s="42" t="s">
        <v>242</v>
      </c>
      <c r="D1134" s="42" t="s">
        <v>243</v>
      </c>
      <c r="E1134" s="42" t="s">
        <v>1159</v>
      </c>
      <c r="F1134" s="42" t="s">
        <v>244</v>
      </c>
      <c r="G1134" s="42" t="s">
        <v>245</v>
      </c>
      <c r="H1134" s="42" t="s">
        <v>246</v>
      </c>
      <c r="I1134" s="42" t="s">
        <v>247</v>
      </c>
      <c r="J1134" s="43" t="s">
        <v>248</v>
      </c>
    </row>
    <row r="1135" spans="1:10" ht="91.8" x14ac:dyDescent="0.5">
      <c r="A1135" s="44" t="s">
        <v>2889</v>
      </c>
      <c r="B1135" s="45">
        <v>28</v>
      </c>
      <c r="C1135" s="44" t="s">
        <v>249</v>
      </c>
      <c r="D1135" s="46">
        <v>45289</v>
      </c>
      <c r="E1135" s="44" t="s">
        <v>1233</v>
      </c>
      <c r="F1135" s="44" t="s">
        <v>385</v>
      </c>
      <c r="G1135" s="47">
        <v>31139005907125</v>
      </c>
      <c r="H1135" s="44" t="s">
        <v>267</v>
      </c>
      <c r="I1135" s="48">
        <v>44924</v>
      </c>
      <c r="J1135" s="49">
        <v>28</v>
      </c>
    </row>
    <row r="1136" spans="1:10" ht="81.599999999999994" x14ac:dyDescent="0.5">
      <c r="A1136" s="44" t="s">
        <v>2481</v>
      </c>
      <c r="B1136" s="45">
        <v>32</v>
      </c>
      <c r="C1136" s="44" t="s">
        <v>249</v>
      </c>
      <c r="D1136" s="46">
        <v>45268</v>
      </c>
      <c r="E1136" s="44" t="s">
        <v>1560</v>
      </c>
      <c r="F1136" s="44" t="s">
        <v>749</v>
      </c>
      <c r="G1136" s="47">
        <v>31139005867758</v>
      </c>
      <c r="H1136" s="44" t="s">
        <v>291</v>
      </c>
      <c r="I1136" s="48">
        <v>44903</v>
      </c>
      <c r="J1136" s="49">
        <v>32</v>
      </c>
    </row>
    <row r="1137" spans="1:10" ht="91.8" x14ac:dyDescent="0.5">
      <c r="A1137" s="44" t="s">
        <v>2010</v>
      </c>
      <c r="B1137" s="45">
        <v>7</v>
      </c>
      <c r="C1137" s="44" t="s">
        <v>249</v>
      </c>
      <c r="D1137" s="46">
        <v>45240</v>
      </c>
      <c r="E1137" s="44" t="s">
        <v>1590</v>
      </c>
      <c r="F1137" s="44" t="s">
        <v>781</v>
      </c>
      <c r="G1137" s="47">
        <v>31139005827802</v>
      </c>
      <c r="H1137" s="44" t="s">
        <v>356</v>
      </c>
      <c r="I1137" s="48">
        <v>44872</v>
      </c>
      <c r="J1137" s="49">
        <v>7</v>
      </c>
    </row>
    <row r="1138" spans="1:10" x14ac:dyDescent="0.5">
      <c r="A1138" s="50" t="s">
        <v>256</v>
      </c>
      <c r="B1138" s="50"/>
      <c r="C1138" s="50"/>
      <c r="D1138" s="50"/>
      <c r="E1138" s="50"/>
      <c r="F1138" s="50"/>
      <c r="G1138" s="50"/>
      <c r="H1138" s="50"/>
      <c r="I1138" s="50"/>
      <c r="J1138" s="51">
        <v>67</v>
      </c>
    </row>
    <row r="1142" spans="1:10" ht="10.5" customHeight="1" x14ac:dyDescent="0.5">
      <c r="A1142" s="56" t="s">
        <v>238</v>
      </c>
      <c r="B1142" s="56"/>
      <c r="C1142" s="56"/>
      <c r="D1142" s="56"/>
      <c r="E1142" s="56"/>
      <c r="F1142" s="56"/>
      <c r="G1142" s="56"/>
      <c r="H1142" s="56"/>
      <c r="I1142" s="56"/>
      <c r="J1142" s="56"/>
    </row>
    <row r="1143" spans="1:10" ht="10.5" customHeight="1" x14ac:dyDescent="0.5">
      <c r="A1143" s="55" t="s">
        <v>3926</v>
      </c>
      <c r="B1143" s="55"/>
      <c r="C1143" s="55"/>
      <c r="D1143" s="55"/>
      <c r="E1143" s="55"/>
      <c r="F1143" s="55"/>
      <c r="G1143" s="55"/>
      <c r="H1143" s="55"/>
      <c r="I1143" s="55"/>
      <c r="J1143" s="55"/>
    </row>
    <row r="1145" spans="1:10" ht="30.6" x14ac:dyDescent="0.5">
      <c r="A1145" s="42" t="s">
        <v>2979</v>
      </c>
      <c r="B1145" s="42" t="s">
        <v>241</v>
      </c>
      <c r="C1145" s="42" t="s">
        <v>242</v>
      </c>
      <c r="D1145" s="42" t="s">
        <v>243</v>
      </c>
      <c r="E1145" s="42" t="s">
        <v>1159</v>
      </c>
      <c r="F1145" s="42" t="s">
        <v>244</v>
      </c>
      <c r="G1145" s="42" t="s">
        <v>245</v>
      </c>
      <c r="H1145" s="42" t="s">
        <v>246</v>
      </c>
      <c r="I1145" s="42" t="s">
        <v>247</v>
      </c>
      <c r="J1145" s="43" t="s">
        <v>248</v>
      </c>
    </row>
    <row r="1146" spans="1:10" ht="91.8" x14ac:dyDescent="0.5">
      <c r="A1146" s="44" t="s">
        <v>2396</v>
      </c>
      <c r="B1146" s="45">
        <v>13</v>
      </c>
      <c r="C1146" s="44" t="s">
        <v>249</v>
      </c>
      <c r="D1146" s="46">
        <v>45205</v>
      </c>
      <c r="E1146" s="44" t="s">
        <v>1512</v>
      </c>
      <c r="F1146" s="44" t="s">
        <v>697</v>
      </c>
      <c r="G1146" s="47">
        <v>31965001518965</v>
      </c>
      <c r="H1146" s="44" t="s">
        <v>255</v>
      </c>
      <c r="I1146" s="48">
        <v>44838</v>
      </c>
      <c r="J1146" s="49">
        <v>13</v>
      </c>
    </row>
    <row r="1147" spans="1:10" ht="91.8" x14ac:dyDescent="0.5">
      <c r="A1147" s="44" t="s">
        <v>2352</v>
      </c>
      <c r="B1147" s="45">
        <v>26</v>
      </c>
      <c r="C1147" s="44" t="s">
        <v>249</v>
      </c>
      <c r="D1147" s="46">
        <v>45233</v>
      </c>
      <c r="E1147" s="44" t="s">
        <v>1900</v>
      </c>
      <c r="F1147" s="44" t="s">
        <v>1091</v>
      </c>
      <c r="G1147" s="47">
        <v>31965001029112</v>
      </c>
      <c r="H1147" s="44" t="s">
        <v>255</v>
      </c>
      <c r="I1147" s="48">
        <v>44867</v>
      </c>
      <c r="J1147" s="49">
        <v>26</v>
      </c>
    </row>
    <row r="1148" spans="1:10" x14ac:dyDescent="0.5">
      <c r="A1148" s="50" t="s">
        <v>256</v>
      </c>
      <c r="B1148" s="50"/>
      <c r="C1148" s="50"/>
      <c r="D1148" s="50"/>
      <c r="E1148" s="50"/>
      <c r="F1148" s="50"/>
      <c r="G1148" s="50"/>
      <c r="H1148" s="50"/>
      <c r="I1148" s="50"/>
      <c r="J1148" s="51">
        <v>39</v>
      </c>
    </row>
    <row r="1152" spans="1:10" ht="10.5" customHeight="1" x14ac:dyDescent="0.5">
      <c r="A1152" s="56" t="s">
        <v>238</v>
      </c>
      <c r="B1152" s="56"/>
      <c r="C1152" s="56"/>
      <c r="D1152" s="56"/>
      <c r="E1152" s="56"/>
      <c r="F1152" s="56"/>
      <c r="G1152" s="56"/>
      <c r="H1152" s="56"/>
      <c r="I1152" s="56"/>
      <c r="J1152" s="56"/>
    </row>
    <row r="1153" spans="1:10" ht="10.5" customHeight="1" x14ac:dyDescent="0.5">
      <c r="A1153" s="55" t="s">
        <v>3927</v>
      </c>
      <c r="B1153" s="55"/>
      <c r="C1153" s="55"/>
      <c r="D1153" s="55"/>
      <c r="E1153" s="55"/>
      <c r="F1153" s="55"/>
      <c r="G1153" s="55"/>
      <c r="H1153" s="55"/>
      <c r="I1153" s="55"/>
      <c r="J1153" s="55"/>
    </row>
    <row r="1155" spans="1:10" ht="30.6" x14ac:dyDescent="0.5">
      <c r="A1155" s="42" t="s">
        <v>2979</v>
      </c>
      <c r="B1155" s="42" t="s">
        <v>241</v>
      </c>
      <c r="C1155" s="42" t="s">
        <v>242</v>
      </c>
      <c r="D1155" s="42" t="s">
        <v>243</v>
      </c>
      <c r="E1155" s="42" t="s">
        <v>1159</v>
      </c>
      <c r="F1155" s="42" t="s">
        <v>244</v>
      </c>
      <c r="G1155" s="42" t="s">
        <v>245</v>
      </c>
      <c r="H1155" s="42" t="s">
        <v>246</v>
      </c>
      <c r="I1155" s="42" t="s">
        <v>247</v>
      </c>
      <c r="J1155" s="43" t="s">
        <v>248</v>
      </c>
    </row>
    <row r="1156" spans="1:10" ht="91.8" x14ac:dyDescent="0.5">
      <c r="A1156" s="44" t="s">
        <v>2984</v>
      </c>
      <c r="B1156" s="45">
        <v>16.989999999999998</v>
      </c>
      <c r="C1156" s="44" t="s">
        <v>249</v>
      </c>
      <c r="D1156" s="46">
        <v>45254</v>
      </c>
      <c r="E1156" s="44" t="s">
        <v>1308</v>
      </c>
      <c r="F1156" s="44" t="s">
        <v>468</v>
      </c>
      <c r="G1156" s="47">
        <v>36078000899264</v>
      </c>
      <c r="H1156" s="44" t="s">
        <v>255</v>
      </c>
      <c r="I1156" s="48">
        <v>44887</v>
      </c>
      <c r="J1156" s="49">
        <v>16.989999999999998</v>
      </c>
    </row>
    <row r="1157" spans="1:10" ht="91.8" x14ac:dyDescent="0.5">
      <c r="A1157" s="44" t="s">
        <v>2475</v>
      </c>
      <c r="B1157" s="45">
        <v>27</v>
      </c>
      <c r="C1157" s="44" t="s">
        <v>249</v>
      </c>
      <c r="D1157" s="46">
        <v>45226</v>
      </c>
      <c r="E1157" s="44" t="s">
        <v>1518</v>
      </c>
      <c r="F1157" s="44" t="s">
        <v>706</v>
      </c>
      <c r="G1157" s="47">
        <v>36078000926638</v>
      </c>
      <c r="H1157" s="44" t="s">
        <v>255</v>
      </c>
      <c r="I1157" s="48">
        <v>44860</v>
      </c>
      <c r="J1157" s="49">
        <v>27</v>
      </c>
    </row>
    <row r="1158" spans="1:10" x14ac:dyDescent="0.5">
      <c r="A1158" s="50" t="s">
        <v>256</v>
      </c>
      <c r="B1158" s="50"/>
      <c r="C1158" s="50"/>
      <c r="D1158" s="50"/>
      <c r="E1158" s="50"/>
      <c r="F1158" s="50"/>
      <c r="G1158" s="50"/>
      <c r="H1158" s="50"/>
      <c r="I1158" s="50"/>
      <c r="J1158" s="51">
        <v>43.99</v>
      </c>
    </row>
    <row r="1162" spans="1:10" ht="10.5" customHeight="1" x14ac:dyDescent="0.5">
      <c r="A1162" s="56" t="s">
        <v>238</v>
      </c>
      <c r="B1162" s="56"/>
      <c r="C1162" s="56"/>
      <c r="D1162" s="56"/>
      <c r="E1162" s="56"/>
      <c r="F1162" s="56"/>
      <c r="G1162" s="56"/>
      <c r="H1162" s="56"/>
      <c r="I1162" s="56"/>
      <c r="J1162" s="56"/>
    </row>
    <row r="1163" spans="1:10" ht="10.5" customHeight="1" x14ac:dyDescent="0.5">
      <c r="A1163" s="55" t="s">
        <v>3928</v>
      </c>
      <c r="B1163" s="55"/>
      <c r="C1163" s="55"/>
      <c r="D1163" s="55"/>
      <c r="E1163" s="55"/>
      <c r="F1163" s="55"/>
      <c r="G1163" s="55"/>
      <c r="H1163" s="55"/>
      <c r="I1163" s="55"/>
      <c r="J1163" s="55"/>
    </row>
    <row r="1165" spans="1:10" ht="30.6" x14ac:dyDescent="0.5">
      <c r="A1165" s="42" t="s">
        <v>2979</v>
      </c>
      <c r="B1165" s="42" t="s">
        <v>241</v>
      </c>
      <c r="C1165" s="42" t="s">
        <v>242</v>
      </c>
      <c r="D1165" s="42" t="s">
        <v>243</v>
      </c>
      <c r="E1165" s="42" t="s">
        <v>1159</v>
      </c>
      <c r="F1165" s="42" t="s">
        <v>244</v>
      </c>
      <c r="G1165" s="42" t="s">
        <v>245</v>
      </c>
      <c r="H1165" s="42" t="s">
        <v>246</v>
      </c>
      <c r="I1165" s="42" t="s">
        <v>247</v>
      </c>
      <c r="J1165" s="43" t="s">
        <v>248</v>
      </c>
    </row>
    <row r="1166" spans="1:10" ht="102" x14ac:dyDescent="0.5">
      <c r="A1166" s="44" t="s">
        <v>2099</v>
      </c>
      <c r="B1166" s="45">
        <v>12</v>
      </c>
      <c r="C1166" s="44" t="s">
        <v>249</v>
      </c>
      <c r="D1166" s="46">
        <v>45282</v>
      </c>
      <c r="E1166" s="44" t="s">
        <v>1391</v>
      </c>
      <c r="F1166" s="44" t="s">
        <v>572</v>
      </c>
      <c r="G1166" s="47">
        <v>30083007349004</v>
      </c>
      <c r="H1166" s="44" t="s">
        <v>255</v>
      </c>
      <c r="I1166" s="48">
        <v>44916</v>
      </c>
      <c r="J1166" s="49">
        <v>12</v>
      </c>
    </row>
    <row r="1167" spans="1:10" ht="102" x14ac:dyDescent="0.5">
      <c r="A1167" s="44" t="s">
        <v>2867</v>
      </c>
      <c r="B1167" s="45">
        <v>15</v>
      </c>
      <c r="C1167" s="44" t="s">
        <v>249</v>
      </c>
      <c r="D1167" s="46">
        <v>45268</v>
      </c>
      <c r="E1167" s="44" t="s">
        <v>1829</v>
      </c>
      <c r="F1167" s="44" t="s">
        <v>1008</v>
      </c>
      <c r="G1167" s="47">
        <v>30083006904098</v>
      </c>
      <c r="H1167" s="44" t="s">
        <v>255</v>
      </c>
      <c r="I1167" s="48">
        <v>44897</v>
      </c>
      <c r="J1167" s="49">
        <v>15</v>
      </c>
    </row>
    <row r="1168" spans="1:10" ht="102" x14ac:dyDescent="0.5">
      <c r="A1168" s="44" t="s">
        <v>2019</v>
      </c>
      <c r="B1168" s="45">
        <v>30</v>
      </c>
      <c r="C1168" s="44" t="s">
        <v>249</v>
      </c>
      <c r="D1168" s="46">
        <v>45268</v>
      </c>
      <c r="E1168" s="44" t="s">
        <v>1867</v>
      </c>
      <c r="F1168" s="44" t="s">
        <v>1053</v>
      </c>
      <c r="G1168" s="47">
        <v>30083000142224</v>
      </c>
      <c r="H1168" s="44" t="s">
        <v>255</v>
      </c>
      <c r="I1168" s="48">
        <v>44902</v>
      </c>
      <c r="J1168" s="49">
        <v>30</v>
      </c>
    </row>
    <row r="1169" spans="1:10" ht="91.8" x14ac:dyDescent="0.5">
      <c r="A1169" s="44" t="s">
        <v>2187</v>
      </c>
      <c r="B1169" s="45">
        <v>17</v>
      </c>
      <c r="C1169" s="44" t="s">
        <v>249</v>
      </c>
      <c r="D1169" s="46">
        <v>45212</v>
      </c>
      <c r="E1169" s="44" t="s">
        <v>1910</v>
      </c>
      <c r="F1169" s="44" t="s">
        <v>1103</v>
      </c>
      <c r="G1169" s="47">
        <v>30083006971725</v>
      </c>
      <c r="H1169" s="44" t="s">
        <v>255</v>
      </c>
      <c r="I1169" s="48">
        <v>44846</v>
      </c>
      <c r="J1169" s="49">
        <v>17</v>
      </c>
    </row>
    <row r="1170" spans="1:10" x14ac:dyDescent="0.5">
      <c r="A1170" s="50" t="s">
        <v>256</v>
      </c>
      <c r="B1170" s="50"/>
      <c r="C1170" s="50"/>
      <c r="D1170" s="50"/>
      <c r="E1170" s="50"/>
      <c r="F1170" s="50"/>
      <c r="G1170" s="50"/>
      <c r="H1170" s="50"/>
      <c r="I1170" s="50"/>
      <c r="J1170" s="51">
        <v>74</v>
      </c>
    </row>
    <row r="1174" spans="1:10" ht="10.5" customHeight="1" x14ac:dyDescent="0.5">
      <c r="A1174" s="56" t="s">
        <v>238</v>
      </c>
      <c r="B1174" s="56"/>
      <c r="C1174" s="56"/>
      <c r="D1174" s="56"/>
      <c r="E1174" s="56"/>
      <c r="F1174" s="56"/>
      <c r="G1174" s="56"/>
      <c r="H1174" s="56"/>
      <c r="I1174" s="56"/>
      <c r="J1174" s="56"/>
    </row>
    <row r="1175" spans="1:10" ht="10.5" customHeight="1" x14ac:dyDescent="0.5">
      <c r="A1175" s="55" t="s">
        <v>3929</v>
      </c>
      <c r="B1175" s="55"/>
      <c r="C1175" s="55"/>
      <c r="D1175" s="55"/>
      <c r="E1175" s="55"/>
      <c r="F1175" s="55"/>
      <c r="G1175" s="55"/>
      <c r="H1175" s="55"/>
      <c r="I1175" s="55"/>
      <c r="J1175" s="55"/>
    </row>
    <row r="1177" spans="1:10" ht="30.6" x14ac:dyDescent="0.5">
      <c r="A1177" s="42" t="s">
        <v>2979</v>
      </c>
      <c r="B1177" s="42" t="s">
        <v>241</v>
      </c>
      <c r="C1177" s="42" t="s">
        <v>242</v>
      </c>
      <c r="D1177" s="42" t="s">
        <v>243</v>
      </c>
      <c r="E1177" s="42" t="s">
        <v>1159</v>
      </c>
      <c r="F1177" s="42" t="s">
        <v>244</v>
      </c>
      <c r="G1177" s="42" t="s">
        <v>245</v>
      </c>
      <c r="H1177" s="42" t="s">
        <v>246</v>
      </c>
      <c r="I1177" s="42" t="s">
        <v>247</v>
      </c>
      <c r="J1177" s="43" t="s">
        <v>248</v>
      </c>
    </row>
    <row r="1178" spans="1:10" ht="91.8" x14ac:dyDescent="0.5">
      <c r="A1178" s="54" t="s">
        <v>2037</v>
      </c>
      <c r="B1178" s="45">
        <v>9</v>
      </c>
      <c r="C1178" s="44" t="s">
        <v>249</v>
      </c>
      <c r="D1178" s="46">
        <v>45240</v>
      </c>
      <c r="E1178" s="44" t="s">
        <v>1737</v>
      </c>
      <c r="F1178" s="44" t="s">
        <v>934</v>
      </c>
      <c r="G1178" s="47">
        <v>31865002865839</v>
      </c>
      <c r="H1178" s="44" t="s">
        <v>255</v>
      </c>
      <c r="I1178" s="48">
        <v>44874</v>
      </c>
      <c r="J1178" s="49">
        <v>9</v>
      </c>
    </row>
    <row r="1179" spans="1:10" ht="91.8" x14ac:dyDescent="0.5">
      <c r="A1179" s="54"/>
      <c r="B1179" s="45">
        <v>17</v>
      </c>
      <c r="C1179" s="44" t="s">
        <v>249</v>
      </c>
      <c r="D1179" s="46">
        <v>45247</v>
      </c>
      <c r="E1179" s="44" t="s">
        <v>1738</v>
      </c>
      <c r="F1179" s="44" t="s">
        <v>935</v>
      </c>
      <c r="G1179" s="47">
        <v>31865002784493</v>
      </c>
      <c r="H1179" s="44" t="s">
        <v>255</v>
      </c>
      <c r="I1179" s="48">
        <v>44878</v>
      </c>
      <c r="J1179" s="49">
        <v>17</v>
      </c>
    </row>
    <row r="1180" spans="1:10" ht="102" x14ac:dyDescent="0.5">
      <c r="A1180" s="54"/>
      <c r="B1180" s="45">
        <v>30</v>
      </c>
      <c r="C1180" s="44" t="s">
        <v>249</v>
      </c>
      <c r="D1180" s="46">
        <v>45226</v>
      </c>
      <c r="E1180" s="44" t="s">
        <v>1739</v>
      </c>
      <c r="F1180" s="44" t="s">
        <v>936</v>
      </c>
      <c r="G1180" s="47">
        <v>31865002965720</v>
      </c>
      <c r="H1180" s="44" t="s">
        <v>285</v>
      </c>
      <c r="I1180" s="48">
        <v>44861</v>
      </c>
      <c r="J1180" s="49">
        <v>30</v>
      </c>
    </row>
    <row r="1181" spans="1:10" ht="112.2" x14ac:dyDescent="0.5">
      <c r="A1181" s="54"/>
      <c r="B1181" s="45">
        <v>35</v>
      </c>
      <c r="C1181" s="44" t="s">
        <v>249</v>
      </c>
      <c r="D1181" s="46">
        <v>45254</v>
      </c>
      <c r="E1181" s="44" t="s">
        <v>1740</v>
      </c>
      <c r="F1181" s="44" t="s">
        <v>554</v>
      </c>
      <c r="G1181" s="47">
        <v>31865003054441</v>
      </c>
      <c r="H1181" s="44" t="s">
        <v>255</v>
      </c>
      <c r="I1181" s="48">
        <v>44889</v>
      </c>
      <c r="J1181" s="49">
        <v>35</v>
      </c>
    </row>
    <row r="1182" spans="1:10" ht="102" x14ac:dyDescent="0.5">
      <c r="A1182" s="54"/>
      <c r="B1182" s="45">
        <v>17</v>
      </c>
      <c r="C1182" s="44" t="s">
        <v>249</v>
      </c>
      <c r="D1182" s="46">
        <v>45275</v>
      </c>
      <c r="E1182" s="44" t="s">
        <v>1741</v>
      </c>
      <c r="F1182" s="44" t="s">
        <v>937</v>
      </c>
      <c r="G1182" s="47">
        <v>31865003059838</v>
      </c>
      <c r="H1182" s="44" t="s">
        <v>267</v>
      </c>
      <c r="I1182" s="48">
        <v>44910</v>
      </c>
      <c r="J1182" s="49">
        <v>17</v>
      </c>
    </row>
    <row r="1183" spans="1:10" x14ac:dyDescent="0.5">
      <c r="A1183" s="50" t="s">
        <v>256</v>
      </c>
      <c r="B1183" s="50"/>
      <c r="C1183" s="50"/>
      <c r="D1183" s="50"/>
      <c r="E1183" s="50"/>
      <c r="F1183" s="50"/>
      <c r="G1183" s="50"/>
      <c r="H1183" s="50"/>
      <c r="I1183" s="50"/>
      <c r="J1183" s="51">
        <v>108</v>
      </c>
    </row>
    <row r="1187" spans="1:10" ht="10.5" customHeight="1" x14ac:dyDescent="0.5">
      <c r="A1187" s="56" t="s">
        <v>238</v>
      </c>
      <c r="B1187" s="56"/>
      <c r="C1187" s="56"/>
      <c r="D1187" s="56"/>
      <c r="E1187" s="56"/>
      <c r="F1187" s="56"/>
      <c r="G1187" s="56"/>
      <c r="H1187" s="56"/>
      <c r="I1187" s="56"/>
      <c r="J1187" s="56"/>
    </row>
    <row r="1188" spans="1:10" ht="10.5" customHeight="1" x14ac:dyDescent="0.5">
      <c r="A1188" s="55" t="s">
        <v>3930</v>
      </c>
      <c r="B1188" s="55"/>
      <c r="C1188" s="55"/>
      <c r="D1188" s="55"/>
      <c r="E1188" s="55"/>
      <c r="F1188" s="55"/>
      <c r="G1188" s="55"/>
      <c r="H1188" s="55"/>
      <c r="I1188" s="55"/>
      <c r="J1188" s="55"/>
    </row>
    <row r="1190" spans="1:10" ht="30.6" x14ac:dyDescent="0.5">
      <c r="A1190" s="42" t="s">
        <v>2979</v>
      </c>
      <c r="B1190" s="42" t="s">
        <v>241</v>
      </c>
      <c r="C1190" s="42" t="s">
        <v>242</v>
      </c>
      <c r="D1190" s="42" t="s">
        <v>243</v>
      </c>
      <c r="E1190" s="42" t="s">
        <v>1159</v>
      </c>
      <c r="F1190" s="42" t="s">
        <v>244</v>
      </c>
      <c r="G1190" s="42" t="s">
        <v>245</v>
      </c>
      <c r="H1190" s="42" t="s">
        <v>246</v>
      </c>
      <c r="I1190" s="42" t="s">
        <v>247</v>
      </c>
      <c r="J1190" s="43" t="s">
        <v>248</v>
      </c>
    </row>
    <row r="1191" spans="1:10" ht="112.2" x14ac:dyDescent="0.5">
      <c r="A1191" s="44" t="s">
        <v>2136</v>
      </c>
      <c r="B1191" s="45">
        <v>13.99</v>
      </c>
      <c r="C1191" s="44" t="s">
        <v>249</v>
      </c>
      <c r="D1191" s="46">
        <v>45282</v>
      </c>
      <c r="E1191" s="44" t="s">
        <v>1333</v>
      </c>
      <c r="F1191" s="44" t="s">
        <v>501</v>
      </c>
      <c r="G1191" s="47">
        <v>37000000792918</v>
      </c>
      <c r="H1191" s="44" t="s">
        <v>255</v>
      </c>
      <c r="I1191" s="48">
        <v>44914</v>
      </c>
      <c r="J1191" s="49">
        <v>13.99</v>
      </c>
    </row>
    <row r="1192" spans="1:10" ht="102" x14ac:dyDescent="0.5">
      <c r="A1192" s="44" t="s">
        <v>2037</v>
      </c>
      <c r="B1192" s="45">
        <v>30</v>
      </c>
      <c r="C1192" s="44" t="s">
        <v>249</v>
      </c>
      <c r="D1192" s="46">
        <v>45275</v>
      </c>
      <c r="E1192" s="44" t="s">
        <v>1742</v>
      </c>
      <c r="F1192" s="44" t="s">
        <v>938</v>
      </c>
      <c r="G1192" s="47">
        <v>37000000529575</v>
      </c>
      <c r="H1192" s="44" t="s">
        <v>255</v>
      </c>
      <c r="I1192" s="48">
        <v>44909</v>
      </c>
      <c r="J1192" s="49">
        <v>30</v>
      </c>
    </row>
    <row r="1193" spans="1:10" ht="122.4" x14ac:dyDescent="0.5">
      <c r="A1193" s="44" t="s">
        <v>2229</v>
      </c>
      <c r="B1193" s="45">
        <v>11.09</v>
      </c>
      <c r="C1193" s="44" t="s">
        <v>249</v>
      </c>
      <c r="D1193" s="46">
        <v>45205</v>
      </c>
      <c r="E1193" s="44" t="s">
        <v>1794</v>
      </c>
      <c r="F1193" s="44" t="s">
        <v>970</v>
      </c>
      <c r="G1193" s="47">
        <v>37000000747672</v>
      </c>
      <c r="H1193" s="44" t="s">
        <v>701</v>
      </c>
      <c r="I1193" s="48">
        <v>44840</v>
      </c>
      <c r="J1193" s="49">
        <v>11.09</v>
      </c>
    </row>
    <row r="1194" spans="1:10" x14ac:dyDescent="0.5">
      <c r="A1194" s="50" t="s">
        <v>256</v>
      </c>
      <c r="B1194" s="50"/>
      <c r="C1194" s="50"/>
      <c r="D1194" s="50"/>
      <c r="E1194" s="50"/>
      <c r="F1194" s="50"/>
      <c r="G1194" s="50"/>
      <c r="H1194" s="50"/>
      <c r="I1194" s="50"/>
      <c r="J1194" s="51">
        <v>55.08</v>
      </c>
    </row>
    <row r="1198" spans="1:10" ht="10.5" customHeight="1" x14ac:dyDescent="0.5">
      <c r="A1198" s="56" t="s">
        <v>238</v>
      </c>
      <c r="B1198" s="56"/>
      <c r="C1198" s="56"/>
      <c r="D1198" s="56"/>
      <c r="E1198" s="56"/>
      <c r="F1198" s="56"/>
      <c r="G1198" s="56"/>
      <c r="H1198" s="56"/>
      <c r="I1198" s="56"/>
      <c r="J1198" s="56"/>
    </row>
    <row r="1199" spans="1:10" ht="10.5" customHeight="1" x14ac:dyDescent="0.5">
      <c r="A1199" s="55" t="s">
        <v>3931</v>
      </c>
      <c r="B1199" s="55"/>
      <c r="C1199" s="55"/>
      <c r="D1199" s="55"/>
      <c r="E1199" s="55"/>
      <c r="F1199" s="55"/>
      <c r="G1199" s="55"/>
      <c r="H1199" s="55"/>
      <c r="I1199" s="55"/>
      <c r="J1199" s="55"/>
    </row>
    <row r="1201" spans="1:10" ht="30.6" x14ac:dyDescent="0.5">
      <c r="A1201" s="42" t="s">
        <v>2979</v>
      </c>
      <c r="B1201" s="42" t="s">
        <v>241</v>
      </c>
      <c r="C1201" s="42" t="s">
        <v>242</v>
      </c>
      <c r="D1201" s="42" t="s">
        <v>243</v>
      </c>
      <c r="E1201" s="42" t="s">
        <v>1159</v>
      </c>
      <c r="F1201" s="42" t="s">
        <v>244</v>
      </c>
      <c r="G1201" s="42" t="s">
        <v>245</v>
      </c>
      <c r="H1201" s="42" t="s">
        <v>246</v>
      </c>
      <c r="I1201" s="42" t="s">
        <v>247</v>
      </c>
      <c r="J1201" s="43" t="s">
        <v>248</v>
      </c>
    </row>
    <row r="1202" spans="1:10" ht="122.4" x14ac:dyDescent="0.5">
      <c r="A1202" s="44" t="s">
        <v>2889</v>
      </c>
      <c r="B1202" s="45">
        <v>14</v>
      </c>
      <c r="C1202" s="44" t="s">
        <v>249</v>
      </c>
      <c r="D1202" s="46">
        <v>45219</v>
      </c>
      <c r="E1202" s="44" t="s">
        <v>1234</v>
      </c>
      <c r="F1202" s="44" t="s">
        <v>379</v>
      </c>
      <c r="G1202" s="47">
        <v>33012002428346</v>
      </c>
      <c r="H1202" s="44" t="s">
        <v>255</v>
      </c>
      <c r="I1202" s="48">
        <v>44848</v>
      </c>
      <c r="J1202" s="49">
        <v>14</v>
      </c>
    </row>
    <row r="1203" spans="1:10" ht="102" x14ac:dyDescent="0.5">
      <c r="A1203" s="44" t="s">
        <v>2226</v>
      </c>
      <c r="B1203" s="45">
        <v>10.99</v>
      </c>
      <c r="C1203" s="44" t="s">
        <v>249</v>
      </c>
      <c r="D1203" s="46">
        <v>45219</v>
      </c>
      <c r="E1203" s="44" t="s">
        <v>1648</v>
      </c>
      <c r="F1203" s="44" t="s">
        <v>828</v>
      </c>
      <c r="G1203" s="47">
        <v>33012003752322</v>
      </c>
      <c r="H1203" s="44" t="s">
        <v>255</v>
      </c>
      <c r="I1203" s="48">
        <v>44848</v>
      </c>
      <c r="J1203" s="49">
        <v>10.99</v>
      </c>
    </row>
    <row r="1204" spans="1:10" x14ac:dyDescent="0.5">
      <c r="A1204" s="50" t="s">
        <v>256</v>
      </c>
      <c r="B1204" s="50"/>
      <c r="C1204" s="50"/>
      <c r="D1204" s="50"/>
      <c r="E1204" s="50"/>
      <c r="F1204" s="50"/>
      <c r="G1204" s="50"/>
      <c r="H1204" s="50"/>
      <c r="I1204" s="50"/>
      <c r="J1204" s="51">
        <v>24.99</v>
      </c>
    </row>
    <row r="1208" spans="1:10" ht="10.5" customHeight="1" x14ac:dyDescent="0.5">
      <c r="A1208" s="56" t="s">
        <v>238</v>
      </c>
      <c r="B1208" s="56"/>
      <c r="C1208" s="56"/>
      <c r="D1208" s="56"/>
      <c r="E1208" s="56"/>
      <c r="F1208" s="56"/>
      <c r="G1208" s="56"/>
      <c r="H1208" s="56"/>
      <c r="I1208" s="56"/>
      <c r="J1208" s="56"/>
    </row>
    <row r="1209" spans="1:10" ht="10.5" customHeight="1" x14ac:dyDescent="0.5">
      <c r="A1209" s="55" t="s">
        <v>3932</v>
      </c>
      <c r="B1209" s="55"/>
      <c r="C1209" s="55"/>
      <c r="D1209" s="55"/>
      <c r="E1209" s="55"/>
      <c r="F1209" s="55"/>
      <c r="G1209" s="55"/>
      <c r="H1209" s="55"/>
      <c r="I1209" s="55"/>
      <c r="J1209" s="55"/>
    </row>
    <row r="1211" spans="1:10" ht="30.6" x14ac:dyDescent="0.5">
      <c r="A1211" s="42" t="s">
        <v>2979</v>
      </c>
      <c r="B1211" s="42" t="s">
        <v>241</v>
      </c>
      <c r="C1211" s="42" t="s">
        <v>242</v>
      </c>
      <c r="D1211" s="42" t="s">
        <v>243</v>
      </c>
      <c r="E1211" s="42" t="s">
        <v>1159</v>
      </c>
      <c r="F1211" s="42" t="s">
        <v>244</v>
      </c>
      <c r="G1211" s="42" t="s">
        <v>245</v>
      </c>
      <c r="H1211" s="42" t="s">
        <v>246</v>
      </c>
      <c r="I1211" s="42" t="s">
        <v>247</v>
      </c>
      <c r="J1211" s="43" t="s">
        <v>248</v>
      </c>
    </row>
    <row r="1212" spans="1:10" ht="102" x14ac:dyDescent="0.5">
      <c r="A1212" s="44" t="s">
        <v>2074</v>
      </c>
      <c r="B1212" s="45">
        <v>18</v>
      </c>
      <c r="C1212" s="44" t="s">
        <v>249</v>
      </c>
      <c r="D1212" s="46">
        <v>45282</v>
      </c>
      <c r="E1212" s="44" t="s">
        <v>1360</v>
      </c>
      <c r="F1212" s="44" t="s">
        <v>538</v>
      </c>
      <c r="G1212" s="47">
        <v>36087001608236</v>
      </c>
      <c r="H1212" s="44" t="s">
        <v>255</v>
      </c>
      <c r="I1212" s="48">
        <v>44913</v>
      </c>
      <c r="J1212" s="49">
        <v>18</v>
      </c>
    </row>
    <row r="1213" spans="1:10" ht="112.2" x14ac:dyDescent="0.5">
      <c r="A1213" s="54" t="s">
        <v>2162</v>
      </c>
      <c r="B1213" s="45">
        <v>27</v>
      </c>
      <c r="C1213" s="44" t="s">
        <v>249</v>
      </c>
      <c r="D1213" s="46">
        <v>45233</v>
      </c>
      <c r="E1213" s="44" t="s">
        <v>1550</v>
      </c>
      <c r="F1213" s="44" t="s">
        <v>739</v>
      </c>
      <c r="G1213" s="47">
        <v>36087002047491</v>
      </c>
      <c r="H1213" s="44" t="s">
        <v>255</v>
      </c>
      <c r="I1213" s="48">
        <v>44868</v>
      </c>
      <c r="J1213" s="49">
        <v>27</v>
      </c>
    </row>
    <row r="1214" spans="1:10" ht="81.599999999999994" x14ac:dyDescent="0.5">
      <c r="A1214" s="54"/>
      <c r="B1214" s="45">
        <v>30</v>
      </c>
      <c r="C1214" s="44" t="s">
        <v>249</v>
      </c>
      <c r="D1214" s="46">
        <v>45233</v>
      </c>
      <c r="E1214" s="44" t="s">
        <v>1551</v>
      </c>
      <c r="F1214" s="44" t="s">
        <v>740</v>
      </c>
      <c r="G1214" s="47">
        <v>36087002080435</v>
      </c>
      <c r="H1214" s="44" t="s">
        <v>255</v>
      </c>
      <c r="I1214" s="48">
        <v>44868</v>
      </c>
      <c r="J1214" s="49">
        <v>30</v>
      </c>
    </row>
    <row r="1215" spans="1:10" ht="112.2" x14ac:dyDescent="0.5">
      <c r="A1215" s="44" t="s">
        <v>2655</v>
      </c>
      <c r="B1215" s="45">
        <v>16</v>
      </c>
      <c r="C1215" s="44" t="s">
        <v>249</v>
      </c>
      <c r="D1215" s="46">
        <v>45268</v>
      </c>
      <c r="E1215" s="44" t="s">
        <v>1564</v>
      </c>
      <c r="F1215" s="44" t="s">
        <v>754</v>
      </c>
      <c r="G1215" s="47">
        <v>36087000960687</v>
      </c>
      <c r="H1215" s="44" t="s">
        <v>255</v>
      </c>
      <c r="I1215" s="48">
        <v>44901</v>
      </c>
      <c r="J1215" s="49">
        <v>16</v>
      </c>
    </row>
    <row r="1216" spans="1:10" ht="102" x14ac:dyDescent="0.5">
      <c r="A1216" s="44" t="s">
        <v>2335</v>
      </c>
      <c r="B1216" s="45">
        <v>25</v>
      </c>
      <c r="C1216" s="44" t="s">
        <v>249</v>
      </c>
      <c r="D1216" s="46">
        <v>45233</v>
      </c>
      <c r="E1216" s="44" t="s">
        <v>1802</v>
      </c>
      <c r="F1216" s="44" t="s">
        <v>521</v>
      </c>
      <c r="G1216" s="47">
        <v>36087002129497</v>
      </c>
      <c r="H1216" s="44" t="s">
        <v>255</v>
      </c>
      <c r="I1216" s="48">
        <v>44866</v>
      </c>
      <c r="J1216" s="49">
        <v>25</v>
      </c>
    </row>
    <row r="1217" spans="1:10" ht="122.4" x14ac:dyDescent="0.5">
      <c r="A1217" s="44" t="s">
        <v>3345</v>
      </c>
      <c r="B1217" s="45">
        <v>15</v>
      </c>
      <c r="C1217" s="44" t="s">
        <v>249</v>
      </c>
      <c r="D1217" s="46">
        <v>45233</v>
      </c>
      <c r="E1217" s="44" t="s">
        <v>1904</v>
      </c>
      <c r="F1217" s="44" t="s">
        <v>1097</v>
      </c>
      <c r="G1217" s="47">
        <v>36087001689855</v>
      </c>
      <c r="H1217" s="44" t="s">
        <v>255</v>
      </c>
      <c r="I1217" s="48">
        <v>44867</v>
      </c>
      <c r="J1217" s="49">
        <v>15</v>
      </c>
    </row>
    <row r="1218" spans="1:10" ht="91.8" x14ac:dyDescent="0.5">
      <c r="A1218" s="44" t="s">
        <v>2187</v>
      </c>
      <c r="B1218" s="45">
        <v>27</v>
      </c>
      <c r="C1218" s="44" t="s">
        <v>249</v>
      </c>
      <c r="D1218" s="46">
        <v>45282</v>
      </c>
      <c r="E1218" s="44" t="s">
        <v>1911</v>
      </c>
      <c r="F1218" s="44" t="s">
        <v>1106</v>
      </c>
      <c r="G1218" s="47">
        <v>36087002052764</v>
      </c>
      <c r="H1218" s="44" t="s">
        <v>255</v>
      </c>
      <c r="I1218" s="48">
        <v>44911</v>
      </c>
      <c r="J1218" s="49">
        <v>27</v>
      </c>
    </row>
    <row r="1219" spans="1:10" x14ac:dyDescent="0.5">
      <c r="A1219" s="50" t="s">
        <v>256</v>
      </c>
      <c r="B1219" s="50"/>
      <c r="C1219" s="50"/>
      <c r="D1219" s="50"/>
      <c r="E1219" s="50"/>
      <c r="F1219" s="50"/>
      <c r="G1219" s="50"/>
      <c r="H1219" s="50"/>
      <c r="I1219" s="50"/>
      <c r="J1219" s="51">
        <v>158</v>
      </c>
    </row>
    <row r="1223" spans="1:10" ht="10.5" customHeight="1" x14ac:dyDescent="0.5">
      <c r="A1223" s="56" t="s">
        <v>238</v>
      </c>
      <c r="B1223" s="56"/>
      <c r="C1223" s="56"/>
      <c r="D1223" s="56"/>
      <c r="E1223" s="56"/>
      <c r="F1223" s="56"/>
      <c r="G1223" s="56"/>
      <c r="H1223" s="56"/>
      <c r="I1223" s="56"/>
      <c r="J1223" s="56"/>
    </row>
    <row r="1224" spans="1:10" ht="10.5" customHeight="1" x14ac:dyDescent="0.5">
      <c r="A1224" s="55" t="s">
        <v>3933</v>
      </c>
      <c r="B1224" s="55"/>
      <c r="C1224" s="55"/>
      <c r="D1224" s="55"/>
      <c r="E1224" s="55"/>
      <c r="F1224" s="55"/>
      <c r="G1224" s="55"/>
      <c r="H1224" s="55"/>
      <c r="I1224" s="55"/>
      <c r="J1224" s="55"/>
    </row>
    <row r="1226" spans="1:10" ht="30.6" x14ac:dyDescent="0.5">
      <c r="A1226" s="42" t="s">
        <v>2979</v>
      </c>
      <c r="B1226" s="42" t="s">
        <v>241</v>
      </c>
      <c r="C1226" s="42" t="s">
        <v>242</v>
      </c>
      <c r="D1226" s="42" t="s">
        <v>243</v>
      </c>
      <c r="E1226" s="42" t="s">
        <v>1159</v>
      </c>
      <c r="F1226" s="42" t="s">
        <v>244</v>
      </c>
      <c r="G1226" s="42" t="s">
        <v>245</v>
      </c>
      <c r="H1226" s="42" t="s">
        <v>246</v>
      </c>
      <c r="I1226" s="42" t="s">
        <v>247</v>
      </c>
      <c r="J1226" s="43" t="s">
        <v>248</v>
      </c>
    </row>
    <row r="1227" spans="1:10" ht="81.599999999999994" x14ac:dyDescent="0.5">
      <c r="A1227" s="44" t="s">
        <v>2396</v>
      </c>
      <c r="B1227" s="45">
        <v>15</v>
      </c>
      <c r="C1227" s="44" t="s">
        <v>249</v>
      </c>
      <c r="D1227" s="46">
        <v>45289</v>
      </c>
      <c r="E1227" s="44" t="s">
        <v>1513</v>
      </c>
      <c r="F1227" s="44" t="s">
        <v>703</v>
      </c>
      <c r="G1227" s="47">
        <v>31403001960631</v>
      </c>
      <c r="H1227" s="44" t="s">
        <v>255</v>
      </c>
      <c r="I1227" s="48">
        <v>44921</v>
      </c>
      <c r="J1227" s="49">
        <v>15</v>
      </c>
    </row>
    <row r="1228" spans="1:10" ht="102" x14ac:dyDescent="0.5">
      <c r="A1228" s="44" t="s">
        <v>2037</v>
      </c>
      <c r="B1228" s="45">
        <v>18</v>
      </c>
      <c r="C1228" s="44" t="s">
        <v>249</v>
      </c>
      <c r="D1228" s="46">
        <v>45219</v>
      </c>
      <c r="E1228" s="44" t="s">
        <v>1743</v>
      </c>
      <c r="F1228" s="44" t="s">
        <v>896</v>
      </c>
      <c r="G1228" s="47">
        <v>31403003088928</v>
      </c>
      <c r="H1228" s="44" t="s">
        <v>255</v>
      </c>
      <c r="I1228" s="48">
        <v>44852</v>
      </c>
      <c r="J1228" s="49">
        <v>18</v>
      </c>
    </row>
    <row r="1229" spans="1:10" x14ac:dyDescent="0.5">
      <c r="A1229" s="50" t="s">
        <v>256</v>
      </c>
      <c r="B1229" s="50"/>
      <c r="C1229" s="50"/>
      <c r="D1229" s="50"/>
      <c r="E1229" s="50"/>
      <c r="F1229" s="50"/>
      <c r="G1229" s="50"/>
      <c r="H1229" s="50"/>
      <c r="I1229" s="50"/>
      <c r="J1229" s="51">
        <v>33</v>
      </c>
    </row>
    <row r="1233" spans="1:10" ht="10.5" customHeight="1" x14ac:dyDescent="0.5">
      <c r="A1233" s="56" t="s">
        <v>238</v>
      </c>
      <c r="B1233" s="56"/>
      <c r="C1233" s="56"/>
      <c r="D1233" s="56"/>
      <c r="E1233" s="56"/>
      <c r="F1233" s="56"/>
      <c r="G1233" s="56"/>
      <c r="H1233" s="56"/>
      <c r="I1233" s="56"/>
      <c r="J1233" s="56"/>
    </row>
    <row r="1234" spans="1:10" ht="10.5" customHeight="1" x14ac:dyDescent="0.5">
      <c r="A1234" s="55" t="s">
        <v>3934</v>
      </c>
      <c r="B1234" s="55"/>
      <c r="C1234" s="55"/>
      <c r="D1234" s="55"/>
      <c r="E1234" s="55"/>
      <c r="F1234" s="55"/>
      <c r="G1234" s="55"/>
      <c r="H1234" s="55"/>
      <c r="I1234" s="55"/>
      <c r="J1234" s="55"/>
    </row>
    <row r="1236" spans="1:10" ht="30.6" x14ac:dyDescent="0.5">
      <c r="A1236" s="42" t="s">
        <v>2979</v>
      </c>
      <c r="B1236" s="42" t="s">
        <v>241</v>
      </c>
      <c r="C1236" s="42" t="s">
        <v>242</v>
      </c>
      <c r="D1236" s="42" t="s">
        <v>243</v>
      </c>
      <c r="E1236" s="42" t="s">
        <v>1159</v>
      </c>
      <c r="F1236" s="42" t="s">
        <v>244</v>
      </c>
      <c r="G1236" s="42" t="s">
        <v>245</v>
      </c>
      <c r="H1236" s="42" t="s">
        <v>246</v>
      </c>
      <c r="I1236" s="42" t="s">
        <v>247</v>
      </c>
      <c r="J1236" s="43" t="s">
        <v>248</v>
      </c>
    </row>
    <row r="1237" spans="1:10" ht="91.8" x14ac:dyDescent="0.5">
      <c r="A1237" s="44" t="s">
        <v>1991</v>
      </c>
      <c r="B1237" s="45">
        <v>11.29</v>
      </c>
      <c r="C1237" s="44" t="s">
        <v>249</v>
      </c>
      <c r="D1237" s="46">
        <v>45205</v>
      </c>
      <c r="E1237" s="44" t="s">
        <v>1164</v>
      </c>
      <c r="F1237" s="44" t="s">
        <v>254</v>
      </c>
      <c r="G1237" s="47">
        <v>30053009029326</v>
      </c>
      <c r="H1237" s="44" t="s">
        <v>255</v>
      </c>
      <c r="I1237" s="48">
        <v>44837</v>
      </c>
      <c r="J1237" s="49">
        <v>11.29</v>
      </c>
    </row>
    <row r="1238" spans="1:10" ht="122.4" x14ac:dyDescent="0.5">
      <c r="A1238" s="54" t="s">
        <v>2104</v>
      </c>
      <c r="B1238" s="45">
        <v>9.9499999999999993</v>
      </c>
      <c r="C1238" s="44" t="s">
        <v>249</v>
      </c>
      <c r="D1238" s="46">
        <v>45219</v>
      </c>
      <c r="E1238" s="44" t="s">
        <v>1183</v>
      </c>
      <c r="F1238" s="44" t="s">
        <v>281</v>
      </c>
      <c r="G1238" s="47">
        <v>30053002646506</v>
      </c>
      <c r="H1238" s="44" t="s">
        <v>255</v>
      </c>
      <c r="I1238" s="48">
        <v>44852</v>
      </c>
      <c r="J1238" s="49">
        <v>9.9499999999999993</v>
      </c>
    </row>
    <row r="1239" spans="1:10" ht="91.8" x14ac:dyDescent="0.5">
      <c r="A1239" s="54"/>
      <c r="B1239" s="45">
        <v>25</v>
      </c>
      <c r="C1239" s="44" t="s">
        <v>249</v>
      </c>
      <c r="D1239" s="46">
        <v>45219</v>
      </c>
      <c r="E1239" s="44" t="s">
        <v>1184</v>
      </c>
      <c r="F1239" s="44" t="s">
        <v>282</v>
      </c>
      <c r="G1239" s="47">
        <v>30053001066912</v>
      </c>
      <c r="H1239" s="44" t="s">
        <v>255</v>
      </c>
      <c r="I1239" s="48">
        <v>44852</v>
      </c>
      <c r="J1239" s="49">
        <v>25</v>
      </c>
    </row>
    <row r="1240" spans="1:10" ht="81.599999999999994" x14ac:dyDescent="0.5">
      <c r="A1240" s="54" t="s">
        <v>2547</v>
      </c>
      <c r="B1240" s="45">
        <v>14</v>
      </c>
      <c r="C1240" s="44" t="s">
        <v>249</v>
      </c>
      <c r="D1240" s="46">
        <v>45205</v>
      </c>
      <c r="E1240" s="44" t="s">
        <v>1347</v>
      </c>
      <c r="F1240" s="44" t="s">
        <v>514</v>
      </c>
      <c r="G1240" s="47">
        <v>30053006228640</v>
      </c>
      <c r="H1240" s="44" t="s">
        <v>255</v>
      </c>
      <c r="I1240" s="48">
        <v>44838</v>
      </c>
      <c r="J1240" s="49">
        <v>14</v>
      </c>
    </row>
    <row r="1241" spans="1:10" ht="102" x14ac:dyDescent="0.5">
      <c r="A1241" s="54"/>
      <c r="B1241" s="45">
        <v>20.97</v>
      </c>
      <c r="C1241" s="44" t="s">
        <v>249</v>
      </c>
      <c r="D1241" s="46">
        <v>45254</v>
      </c>
      <c r="E1241" s="44" t="s">
        <v>1348</v>
      </c>
      <c r="F1241" s="44" t="s">
        <v>518</v>
      </c>
      <c r="G1241" s="47">
        <v>30053011355735</v>
      </c>
      <c r="H1241" s="44" t="s">
        <v>255</v>
      </c>
      <c r="I1241" s="48">
        <v>44887</v>
      </c>
      <c r="J1241" s="49">
        <v>20.97</v>
      </c>
    </row>
    <row r="1242" spans="1:10" ht="102" x14ac:dyDescent="0.5">
      <c r="A1242" s="54" t="s">
        <v>3754</v>
      </c>
      <c r="B1242" s="45">
        <v>7.34</v>
      </c>
      <c r="C1242" s="44" t="s">
        <v>249</v>
      </c>
      <c r="D1242" s="46">
        <v>45226</v>
      </c>
      <c r="E1242" s="44" t="s">
        <v>1455</v>
      </c>
      <c r="F1242" s="44" t="s">
        <v>650</v>
      </c>
      <c r="G1242" s="47">
        <v>30053011513903</v>
      </c>
      <c r="H1242" s="44" t="s">
        <v>255</v>
      </c>
      <c r="I1242" s="48">
        <v>44861</v>
      </c>
      <c r="J1242" s="49">
        <v>7.34</v>
      </c>
    </row>
    <row r="1243" spans="1:10" ht="81.599999999999994" x14ac:dyDescent="0.5">
      <c r="A1243" s="54"/>
      <c r="B1243" s="45">
        <v>9.6</v>
      </c>
      <c r="C1243" s="44" t="s">
        <v>249</v>
      </c>
      <c r="D1243" s="46">
        <v>45226</v>
      </c>
      <c r="E1243" s="44" t="s">
        <v>1456</v>
      </c>
      <c r="F1243" s="44" t="s">
        <v>651</v>
      </c>
      <c r="G1243" s="47">
        <v>30053010560343</v>
      </c>
      <c r="H1243" s="44" t="s">
        <v>255</v>
      </c>
      <c r="I1243" s="48">
        <v>44861</v>
      </c>
      <c r="J1243" s="49">
        <v>9.6</v>
      </c>
    </row>
    <row r="1244" spans="1:10" ht="91.8" x14ac:dyDescent="0.5">
      <c r="A1244" s="54"/>
      <c r="B1244" s="45">
        <v>10.19</v>
      </c>
      <c r="C1244" s="44" t="s">
        <v>249</v>
      </c>
      <c r="D1244" s="46">
        <v>45226</v>
      </c>
      <c r="E1244" s="44" t="s">
        <v>1457</v>
      </c>
      <c r="F1244" s="44" t="s">
        <v>652</v>
      </c>
      <c r="G1244" s="47">
        <v>30053012198837</v>
      </c>
      <c r="H1244" s="44" t="s">
        <v>255</v>
      </c>
      <c r="I1244" s="48">
        <v>44861</v>
      </c>
      <c r="J1244" s="49">
        <v>10.19</v>
      </c>
    </row>
    <row r="1245" spans="1:10" ht="102" x14ac:dyDescent="0.5">
      <c r="A1245" s="54"/>
      <c r="B1245" s="45">
        <v>10.49</v>
      </c>
      <c r="C1245" s="44" t="s">
        <v>249</v>
      </c>
      <c r="D1245" s="46">
        <v>45226</v>
      </c>
      <c r="E1245" s="44" t="s">
        <v>1458</v>
      </c>
      <c r="F1245" s="44" t="s">
        <v>653</v>
      </c>
      <c r="G1245" s="47">
        <v>30053013793834</v>
      </c>
      <c r="H1245" s="44" t="s">
        <v>654</v>
      </c>
      <c r="I1245" s="48">
        <v>44855</v>
      </c>
      <c r="J1245" s="49">
        <v>10.49</v>
      </c>
    </row>
    <row r="1246" spans="1:10" ht="81.599999999999994" x14ac:dyDescent="0.5">
      <c r="A1246" s="54"/>
      <c r="B1246" s="45">
        <v>11.24</v>
      </c>
      <c r="C1246" s="44" t="s">
        <v>249</v>
      </c>
      <c r="D1246" s="46">
        <v>45226</v>
      </c>
      <c r="E1246" s="44" t="s">
        <v>1459</v>
      </c>
      <c r="F1246" s="44" t="s">
        <v>655</v>
      </c>
      <c r="G1246" s="47">
        <v>30053013059442</v>
      </c>
      <c r="H1246" s="44" t="s">
        <v>255</v>
      </c>
      <c r="I1246" s="48">
        <v>44861</v>
      </c>
      <c r="J1246" s="49">
        <v>11.24</v>
      </c>
    </row>
    <row r="1247" spans="1:10" ht="81.599999999999994" x14ac:dyDescent="0.5">
      <c r="A1247" s="54"/>
      <c r="B1247" s="45">
        <v>11.97</v>
      </c>
      <c r="C1247" s="44" t="s">
        <v>249</v>
      </c>
      <c r="D1247" s="46">
        <v>45226</v>
      </c>
      <c r="E1247" s="44" t="s">
        <v>1460</v>
      </c>
      <c r="F1247" s="44" t="s">
        <v>656</v>
      </c>
      <c r="G1247" s="47">
        <v>30053010975095</v>
      </c>
      <c r="H1247" s="44" t="s">
        <v>255</v>
      </c>
      <c r="I1247" s="48">
        <v>44861</v>
      </c>
      <c r="J1247" s="49">
        <v>11.97</v>
      </c>
    </row>
    <row r="1248" spans="1:10" ht="81.599999999999994" x14ac:dyDescent="0.5">
      <c r="A1248" s="54"/>
      <c r="B1248" s="58">
        <v>13.49</v>
      </c>
      <c r="C1248" s="54" t="s">
        <v>249</v>
      </c>
      <c r="D1248" s="57">
        <v>45226</v>
      </c>
      <c r="E1248" s="44" t="s">
        <v>1461</v>
      </c>
      <c r="F1248" s="44" t="s">
        <v>657</v>
      </c>
      <c r="G1248" s="47">
        <v>30053012359066</v>
      </c>
      <c r="H1248" s="44" t="s">
        <v>255</v>
      </c>
      <c r="I1248" s="48">
        <v>44861</v>
      </c>
      <c r="J1248" s="49">
        <v>13.49</v>
      </c>
    </row>
    <row r="1249" spans="1:10" ht="102" x14ac:dyDescent="0.5">
      <c r="A1249" s="54"/>
      <c r="B1249" s="58"/>
      <c r="C1249" s="54"/>
      <c r="D1249" s="57"/>
      <c r="E1249" s="44" t="s">
        <v>1462</v>
      </c>
      <c r="F1249" s="44" t="s">
        <v>658</v>
      </c>
      <c r="G1249" s="47">
        <v>30053013349454</v>
      </c>
      <c r="H1249" s="44" t="s">
        <v>255</v>
      </c>
      <c r="I1249" s="48">
        <v>44861</v>
      </c>
      <c r="J1249" s="49">
        <v>13.49</v>
      </c>
    </row>
    <row r="1250" spans="1:10" ht="112.2" x14ac:dyDescent="0.5">
      <c r="A1250" s="54"/>
      <c r="B1250" s="45">
        <v>14.21</v>
      </c>
      <c r="C1250" s="44" t="s">
        <v>249</v>
      </c>
      <c r="D1250" s="46">
        <v>45226</v>
      </c>
      <c r="E1250" s="44" t="s">
        <v>1463</v>
      </c>
      <c r="F1250" s="44" t="s">
        <v>659</v>
      </c>
      <c r="G1250" s="47">
        <v>30053011870170</v>
      </c>
      <c r="H1250" s="44" t="s">
        <v>287</v>
      </c>
      <c r="I1250" s="48">
        <v>44861</v>
      </c>
      <c r="J1250" s="49">
        <v>14.21</v>
      </c>
    </row>
    <row r="1251" spans="1:10" ht="91.8" x14ac:dyDescent="0.5">
      <c r="A1251" s="54"/>
      <c r="B1251" s="45">
        <v>14.99</v>
      </c>
      <c r="C1251" s="44" t="s">
        <v>249</v>
      </c>
      <c r="D1251" s="46">
        <v>45226</v>
      </c>
      <c r="E1251" s="44" t="s">
        <v>1464</v>
      </c>
      <c r="F1251" s="44" t="s">
        <v>660</v>
      </c>
      <c r="G1251" s="47">
        <v>30053012493311</v>
      </c>
      <c r="H1251" s="44" t="s">
        <v>373</v>
      </c>
      <c r="I1251" s="48">
        <v>44861</v>
      </c>
      <c r="J1251" s="49">
        <v>14.99</v>
      </c>
    </row>
    <row r="1252" spans="1:10" ht="112.2" x14ac:dyDescent="0.5">
      <c r="A1252" s="54"/>
      <c r="B1252" s="58">
        <v>17.989999999999998</v>
      </c>
      <c r="C1252" s="54" t="s">
        <v>249</v>
      </c>
      <c r="D1252" s="57">
        <v>45226</v>
      </c>
      <c r="E1252" s="44" t="s">
        <v>1465</v>
      </c>
      <c r="F1252" s="44" t="s">
        <v>661</v>
      </c>
      <c r="G1252" s="47">
        <v>30053013673184</v>
      </c>
      <c r="H1252" s="44" t="s">
        <v>255</v>
      </c>
      <c r="I1252" s="48">
        <v>44861</v>
      </c>
      <c r="J1252" s="49">
        <v>17.989999999999998</v>
      </c>
    </row>
    <row r="1253" spans="1:10" ht="91.8" x14ac:dyDescent="0.5">
      <c r="A1253" s="54"/>
      <c r="B1253" s="58"/>
      <c r="C1253" s="54"/>
      <c r="D1253" s="57"/>
      <c r="E1253" s="44" t="s">
        <v>1466</v>
      </c>
      <c r="F1253" s="44" t="s">
        <v>662</v>
      </c>
      <c r="G1253" s="47">
        <v>30053013660702</v>
      </c>
      <c r="H1253" s="44" t="s">
        <v>255</v>
      </c>
      <c r="I1253" s="48">
        <v>44861</v>
      </c>
      <c r="J1253" s="49">
        <v>17.989999999999998</v>
      </c>
    </row>
    <row r="1254" spans="1:10" ht="91.8" x14ac:dyDescent="0.5">
      <c r="A1254" s="54"/>
      <c r="B1254" s="58"/>
      <c r="C1254" s="54"/>
      <c r="D1254" s="57"/>
      <c r="E1254" s="44" t="s">
        <v>1467</v>
      </c>
      <c r="F1254" s="44" t="s">
        <v>663</v>
      </c>
      <c r="G1254" s="47">
        <v>30053013793784</v>
      </c>
      <c r="H1254" s="44" t="s">
        <v>654</v>
      </c>
      <c r="I1254" s="48">
        <v>44855</v>
      </c>
      <c r="J1254" s="49">
        <v>17.989999999999998</v>
      </c>
    </row>
    <row r="1255" spans="1:10" ht="102" x14ac:dyDescent="0.5">
      <c r="A1255" s="54"/>
      <c r="B1255" s="45">
        <v>18.739999999999998</v>
      </c>
      <c r="C1255" s="44" t="s">
        <v>249</v>
      </c>
      <c r="D1255" s="46">
        <v>45226</v>
      </c>
      <c r="E1255" s="44" t="s">
        <v>1468</v>
      </c>
      <c r="F1255" s="44" t="s">
        <v>664</v>
      </c>
      <c r="G1255" s="47">
        <v>30053013796555</v>
      </c>
      <c r="H1255" s="44" t="s">
        <v>555</v>
      </c>
      <c r="I1255" s="48">
        <v>44861</v>
      </c>
      <c r="J1255" s="49">
        <v>18.739999999999998</v>
      </c>
    </row>
    <row r="1256" spans="1:10" ht="91.8" x14ac:dyDescent="0.5">
      <c r="A1256" s="54"/>
      <c r="B1256" s="45">
        <v>19.489999999999998</v>
      </c>
      <c r="C1256" s="44" t="s">
        <v>249</v>
      </c>
      <c r="D1256" s="46">
        <v>45219</v>
      </c>
      <c r="E1256" s="44" t="s">
        <v>1469</v>
      </c>
      <c r="F1256" s="44" t="s">
        <v>609</v>
      </c>
      <c r="G1256" s="47">
        <v>30053013796712</v>
      </c>
      <c r="H1256" s="44" t="s">
        <v>654</v>
      </c>
      <c r="I1256" s="48">
        <v>44854</v>
      </c>
      <c r="J1256" s="49">
        <v>19.489999999999998</v>
      </c>
    </row>
    <row r="1257" spans="1:10" ht="91.8" x14ac:dyDescent="0.5">
      <c r="A1257" s="54"/>
      <c r="B1257" s="58">
        <v>22.49</v>
      </c>
      <c r="C1257" s="54" t="s">
        <v>249</v>
      </c>
      <c r="D1257" s="46">
        <v>45219</v>
      </c>
      <c r="E1257" s="44" t="s">
        <v>1470</v>
      </c>
      <c r="F1257" s="44" t="s">
        <v>610</v>
      </c>
      <c r="G1257" s="47">
        <v>30053013792794</v>
      </c>
      <c r="H1257" s="44" t="s">
        <v>1471</v>
      </c>
      <c r="I1257" s="48">
        <v>44851</v>
      </c>
      <c r="J1257" s="49">
        <v>22.49</v>
      </c>
    </row>
    <row r="1258" spans="1:10" ht="91.8" x14ac:dyDescent="0.5">
      <c r="A1258" s="54"/>
      <c r="B1258" s="58"/>
      <c r="C1258" s="54"/>
      <c r="D1258" s="46">
        <v>45226</v>
      </c>
      <c r="E1258" s="44" t="s">
        <v>1472</v>
      </c>
      <c r="F1258" s="44" t="s">
        <v>665</v>
      </c>
      <c r="G1258" s="47">
        <v>30053013791630</v>
      </c>
      <c r="H1258" s="44" t="s">
        <v>654</v>
      </c>
      <c r="I1258" s="48">
        <v>44855</v>
      </c>
      <c r="J1258" s="49">
        <v>22.49</v>
      </c>
    </row>
    <row r="1259" spans="1:10" ht="91.8" x14ac:dyDescent="0.5">
      <c r="A1259" s="54"/>
      <c r="B1259" s="45">
        <v>23.24</v>
      </c>
      <c r="C1259" s="44" t="s">
        <v>249</v>
      </c>
      <c r="D1259" s="46">
        <v>45212</v>
      </c>
      <c r="E1259" s="44" t="s">
        <v>1473</v>
      </c>
      <c r="F1259" s="44" t="s">
        <v>611</v>
      </c>
      <c r="G1259" s="47">
        <v>30053013792893</v>
      </c>
      <c r="H1259" s="44" t="s">
        <v>1471</v>
      </c>
      <c r="I1259" s="48">
        <v>44843</v>
      </c>
      <c r="J1259" s="49">
        <v>23.24</v>
      </c>
    </row>
    <row r="1260" spans="1:10" ht="102" x14ac:dyDescent="0.5">
      <c r="A1260" s="54"/>
      <c r="B1260" s="58">
        <v>23.99</v>
      </c>
      <c r="C1260" s="54" t="s">
        <v>249</v>
      </c>
      <c r="D1260" s="57">
        <v>45226</v>
      </c>
      <c r="E1260" s="44" t="s">
        <v>1474</v>
      </c>
      <c r="F1260" s="44" t="s">
        <v>666</v>
      </c>
      <c r="G1260" s="47">
        <v>30053012728674</v>
      </c>
      <c r="H1260" s="44" t="s">
        <v>255</v>
      </c>
      <c r="I1260" s="48">
        <v>44861</v>
      </c>
      <c r="J1260" s="49">
        <v>23.99</v>
      </c>
    </row>
    <row r="1261" spans="1:10" ht="132.6" x14ac:dyDescent="0.5">
      <c r="A1261" s="54"/>
      <c r="B1261" s="58"/>
      <c r="C1261" s="54"/>
      <c r="D1261" s="57"/>
      <c r="E1261" s="44" t="s">
        <v>1475</v>
      </c>
      <c r="F1261" s="44" t="s">
        <v>667</v>
      </c>
      <c r="G1261" s="47">
        <v>30053011317586</v>
      </c>
      <c r="H1261" s="44" t="s">
        <v>255</v>
      </c>
      <c r="I1261" s="48">
        <v>44861</v>
      </c>
      <c r="J1261" s="49">
        <v>23.99</v>
      </c>
    </row>
    <row r="1262" spans="1:10" ht="81.599999999999994" x14ac:dyDescent="0.5">
      <c r="A1262" s="54"/>
      <c r="B1262" s="58"/>
      <c r="C1262" s="54"/>
      <c r="D1262" s="57"/>
      <c r="E1262" s="44" t="s">
        <v>1476</v>
      </c>
      <c r="F1262" s="44" t="s">
        <v>0</v>
      </c>
      <c r="G1262" s="47">
        <v>30053013740967</v>
      </c>
      <c r="H1262" s="44" t="s">
        <v>255</v>
      </c>
      <c r="I1262" s="48">
        <v>44861</v>
      </c>
      <c r="J1262" s="49">
        <v>23.99</v>
      </c>
    </row>
    <row r="1263" spans="1:10" ht="122.4" x14ac:dyDescent="0.5">
      <c r="A1263" s="54"/>
      <c r="B1263" s="58"/>
      <c r="C1263" s="54"/>
      <c r="D1263" s="57"/>
      <c r="E1263" s="44" t="s">
        <v>1477</v>
      </c>
      <c r="F1263" s="44" t="s">
        <v>668</v>
      </c>
      <c r="G1263" s="47">
        <v>30053011974626</v>
      </c>
      <c r="H1263" s="44" t="s">
        <v>255</v>
      </c>
      <c r="I1263" s="48">
        <v>44861</v>
      </c>
      <c r="J1263" s="49">
        <v>23.99</v>
      </c>
    </row>
    <row r="1264" spans="1:10" ht="91.8" x14ac:dyDescent="0.5">
      <c r="A1264" s="54"/>
      <c r="B1264" s="58"/>
      <c r="C1264" s="54"/>
      <c r="D1264" s="57"/>
      <c r="E1264" s="44" t="s">
        <v>1478</v>
      </c>
      <c r="F1264" s="44" t="s">
        <v>669</v>
      </c>
      <c r="G1264" s="47">
        <v>30053013473825</v>
      </c>
      <c r="H1264" s="44" t="s">
        <v>255</v>
      </c>
      <c r="I1264" s="48">
        <v>44861</v>
      </c>
      <c r="J1264" s="49">
        <v>23.99</v>
      </c>
    </row>
    <row r="1265" spans="1:10" ht="91.8" x14ac:dyDescent="0.5">
      <c r="A1265" s="54"/>
      <c r="B1265" s="58"/>
      <c r="C1265" s="54"/>
      <c r="D1265" s="57"/>
      <c r="E1265" s="44" t="s">
        <v>1479</v>
      </c>
      <c r="F1265" s="44" t="s">
        <v>670</v>
      </c>
      <c r="G1265" s="47">
        <v>30053009439541</v>
      </c>
      <c r="H1265" s="44" t="s">
        <v>269</v>
      </c>
      <c r="I1265" s="48">
        <v>44861</v>
      </c>
      <c r="J1265" s="49">
        <v>23.99</v>
      </c>
    </row>
    <row r="1266" spans="1:10" ht="81.599999999999994" x14ac:dyDescent="0.5">
      <c r="A1266" s="54"/>
      <c r="B1266" s="45">
        <v>25</v>
      </c>
      <c r="C1266" s="44" t="s">
        <v>249</v>
      </c>
      <c r="D1266" s="46">
        <v>45226</v>
      </c>
      <c r="E1266" s="44" t="s">
        <v>1480</v>
      </c>
      <c r="F1266" s="44" t="s">
        <v>671</v>
      </c>
      <c r="G1266" s="47">
        <v>30053004580257</v>
      </c>
      <c r="H1266" s="44" t="s">
        <v>255</v>
      </c>
      <c r="I1266" s="48">
        <v>44861</v>
      </c>
      <c r="J1266" s="49">
        <v>25</v>
      </c>
    </row>
    <row r="1267" spans="1:10" ht="102" x14ac:dyDescent="0.5">
      <c r="A1267" s="54"/>
      <c r="B1267" s="58">
        <v>26.24</v>
      </c>
      <c r="C1267" s="54" t="s">
        <v>249</v>
      </c>
      <c r="D1267" s="57">
        <v>45219</v>
      </c>
      <c r="E1267" s="44" t="s">
        <v>1481</v>
      </c>
      <c r="F1267" s="44" t="s">
        <v>612</v>
      </c>
      <c r="G1267" s="47">
        <v>30053013793271</v>
      </c>
      <c r="H1267" s="44" t="s">
        <v>1471</v>
      </c>
      <c r="I1267" s="48">
        <v>44851</v>
      </c>
      <c r="J1267" s="49">
        <v>26.24</v>
      </c>
    </row>
    <row r="1268" spans="1:10" ht="91.8" x14ac:dyDescent="0.5">
      <c r="A1268" s="54"/>
      <c r="B1268" s="58"/>
      <c r="C1268" s="54"/>
      <c r="D1268" s="57"/>
      <c r="E1268" s="44" t="s">
        <v>1482</v>
      </c>
      <c r="F1268" s="44" t="s">
        <v>613</v>
      </c>
      <c r="G1268" s="47">
        <v>30053013795698</v>
      </c>
      <c r="H1268" s="44" t="s">
        <v>654</v>
      </c>
      <c r="I1268" s="48">
        <v>44854</v>
      </c>
      <c r="J1268" s="49">
        <v>26.24</v>
      </c>
    </row>
    <row r="1269" spans="1:10" ht="81.599999999999994" x14ac:dyDescent="0.5">
      <c r="A1269" s="54"/>
      <c r="B1269" s="45">
        <v>26.99</v>
      </c>
      <c r="C1269" s="44" t="s">
        <v>249</v>
      </c>
      <c r="D1269" s="46">
        <v>45226</v>
      </c>
      <c r="E1269" s="44" t="s">
        <v>1483</v>
      </c>
      <c r="F1269" s="44" t="s">
        <v>672</v>
      </c>
      <c r="G1269" s="47">
        <v>30053013782779</v>
      </c>
      <c r="H1269" s="44" t="s">
        <v>654</v>
      </c>
      <c r="I1269" s="48">
        <v>44855</v>
      </c>
      <c r="J1269" s="49">
        <v>26.99</v>
      </c>
    </row>
    <row r="1270" spans="1:10" ht="91.8" x14ac:dyDescent="0.5">
      <c r="A1270" s="54"/>
      <c r="B1270" s="45">
        <v>29.97</v>
      </c>
      <c r="C1270" s="44" t="s">
        <v>249</v>
      </c>
      <c r="D1270" s="46">
        <v>45226</v>
      </c>
      <c r="E1270" s="44" t="s">
        <v>1484</v>
      </c>
      <c r="F1270" s="44" t="s">
        <v>673</v>
      </c>
      <c r="G1270" s="47">
        <v>30053011813212</v>
      </c>
      <c r="H1270" s="44" t="s">
        <v>255</v>
      </c>
      <c r="I1270" s="48">
        <v>44861</v>
      </c>
      <c r="J1270" s="49">
        <v>29.97</v>
      </c>
    </row>
    <row r="1271" spans="1:10" ht="81.599999999999994" x14ac:dyDescent="0.5">
      <c r="A1271" s="54"/>
      <c r="B1271" s="58">
        <v>29.99</v>
      </c>
      <c r="C1271" s="54" t="s">
        <v>249</v>
      </c>
      <c r="D1271" s="46">
        <v>45212</v>
      </c>
      <c r="E1271" s="44" t="s">
        <v>1485</v>
      </c>
      <c r="F1271" s="44" t="s">
        <v>614</v>
      </c>
      <c r="G1271" s="47">
        <v>30053013794386</v>
      </c>
      <c r="H1271" s="44" t="s">
        <v>1471</v>
      </c>
      <c r="I1271" s="48">
        <v>44843</v>
      </c>
      <c r="J1271" s="49">
        <v>29.99</v>
      </c>
    </row>
    <row r="1272" spans="1:10" ht="122.4" x14ac:dyDescent="0.5">
      <c r="A1272" s="54"/>
      <c r="B1272" s="58"/>
      <c r="C1272" s="54"/>
      <c r="D1272" s="57">
        <v>45219</v>
      </c>
      <c r="E1272" s="44" t="s">
        <v>1486</v>
      </c>
      <c r="F1272" s="44" t="s">
        <v>615</v>
      </c>
      <c r="G1272" s="47">
        <v>30053013792737</v>
      </c>
      <c r="H1272" s="44" t="s">
        <v>654</v>
      </c>
      <c r="I1272" s="48">
        <v>44854</v>
      </c>
      <c r="J1272" s="49">
        <v>29.99</v>
      </c>
    </row>
    <row r="1273" spans="1:10" ht="91.8" x14ac:dyDescent="0.5">
      <c r="A1273" s="54"/>
      <c r="B1273" s="58"/>
      <c r="C1273" s="54"/>
      <c r="D1273" s="57"/>
      <c r="E1273" s="44" t="s">
        <v>1487</v>
      </c>
      <c r="F1273" s="44" t="s">
        <v>611</v>
      </c>
      <c r="G1273" s="47">
        <v>30053013796480</v>
      </c>
      <c r="H1273" s="44" t="s">
        <v>1471</v>
      </c>
      <c r="I1273" s="48">
        <v>44851</v>
      </c>
      <c r="J1273" s="49">
        <v>29.99</v>
      </c>
    </row>
    <row r="1274" spans="1:10" ht="81.599999999999994" x14ac:dyDescent="0.5">
      <c r="A1274" s="54"/>
      <c r="B1274" s="45">
        <v>40.450000000000003</v>
      </c>
      <c r="C1274" s="44" t="s">
        <v>249</v>
      </c>
      <c r="D1274" s="46">
        <v>45226</v>
      </c>
      <c r="E1274" s="44" t="s">
        <v>1488</v>
      </c>
      <c r="F1274" s="44" t="s">
        <v>674</v>
      </c>
      <c r="G1274" s="47">
        <v>30053012883313</v>
      </c>
      <c r="H1274" s="44" t="s">
        <v>287</v>
      </c>
      <c r="I1274" s="48">
        <v>44861</v>
      </c>
      <c r="J1274" s="49">
        <v>40.450000000000003</v>
      </c>
    </row>
    <row r="1275" spans="1:10" ht="102" x14ac:dyDescent="0.5">
      <c r="A1275" s="54"/>
      <c r="B1275" s="45">
        <v>47.49</v>
      </c>
      <c r="C1275" s="44" t="s">
        <v>249</v>
      </c>
      <c r="D1275" s="46">
        <v>45226</v>
      </c>
      <c r="E1275" s="44" t="s">
        <v>1489</v>
      </c>
      <c r="F1275" s="44" t="s">
        <v>675</v>
      </c>
      <c r="G1275" s="47">
        <v>30053012798958</v>
      </c>
      <c r="H1275" s="44" t="s">
        <v>255</v>
      </c>
      <c r="I1275" s="48">
        <v>44861</v>
      </c>
      <c r="J1275" s="49">
        <v>47.49</v>
      </c>
    </row>
    <row r="1276" spans="1:10" ht="81.599999999999994" x14ac:dyDescent="0.5">
      <c r="A1276" s="54"/>
      <c r="B1276" s="45">
        <v>47.99</v>
      </c>
      <c r="C1276" s="44" t="s">
        <v>249</v>
      </c>
      <c r="D1276" s="46">
        <v>45226</v>
      </c>
      <c r="E1276" s="44" t="s">
        <v>1490</v>
      </c>
      <c r="F1276" s="44" t="s">
        <v>676</v>
      </c>
      <c r="G1276" s="47">
        <v>30053012354968</v>
      </c>
      <c r="H1276" s="44" t="s">
        <v>287</v>
      </c>
      <c r="I1276" s="48">
        <v>44861</v>
      </c>
      <c r="J1276" s="49">
        <v>47.99</v>
      </c>
    </row>
    <row r="1277" spans="1:10" ht="91.8" x14ac:dyDescent="0.5">
      <c r="A1277" s="54"/>
      <c r="B1277" s="58">
        <v>49.99</v>
      </c>
      <c r="C1277" s="54" t="s">
        <v>249</v>
      </c>
      <c r="D1277" s="57">
        <v>45226</v>
      </c>
      <c r="E1277" s="44" t="s">
        <v>1491</v>
      </c>
      <c r="F1277" s="44" t="s">
        <v>677</v>
      </c>
      <c r="G1277" s="47">
        <v>30053013504660</v>
      </c>
      <c r="H1277" s="44" t="s">
        <v>287</v>
      </c>
      <c r="I1277" s="48">
        <v>44861</v>
      </c>
      <c r="J1277" s="49">
        <v>49.99</v>
      </c>
    </row>
    <row r="1278" spans="1:10" ht="112.2" x14ac:dyDescent="0.5">
      <c r="A1278" s="54"/>
      <c r="B1278" s="58"/>
      <c r="C1278" s="54"/>
      <c r="D1278" s="57"/>
      <c r="E1278" s="44" t="s">
        <v>1492</v>
      </c>
      <c r="F1278" s="44" t="s">
        <v>678</v>
      </c>
      <c r="G1278" s="47">
        <v>30053013504702</v>
      </c>
      <c r="H1278" s="44" t="s">
        <v>287</v>
      </c>
      <c r="I1278" s="48">
        <v>44861</v>
      </c>
      <c r="J1278" s="49">
        <v>49.99</v>
      </c>
    </row>
    <row r="1279" spans="1:10" ht="91.8" x14ac:dyDescent="0.5">
      <c r="A1279" s="54"/>
      <c r="B1279" s="58"/>
      <c r="C1279" s="54"/>
      <c r="D1279" s="57"/>
      <c r="E1279" s="44" t="s">
        <v>1493</v>
      </c>
      <c r="F1279" s="44" t="s">
        <v>679</v>
      </c>
      <c r="G1279" s="47">
        <v>30053013283638</v>
      </c>
      <c r="H1279" s="44" t="s">
        <v>287</v>
      </c>
      <c r="I1279" s="48">
        <v>44861</v>
      </c>
      <c r="J1279" s="49">
        <v>49.99</v>
      </c>
    </row>
    <row r="1280" spans="1:10" ht="112.2" x14ac:dyDescent="0.5">
      <c r="A1280" s="54"/>
      <c r="B1280" s="58"/>
      <c r="C1280" s="54"/>
      <c r="D1280" s="57"/>
      <c r="E1280" s="44" t="s">
        <v>1494</v>
      </c>
      <c r="F1280" s="44" t="s">
        <v>680</v>
      </c>
      <c r="G1280" s="47">
        <v>30053012354810</v>
      </c>
      <c r="H1280" s="44" t="s">
        <v>287</v>
      </c>
      <c r="I1280" s="48">
        <v>44861</v>
      </c>
      <c r="J1280" s="49">
        <v>49.99</v>
      </c>
    </row>
    <row r="1281" spans="1:10" ht="81.599999999999994" x14ac:dyDescent="0.5">
      <c r="A1281" s="54"/>
      <c r="B1281" s="45">
        <v>64.989999999999995</v>
      </c>
      <c r="C1281" s="44" t="s">
        <v>249</v>
      </c>
      <c r="D1281" s="46">
        <v>45226</v>
      </c>
      <c r="E1281" s="44" t="s">
        <v>1495</v>
      </c>
      <c r="F1281" s="44" t="s">
        <v>681</v>
      </c>
      <c r="G1281" s="47">
        <v>30053013673556</v>
      </c>
      <c r="H1281" s="44" t="s">
        <v>287</v>
      </c>
      <c r="I1281" s="48">
        <v>44861</v>
      </c>
      <c r="J1281" s="49">
        <v>64.989999999999995</v>
      </c>
    </row>
    <row r="1282" spans="1:10" ht="81.599999999999994" x14ac:dyDescent="0.5">
      <c r="A1282" s="44" t="s">
        <v>2396</v>
      </c>
      <c r="B1282" s="45">
        <v>11.29</v>
      </c>
      <c r="C1282" s="44" t="s">
        <v>249</v>
      </c>
      <c r="D1282" s="46">
        <v>45226</v>
      </c>
      <c r="E1282" s="44" t="s">
        <v>1514</v>
      </c>
      <c r="F1282" s="44" t="s">
        <v>704</v>
      </c>
      <c r="G1282" s="47">
        <v>30053012241074</v>
      </c>
      <c r="H1282" s="44" t="s">
        <v>255</v>
      </c>
      <c r="I1282" s="48">
        <v>44861</v>
      </c>
      <c r="J1282" s="49">
        <v>11.29</v>
      </c>
    </row>
    <row r="1283" spans="1:10" ht="81.599999999999994" x14ac:dyDescent="0.5">
      <c r="A1283" s="44" t="s">
        <v>2140</v>
      </c>
      <c r="B1283" s="45">
        <v>49.99</v>
      </c>
      <c r="C1283" s="44" t="s">
        <v>249</v>
      </c>
      <c r="D1283" s="46">
        <v>45289</v>
      </c>
      <c r="E1283" s="44" t="s">
        <v>1603</v>
      </c>
      <c r="F1283" s="44" t="s">
        <v>794</v>
      </c>
      <c r="G1283" s="47">
        <v>30053013054021</v>
      </c>
      <c r="H1283" s="44" t="s">
        <v>285</v>
      </c>
      <c r="I1283" s="48">
        <v>44922</v>
      </c>
      <c r="J1283" s="49">
        <v>49.99</v>
      </c>
    </row>
    <row r="1284" spans="1:10" ht="91.8" x14ac:dyDescent="0.5">
      <c r="A1284" s="54" t="s">
        <v>2037</v>
      </c>
      <c r="B1284" s="45">
        <v>9.99</v>
      </c>
      <c r="C1284" s="44" t="s">
        <v>249</v>
      </c>
      <c r="D1284" s="46">
        <v>45219</v>
      </c>
      <c r="E1284" s="44" t="s">
        <v>1744</v>
      </c>
      <c r="F1284" s="44" t="s">
        <v>897</v>
      </c>
      <c r="G1284" s="47">
        <v>30053011550921</v>
      </c>
      <c r="H1284" s="44" t="s">
        <v>255</v>
      </c>
      <c r="I1284" s="48">
        <v>44852</v>
      </c>
      <c r="J1284" s="49">
        <v>9.99</v>
      </c>
    </row>
    <row r="1285" spans="1:10" ht="102" x14ac:dyDescent="0.5">
      <c r="A1285" s="54"/>
      <c r="B1285" s="45">
        <v>29.99</v>
      </c>
      <c r="C1285" s="44" t="s">
        <v>249</v>
      </c>
      <c r="D1285" s="46">
        <v>45205</v>
      </c>
      <c r="E1285" s="44" t="s">
        <v>1745</v>
      </c>
      <c r="F1285" s="44" t="s">
        <v>898</v>
      </c>
      <c r="G1285" s="47">
        <v>30053012243724</v>
      </c>
      <c r="H1285" s="44" t="s">
        <v>255</v>
      </c>
      <c r="I1285" s="48">
        <v>44835</v>
      </c>
      <c r="J1285" s="49">
        <v>29.99</v>
      </c>
    </row>
    <row r="1286" spans="1:10" ht="132.6" x14ac:dyDescent="0.5">
      <c r="A1286" s="54"/>
      <c r="B1286" s="45">
        <v>43.65</v>
      </c>
      <c r="C1286" s="44" t="s">
        <v>249</v>
      </c>
      <c r="D1286" s="46">
        <v>45205</v>
      </c>
      <c r="E1286" s="44" t="s">
        <v>1746</v>
      </c>
      <c r="F1286" s="44" t="s">
        <v>899</v>
      </c>
      <c r="G1286" s="47">
        <v>30053013286524</v>
      </c>
      <c r="H1286" s="44" t="s">
        <v>255</v>
      </c>
      <c r="I1286" s="48">
        <v>44835</v>
      </c>
      <c r="J1286" s="49">
        <v>43.65</v>
      </c>
    </row>
    <row r="1287" spans="1:10" ht="102" x14ac:dyDescent="0.5">
      <c r="A1287" s="54"/>
      <c r="B1287" s="45">
        <v>16.95</v>
      </c>
      <c r="C1287" s="44" t="s">
        <v>249</v>
      </c>
      <c r="D1287" s="46">
        <v>45254</v>
      </c>
      <c r="E1287" s="44" t="s">
        <v>1747</v>
      </c>
      <c r="F1287" s="44" t="s">
        <v>939</v>
      </c>
      <c r="G1287" s="47">
        <v>30053012131960</v>
      </c>
      <c r="H1287" s="44" t="s">
        <v>255</v>
      </c>
      <c r="I1287" s="48">
        <v>44887</v>
      </c>
      <c r="J1287" s="49">
        <v>16.95</v>
      </c>
    </row>
    <row r="1288" spans="1:10" ht="81.599999999999994" x14ac:dyDescent="0.5">
      <c r="A1288" s="44" t="s">
        <v>2497</v>
      </c>
      <c r="B1288" s="45">
        <v>25.16</v>
      </c>
      <c r="C1288" s="44" t="s">
        <v>249</v>
      </c>
      <c r="D1288" s="46">
        <v>45240</v>
      </c>
      <c r="E1288" s="44" t="s">
        <v>1853</v>
      </c>
      <c r="F1288" s="44" t="s">
        <v>1037</v>
      </c>
      <c r="G1288" s="47">
        <v>30053013607505</v>
      </c>
      <c r="H1288" s="44" t="s">
        <v>255</v>
      </c>
      <c r="I1288" s="48">
        <v>44874</v>
      </c>
      <c r="J1288" s="49">
        <v>25.16</v>
      </c>
    </row>
    <row r="1289" spans="1:10" ht="81.599999999999994" x14ac:dyDescent="0.5">
      <c r="A1289" s="44" t="s">
        <v>2288</v>
      </c>
      <c r="B1289" s="45">
        <v>8.99</v>
      </c>
      <c r="C1289" s="44" t="s">
        <v>249</v>
      </c>
      <c r="D1289" s="46">
        <v>45289</v>
      </c>
      <c r="E1289" s="44" t="s">
        <v>1878</v>
      </c>
      <c r="F1289" s="44" t="s">
        <v>1064</v>
      </c>
      <c r="G1289" s="47">
        <v>30053012941863</v>
      </c>
      <c r="H1289" s="44" t="s">
        <v>255</v>
      </c>
      <c r="I1289" s="48">
        <v>44922</v>
      </c>
      <c r="J1289" s="49">
        <v>8.99</v>
      </c>
    </row>
    <row r="1290" spans="1:10" ht="122.4" x14ac:dyDescent="0.5">
      <c r="A1290" s="44" t="s">
        <v>2187</v>
      </c>
      <c r="B1290" s="45">
        <v>19.190000000000001</v>
      </c>
      <c r="C1290" s="44" t="s">
        <v>249</v>
      </c>
      <c r="D1290" s="46">
        <v>45289</v>
      </c>
      <c r="E1290" s="44" t="s">
        <v>1912</v>
      </c>
      <c r="F1290" s="44" t="s">
        <v>1107</v>
      </c>
      <c r="G1290" s="47">
        <v>30053010682964</v>
      </c>
      <c r="H1290" s="44" t="s">
        <v>255</v>
      </c>
      <c r="I1290" s="48">
        <v>44923</v>
      </c>
      <c r="J1290" s="49">
        <v>19.190000000000001</v>
      </c>
    </row>
    <row r="1291" spans="1:10" ht="112.2" x14ac:dyDescent="0.5">
      <c r="A1291" s="44" t="s">
        <v>1986</v>
      </c>
      <c r="B1291" s="45">
        <v>25.6</v>
      </c>
      <c r="C1291" s="44" t="s">
        <v>249</v>
      </c>
      <c r="D1291" s="46">
        <v>45219</v>
      </c>
      <c r="E1291" s="44" t="s">
        <v>1948</v>
      </c>
      <c r="F1291" s="44" t="s">
        <v>1131</v>
      </c>
      <c r="G1291" s="47">
        <v>30053013624856</v>
      </c>
      <c r="H1291" s="44" t="s">
        <v>255</v>
      </c>
      <c r="I1291" s="48">
        <v>44851</v>
      </c>
      <c r="J1291" s="49">
        <v>25.6</v>
      </c>
    </row>
    <row r="1292" spans="1:10" x14ac:dyDescent="0.5">
      <c r="A1292" s="50" t="s">
        <v>256</v>
      </c>
      <c r="B1292" s="50"/>
      <c r="C1292" s="50"/>
      <c r="D1292" s="50"/>
      <c r="E1292" s="50"/>
      <c r="F1292" s="50"/>
      <c r="G1292" s="50"/>
      <c r="H1292" s="50"/>
      <c r="I1292" s="50"/>
      <c r="J1292" s="51">
        <v>1368.67</v>
      </c>
    </row>
    <row r="1296" spans="1:10" ht="10.5" customHeight="1" x14ac:dyDescent="0.5">
      <c r="A1296" s="56" t="s">
        <v>238</v>
      </c>
      <c r="B1296" s="56"/>
      <c r="C1296" s="56"/>
      <c r="D1296" s="56"/>
      <c r="E1296" s="56"/>
      <c r="F1296" s="56"/>
      <c r="G1296" s="56"/>
      <c r="H1296" s="56"/>
      <c r="I1296" s="56"/>
      <c r="J1296" s="56"/>
    </row>
    <row r="1297" spans="1:10" ht="10.5" customHeight="1" x14ac:dyDescent="0.5">
      <c r="A1297" s="55" t="s">
        <v>3935</v>
      </c>
      <c r="B1297" s="55"/>
      <c r="C1297" s="55"/>
      <c r="D1297" s="55"/>
      <c r="E1297" s="55"/>
      <c r="F1297" s="55"/>
      <c r="G1297" s="55"/>
      <c r="H1297" s="55"/>
      <c r="I1297" s="55"/>
      <c r="J1297" s="55"/>
    </row>
    <row r="1299" spans="1:10" ht="30.6" x14ac:dyDescent="0.5">
      <c r="A1299" s="42" t="s">
        <v>2979</v>
      </c>
      <c r="B1299" s="42" t="s">
        <v>241</v>
      </c>
      <c r="C1299" s="42" t="s">
        <v>242</v>
      </c>
      <c r="D1299" s="42" t="s">
        <v>243</v>
      </c>
      <c r="E1299" s="42" t="s">
        <v>1159</v>
      </c>
      <c r="F1299" s="42" t="s">
        <v>244</v>
      </c>
      <c r="G1299" s="42" t="s">
        <v>245</v>
      </c>
      <c r="H1299" s="42" t="s">
        <v>246</v>
      </c>
      <c r="I1299" s="42" t="s">
        <v>247</v>
      </c>
      <c r="J1299" s="43" t="s">
        <v>248</v>
      </c>
    </row>
    <row r="1300" spans="1:10" ht="91.8" x14ac:dyDescent="0.5">
      <c r="A1300" s="44" t="s">
        <v>2671</v>
      </c>
      <c r="B1300" s="45">
        <v>27</v>
      </c>
      <c r="C1300" s="44" t="s">
        <v>249</v>
      </c>
      <c r="D1300" s="46">
        <v>45261</v>
      </c>
      <c r="E1300" s="44" t="s">
        <v>1538</v>
      </c>
      <c r="F1300" s="44" t="s">
        <v>296</v>
      </c>
      <c r="G1300" s="47">
        <v>31803001969799</v>
      </c>
      <c r="H1300" s="44" t="s">
        <v>255</v>
      </c>
      <c r="I1300" s="48">
        <v>44895</v>
      </c>
      <c r="J1300" s="49">
        <v>27</v>
      </c>
    </row>
    <row r="1301" spans="1:10" x14ac:dyDescent="0.5">
      <c r="A1301" s="50" t="s">
        <v>256</v>
      </c>
      <c r="B1301" s="50"/>
      <c r="C1301" s="50"/>
      <c r="D1301" s="50"/>
      <c r="E1301" s="50"/>
      <c r="F1301" s="50"/>
      <c r="G1301" s="50"/>
      <c r="H1301" s="50"/>
      <c r="I1301" s="50"/>
      <c r="J1301" s="51">
        <v>27</v>
      </c>
    </row>
    <row r="1305" spans="1:10" ht="10.5" customHeight="1" x14ac:dyDescent="0.5">
      <c r="A1305" s="56" t="s">
        <v>238</v>
      </c>
      <c r="B1305" s="56"/>
      <c r="C1305" s="56"/>
      <c r="D1305" s="56"/>
      <c r="E1305" s="56"/>
      <c r="F1305" s="56"/>
      <c r="G1305" s="56"/>
      <c r="H1305" s="56"/>
      <c r="I1305" s="56"/>
      <c r="J1305" s="56"/>
    </row>
    <row r="1306" spans="1:10" ht="10.5" customHeight="1" x14ac:dyDescent="0.5">
      <c r="A1306" s="55" t="s">
        <v>3936</v>
      </c>
      <c r="B1306" s="55"/>
      <c r="C1306" s="55"/>
      <c r="D1306" s="55"/>
      <c r="E1306" s="55"/>
      <c r="F1306" s="55"/>
      <c r="G1306" s="55"/>
      <c r="H1306" s="55"/>
      <c r="I1306" s="55"/>
      <c r="J1306" s="55"/>
    </row>
    <row r="1308" spans="1:10" ht="30.6" x14ac:dyDescent="0.5">
      <c r="A1308" s="42" t="s">
        <v>2979</v>
      </c>
      <c r="B1308" s="42" t="s">
        <v>241</v>
      </c>
      <c r="C1308" s="42" t="s">
        <v>242</v>
      </c>
      <c r="D1308" s="42" t="s">
        <v>243</v>
      </c>
      <c r="E1308" s="42" t="s">
        <v>1159</v>
      </c>
      <c r="F1308" s="42" t="s">
        <v>244</v>
      </c>
      <c r="G1308" s="42" t="s">
        <v>245</v>
      </c>
      <c r="H1308" s="42" t="s">
        <v>246</v>
      </c>
      <c r="I1308" s="42" t="s">
        <v>247</v>
      </c>
      <c r="J1308" s="43" t="s">
        <v>248</v>
      </c>
    </row>
    <row r="1309" spans="1:10" ht="112.2" x14ac:dyDescent="0.5">
      <c r="A1309" s="44" t="s">
        <v>2278</v>
      </c>
      <c r="B1309" s="45">
        <v>18</v>
      </c>
      <c r="C1309" s="44" t="s">
        <v>249</v>
      </c>
      <c r="D1309" s="46">
        <v>45261</v>
      </c>
      <c r="E1309" s="44" t="s">
        <v>1260</v>
      </c>
      <c r="F1309" s="44" t="s">
        <v>416</v>
      </c>
      <c r="G1309" s="47">
        <v>36879001212831</v>
      </c>
      <c r="H1309" s="44" t="s">
        <v>255</v>
      </c>
      <c r="I1309" s="48">
        <v>44896</v>
      </c>
      <c r="J1309" s="49">
        <v>18</v>
      </c>
    </row>
    <row r="1310" spans="1:10" ht="81.599999999999994" x14ac:dyDescent="0.5">
      <c r="A1310" s="54" t="s">
        <v>3754</v>
      </c>
      <c r="B1310" s="45">
        <v>35</v>
      </c>
      <c r="C1310" s="44" t="s">
        <v>249</v>
      </c>
      <c r="D1310" s="46">
        <v>45226</v>
      </c>
      <c r="E1310" s="44" t="s">
        <v>1496</v>
      </c>
      <c r="F1310" s="44" t="s">
        <v>682</v>
      </c>
      <c r="G1310" s="47">
        <v>36879001132286</v>
      </c>
      <c r="H1310" s="44" t="s">
        <v>255</v>
      </c>
      <c r="I1310" s="48">
        <v>44856</v>
      </c>
      <c r="J1310" s="49">
        <v>35</v>
      </c>
    </row>
    <row r="1311" spans="1:10" ht="81.599999999999994" x14ac:dyDescent="0.5">
      <c r="A1311" s="54"/>
      <c r="B1311" s="45">
        <v>50</v>
      </c>
      <c r="C1311" s="44" t="s">
        <v>249</v>
      </c>
      <c r="D1311" s="46">
        <v>45226</v>
      </c>
      <c r="E1311" s="44" t="s">
        <v>1497</v>
      </c>
      <c r="F1311" s="44" t="s">
        <v>683</v>
      </c>
      <c r="G1311" s="47">
        <v>36879001402408</v>
      </c>
      <c r="H1311" s="44" t="s">
        <v>267</v>
      </c>
      <c r="I1311" s="48">
        <v>44856</v>
      </c>
      <c r="J1311" s="49">
        <v>50</v>
      </c>
    </row>
    <row r="1312" spans="1:10" ht="122.4" x14ac:dyDescent="0.5">
      <c r="A1312" s="44" t="s">
        <v>3197</v>
      </c>
      <c r="B1312" s="45">
        <v>31</v>
      </c>
      <c r="C1312" s="44" t="s">
        <v>249</v>
      </c>
      <c r="D1312" s="46">
        <v>45233</v>
      </c>
      <c r="E1312" s="44" t="s">
        <v>1544</v>
      </c>
      <c r="F1312" s="44" t="s">
        <v>729</v>
      </c>
      <c r="G1312" s="47">
        <v>36879000965785</v>
      </c>
      <c r="H1312" s="44" t="s">
        <v>269</v>
      </c>
      <c r="I1312" s="48">
        <v>44863</v>
      </c>
      <c r="J1312" s="49">
        <v>31</v>
      </c>
    </row>
    <row r="1313" spans="1:10" x14ac:dyDescent="0.5">
      <c r="A1313" s="50" t="s">
        <v>256</v>
      </c>
      <c r="B1313" s="50"/>
      <c r="C1313" s="50"/>
      <c r="D1313" s="50"/>
      <c r="E1313" s="50"/>
      <c r="F1313" s="50"/>
      <c r="G1313" s="50"/>
      <c r="H1313" s="50"/>
      <c r="I1313" s="50"/>
      <c r="J1313" s="51">
        <v>134</v>
      </c>
    </row>
    <row r="1317" spans="1:10" ht="10.5" customHeight="1" x14ac:dyDescent="0.5">
      <c r="A1317" s="56" t="s">
        <v>238</v>
      </c>
      <c r="B1317" s="56"/>
      <c r="C1317" s="56"/>
      <c r="D1317" s="56"/>
      <c r="E1317" s="56"/>
      <c r="F1317" s="56"/>
      <c r="G1317" s="56"/>
      <c r="H1317" s="56"/>
      <c r="I1317" s="56"/>
      <c r="J1317" s="56"/>
    </row>
    <row r="1318" spans="1:10" ht="10.5" customHeight="1" x14ac:dyDescent="0.5">
      <c r="A1318" s="55" t="s">
        <v>3937</v>
      </c>
      <c r="B1318" s="55"/>
      <c r="C1318" s="55"/>
      <c r="D1318" s="55"/>
      <c r="E1318" s="55"/>
      <c r="F1318" s="55"/>
      <c r="G1318" s="55"/>
      <c r="H1318" s="55"/>
      <c r="I1318" s="55"/>
      <c r="J1318" s="55"/>
    </row>
    <row r="1320" spans="1:10" ht="30.6" x14ac:dyDescent="0.5">
      <c r="A1320" s="42" t="s">
        <v>2979</v>
      </c>
      <c r="B1320" s="42" t="s">
        <v>241</v>
      </c>
      <c r="C1320" s="42" t="s">
        <v>242</v>
      </c>
      <c r="D1320" s="42" t="s">
        <v>243</v>
      </c>
      <c r="E1320" s="42" t="s">
        <v>1159</v>
      </c>
      <c r="F1320" s="42" t="s">
        <v>244</v>
      </c>
      <c r="G1320" s="42" t="s">
        <v>245</v>
      </c>
      <c r="H1320" s="42" t="s">
        <v>246</v>
      </c>
      <c r="I1320" s="42" t="s">
        <v>247</v>
      </c>
      <c r="J1320" s="43" t="s">
        <v>248</v>
      </c>
    </row>
    <row r="1321" spans="1:10" ht="122.4" x14ac:dyDescent="0.5">
      <c r="A1321" s="44" t="s">
        <v>2310</v>
      </c>
      <c r="B1321" s="45">
        <v>17</v>
      </c>
      <c r="C1321" s="44" t="s">
        <v>249</v>
      </c>
      <c r="D1321" s="46">
        <v>45254</v>
      </c>
      <c r="E1321" s="44" t="s">
        <v>1223</v>
      </c>
      <c r="F1321" s="44" t="s">
        <v>366</v>
      </c>
      <c r="G1321" s="47">
        <v>31350002673764</v>
      </c>
      <c r="H1321" s="44" t="s">
        <v>255</v>
      </c>
      <c r="I1321" s="48">
        <v>44887</v>
      </c>
      <c r="J1321" s="49">
        <v>17</v>
      </c>
    </row>
    <row r="1322" spans="1:10" ht="122.4" x14ac:dyDescent="0.5">
      <c r="A1322" s="44" t="s">
        <v>2405</v>
      </c>
      <c r="B1322" s="45">
        <v>23</v>
      </c>
      <c r="C1322" s="44" t="s">
        <v>249</v>
      </c>
      <c r="D1322" s="46">
        <v>45275</v>
      </c>
      <c r="E1322" s="44" t="s">
        <v>1823</v>
      </c>
      <c r="F1322" s="44" t="s">
        <v>1001</v>
      </c>
      <c r="G1322" s="47">
        <v>31350003809961</v>
      </c>
      <c r="H1322" s="44" t="s">
        <v>260</v>
      </c>
      <c r="I1322" s="48">
        <v>44907</v>
      </c>
      <c r="J1322" s="49">
        <v>23</v>
      </c>
    </row>
    <row r="1323" spans="1:10" ht="102" x14ac:dyDescent="0.5">
      <c r="A1323" s="44" t="s">
        <v>2967</v>
      </c>
      <c r="B1323" s="45">
        <v>17</v>
      </c>
      <c r="C1323" s="44" t="s">
        <v>249</v>
      </c>
      <c r="D1323" s="46">
        <v>45254</v>
      </c>
      <c r="E1323" s="44" t="s">
        <v>1825</v>
      </c>
      <c r="F1323" s="44" t="s">
        <v>723</v>
      </c>
      <c r="G1323" s="47">
        <v>31350003936475</v>
      </c>
      <c r="H1323" s="44" t="s">
        <v>255</v>
      </c>
      <c r="I1323" s="48">
        <v>44887</v>
      </c>
      <c r="J1323" s="49">
        <v>17</v>
      </c>
    </row>
    <row r="1324" spans="1:10" x14ac:dyDescent="0.5">
      <c r="A1324" s="50" t="s">
        <v>256</v>
      </c>
      <c r="B1324" s="50"/>
      <c r="C1324" s="50"/>
      <c r="D1324" s="50"/>
      <c r="E1324" s="50"/>
      <c r="F1324" s="50"/>
      <c r="G1324" s="50"/>
      <c r="H1324" s="50"/>
      <c r="I1324" s="50"/>
      <c r="J1324" s="51">
        <v>57</v>
      </c>
    </row>
    <row r="1328" spans="1:10" ht="10.5" customHeight="1" x14ac:dyDescent="0.5">
      <c r="A1328" s="56" t="s">
        <v>238</v>
      </c>
      <c r="B1328" s="56"/>
      <c r="C1328" s="56"/>
      <c r="D1328" s="56"/>
      <c r="E1328" s="56"/>
      <c r="F1328" s="56"/>
      <c r="G1328" s="56"/>
      <c r="H1328" s="56"/>
      <c r="I1328" s="56"/>
      <c r="J1328" s="56"/>
    </row>
    <row r="1329" spans="1:10" ht="10.5" customHeight="1" x14ac:dyDescent="0.5">
      <c r="A1329" s="55" t="s">
        <v>3938</v>
      </c>
      <c r="B1329" s="55"/>
      <c r="C1329" s="55"/>
      <c r="D1329" s="55"/>
      <c r="E1329" s="55"/>
      <c r="F1329" s="55"/>
      <c r="G1329" s="55"/>
      <c r="H1329" s="55"/>
      <c r="I1329" s="55"/>
      <c r="J1329" s="55"/>
    </row>
    <row r="1331" spans="1:10" ht="30.6" x14ac:dyDescent="0.5">
      <c r="A1331" s="42" t="s">
        <v>2979</v>
      </c>
      <c r="B1331" s="42" t="s">
        <v>241</v>
      </c>
      <c r="C1331" s="42" t="s">
        <v>242</v>
      </c>
      <c r="D1331" s="42" t="s">
        <v>243</v>
      </c>
      <c r="E1331" s="42" t="s">
        <v>1159</v>
      </c>
      <c r="F1331" s="42" t="s">
        <v>244</v>
      </c>
      <c r="G1331" s="42" t="s">
        <v>245</v>
      </c>
      <c r="H1331" s="42" t="s">
        <v>246</v>
      </c>
      <c r="I1331" s="42" t="s">
        <v>247</v>
      </c>
      <c r="J1331" s="43" t="s">
        <v>248</v>
      </c>
    </row>
    <row r="1332" spans="1:10" ht="102" x14ac:dyDescent="0.5">
      <c r="A1332" s="44" t="s">
        <v>2019</v>
      </c>
      <c r="B1332" s="45">
        <v>7</v>
      </c>
      <c r="C1332" s="44" t="s">
        <v>249</v>
      </c>
      <c r="D1332" s="46">
        <v>45212</v>
      </c>
      <c r="E1332" s="44" t="s">
        <v>1868</v>
      </c>
      <c r="F1332" s="44" t="s">
        <v>1041</v>
      </c>
      <c r="G1332" s="47">
        <v>31313002378503</v>
      </c>
      <c r="H1332" s="44" t="s">
        <v>315</v>
      </c>
      <c r="I1332" s="48">
        <v>44846</v>
      </c>
      <c r="J1332" s="49">
        <v>7</v>
      </c>
    </row>
    <row r="1333" spans="1:10" x14ac:dyDescent="0.5">
      <c r="A1333" s="50" t="s">
        <v>256</v>
      </c>
      <c r="B1333" s="50"/>
      <c r="C1333" s="50"/>
      <c r="D1333" s="50"/>
      <c r="E1333" s="50"/>
      <c r="F1333" s="50"/>
      <c r="G1333" s="50"/>
      <c r="H1333" s="50"/>
      <c r="I1333" s="50"/>
      <c r="J1333" s="51">
        <v>7</v>
      </c>
    </row>
    <row r="1337" spans="1:10" ht="10.5" customHeight="1" x14ac:dyDescent="0.5">
      <c r="A1337" s="56" t="s">
        <v>238</v>
      </c>
      <c r="B1337" s="56"/>
      <c r="C1337" s="56"/>
      <c r="D1337" s="56"/>
      <c r="E1337" s="56"/>
      <c r="F1337" s="56"/>
      <c r="G1337" s="56"/>
      <c r="H1337" s="56"/>
      <c r="I1337" s="56"/>
      <c r="J1337" s="56"/>
    </row>
    <row r="1338" spans="1:10" ht="10.5" customHeight="1" x14ac:dyDescent="0.5">
      <c r="A1338" s="55" t="s">
        <v>3939</v>
      </c>
      <c r="B1338" s="55"/>
      <c r="C1338" s="55"/>
      <c r="D1338" s="55"/>
      <c r="E1338" s="55"/>
      <c r="F1338" s="55"/>
      <c r="G1338" s="55"/>
      <c r="H1338" s="55"/>
      <c r="I1338" s="55"/>
      <c r="J1338" s="55"/>
    </row>
    <row r="1340" spans="1:10" ht="30.6" x14ac:dyDescent="0.5">
      <c r="A1340" s="42" t="s">
        <v>2979</v>
      </c>
      <c r="B1340" s="42" t="s">
        <v>241</v>
      </c>
      <c r="C1340" s="42" t="s">
        <v>242</v>
      </c>
      <c r="D1340" s="42" t="s">
        <v>243</v>
      </c>
      <c r="E1340" s="42" t="s">
        <v>1159</v>
      </c>
      <c r="F1340" s="42" t="s">
        <v>244</v>
      </c>
      <c r="G1340" s="42" t="s">
        <v>245</v>
      </c>
      <c r="H1340" s="42" t="s">
        <v>246</v>
      </c>
      <c r="I1340" s="42" t="s">
        <v>247</v>
      </c>
      <c r="J1340" s="43" t="s">
        <v>248</v>
      </c>
    </row>
    <row r="1341" spans="1:10" ht="102" x14ac:dyDescent="0.5">
      <c r="A1341" s="54" t="s">
        <v>1982</v>
      </c>
      <c r="B1341" s="45">
        <v>7</v>
      </c>
      <c r="C1341" s="44" t="s">
        <v>249</v>
      </c>
      <c r="D1341" s="46">
        <v>45282</v>
      </c>
      <c r="E1341" s="44" t="s">
        <v>1894</v>
      </c>
      <c r="F1341" s="44" t="s">
        <v>1083</v>
      </c>
      <c r="G1341" s="47">
        <v>31321006900339</v>
      </c>
      <c r="H1341" s="44" t="s">
        <v>255</v>
      </c>
      <c r="I1341" s="48">
        <v>44917</v>
      </c>
      <c r="J1341" s="49">
        <v>7</v>
      </c>
    </row>
    <row r="1342" spans="1:10" ht="102" x14ac:dyDescent="0.5">
      <c r="A1342" s="54"/>
      <c r="B1342" s="45">
        <v>8</v>
      </c>
      <c r="C1342" s="44" t="s">
        <v>249</v>
      </c>
      <c r="D1342" s="46">
        <v>45282</v>
      </c>
      <c r="E1342" s="44" t="s">
        <v>1895</v>
      </c>
      <c r="F1342" s="44" t="s">
        <v>1084</v>
      </c>
      <c r="G1342" s="47">
        <v>31321006452067</v>
      </c>
      <c r="H1342" s="44" t="s">
        <v>255</v>
      </c>
      <c r="I1342" s="48">
        <v>44917</v>
      </c>
      <c r="J1342" s="49">
        <v>8</v>
      </c>
    </row>
    <row r="1343" spans="1:10" ht="112.2" x14ac:dyDescent="0.5">
      <c r="A1343" s="54"/>
      <c r="B1343" s="45">
        <v>10</v>
      </c>
      <c r="C1343" s="44" t="s">
        <v>249</v>
      </c>
      <c r="D1343" s="46">
        <v>45282</v>
      </c>
      <c r="E1343" s="44" t="s">
        <v>1896</v>
      </c>
      <c r="F1343" s="44" t="s">
        <v>1085</v>
      </c>
      <c r="G1343" s="47">
        <v>31321006813045</v>
      </c>
      <c r="H1343" s="44" t="s">
        <v>255</v>
      </c>
      <c r="I1343" s="48">
        <v>44917</v>
      </c>
      <c r="J1343" s="49">
        <v>10</v>
      </c>
    </row>
    <row r="1344" spans="1:10" x14ac:dyDescent="0.5">
      <c r="A1344" s="50" t="s">
        <v>256</v>
      </c>
      <c r="B1344" s="50"/>
      <c r="C1344" s="50"/>
      <c r="D1344" s="50"/>
      <c r="E1344" s="50"/>
      <c r="F1344" s="50"/>
      <c r="G1344" s="50"/>
      <c r="H1344" s="50"/>
      <c r="I1344" s="50"/>
      <c r="J1344" s="51">
        <v>25</v>
      </c>
    </row>
    <row r="1348" spans="1:10" ht="10.5" customHeight="1" x14ac:dyDescent="0.5">
      <c r="A1348" s="56" t="s">
        <v>238</v>
      </c>
      <c r="B1348" s="56"/>
      <c r="C1348" s="56"/>
      <c r="D1348" s="56"/>
      <c r="E1348" s="56"/>
      <c r="F1348" s="56"/>
      <c r="G1348" s="56"/>
      <c r="H1348" s="56"/>
      <c r="I1348" s="56"/>
      <c r="J1348" s="56"/>
    </row>
    <row r="1349" spans="1:10" ht="10.5" customHeight="1" x14ac:dyDescent="0.5">
      <c r="A1349" s="55" t="s">
        <v>3940</v>
      </c>
      <c r="B1349" s="55"/>
      <c r="C1349" s="55"/>
      <c r="D1349" s="55"/>
      <c r="E1349" s="55"/>
      <c r="F1349" s="55"/>
      <c r="G1349" s="55"/>
      <c r="H1349" s="55"/>
      <c r="I1349" s="55"/>
      <c r="J1349" s="55"/>
    </row>
    <row r="1351" spans="1:10" ht="30.6" x14ac:dyDescent="0.5">
      <c r="A1351" s="42" t="s">
        <v>2979</v>
      </c>
      <c r="B1351" s="42" t="s">
        <v>241</v>
      </c>
      <c r="C1351" s="42" t="s">
        <v>242</v>
      </c>
      <c r="D1351" s="42" t="s">
        <v>243</v>
      </c>
      <c r="E1351" s="42" t="s">
        <v>1159</v>
      </c>
      <c r="F1351" s="42" t="s">
        <v>244</v>
      </c>
      <c r="G1351" s="42" t="s">
        <v>245</v>
      </c>
      <c r="H1351" s="42" t="s">
        <v>246</v>
      </c>
      <c r="I1351" s="42" t="s">
        <v>247</v>
      </c>
      <c r="J1351" s="43" t="s">
        <v>248</v>
      </c>
    </row>
    <row r="1352" spans="1:10" ht="102" x14ac:dyDescent="0.5">
      <c r="A1352" s="44" t="s">
        <v>2229</v>
      </c>
      <c r="B1352" s="45">
        <v>19.989999999999998</v>
      </c>
      <c r="C1352" s="44" t="s">
        <v>249</v>
      </c>
      <c r="D1352" s="46">
        <v>45233</v>
      </c>
      <c r="E1352" s="44" t="s">
        <v>1795</v>
      </c>
      <c r="F1352" s="44" t="s">
        <v>977</v>
      </c>
      <c r="G1352" s="47">
        <v>32990000853824</v>
      </c>
      <c r="H1352" s="44" t="s">
        <v>269</v>
      </c>
      <c r="I1352" s="48">
        <v>44868</v>
      </c>
      <c r="J1352" s="49">
        <v>19.989999999999998</v>
      </c>
    </row>
    <row r="1353" spans="1:10" ht="81.599999999999994" x14ac:dyDescent="0.5">
      <c r="A1353" s="44" t="s">
        <v>2611</v>
      </c>
      <c r="B1353" s="45">
        <v>16.95</v>
      </c>
      <c r="C1353" s="44" t="s">
        <v>249</v>
      </c>
      <c r="D1353" s="46">
        <v>45219</v>
      </c>
      <c r="E1353" s="44" t="s">
        <v>1934</v>
      </c>
      <c r="F1353" s="44" t="s">
        <v>1126</v>
      </c>
      <c r="G1353" s="47">
        <v>32990001080435</v>
      </c>
      <c r="H1353" s="44" t="s">
        <v>255</v>
      </c>
      <c r="I1353" s="48">
        <v>44852</v>
      </c>
      <c r="J1353" s="49">
        <v>16.95</v>
      </c>
    </row>
    <row r="1354" spans="1:10" x14ac:dyDescent="0.5">
      <c r="A1354" s="50" t="s">
        <v>256</v>
      </c>
      <c r="B1354" s="50"/>
      <c r="C1354" s="50"/>
      <c r="D1354" s="50"/>
      <c r="E1354" s="50"/>
      <c r="F1354" s="50"/>
      <c r="G1354" s="50"/>
      <c r="H1354" s="50"/>
      <c r="I1354" s="50"/>
      <c r="J1354" s="51">
        <v>36.94</v>
      </c>
    </row>
    <row r="1358" spans="1:10" ht="10.5" customHeight="1" x14ac:dyDescent="0.5">
      <c r="A1358" s="56" t="s">
        <v>238</v>
      </c>
      <c r="B1358" s="56"/>
      <c r="C1358" s="56"/>
      <c r="D1358" s="56"/>
      <c r="E1358" s="56"/>
      <c r="F1358" s="56"/>
      <c r="G1358" s="56"/>
      <c r="H1358" s="56"/>
      <c r="I1358" s="56"/>
      <c r="J1358" s="56"/>
    </row>
    <row r="1359" spans="1:10" ht="10.5" customHeight="1" x14ac:dyDescent="0.5">
      <c r="A1359" s="55" t="s">
        <v>3941</v>
      </c>
      <c r="B1359" s="55"/>
      <c r="C1359" s="55"/>
      <c r="D1359" s="55"/>
      <c r="E1359" s="55"/>
      <c r="F1359" s="55"/>
      <c r="G1359" s="55"/>
      <c r="H1359" s="55"/>
      <c r="I1359" s="55"/>
      <c r="J1359" s="55"/>
    </row>
    <row r="1361" spans="1:10" ht="30.6" x14ac:dyDescent="0.5">
      <c r="A1361" s="42" t="s">
        <v>2979</v>
      </c>
      <c r="B1361" s="42" t="s">
        <v>241</v>
      </c>
      <c r="C1361" s="42" t="s">
        <v>242</v>
      </c>
      <c r="D1361" s="42" t="s">
        <v>243</v>
      </c>
      <c r="E1361" s="42" t="s">
        <v>1159</v>
      </c>
      <c r="F1361" s="42" t="s">
        <v>244</v>
      </c>
      <c r="G1361" s="42" t="s">
        <v>245</v>
      </c>
      <c r="H1361" s="42" t="s">
        <v>246</v>
      </c>
      <c r="I1361" s="42" t="s">
        <v>247</v>
      </c>
      <c r="J1361" s="43" t="s">
        <v>248</v>
      </c>
    </row>
    <row r="1362" spans="1:10" ht="153" x14ac:dyDescent="0.5">
      <c r="A1362" s="44" t="s">
        <v>2889</v>
      </c>
      <c r="B1362" s="45">
        <v>19</v>
      </c>
      <c r="C1362" s="44" t="s">
        <v>249</v>
      </c>
      <c r="D1362" s="46">
        <v>45289</v>
      </c>
      <c r="E1362" s="44" t="s">
        <v>1235</v>
      </c>
      <c r="F1362" s="44" t="s">
        <v>386</v>
      </c>
      <c r="G1362" s="47">
        <v>31308003125853</v>
      </c>
      <c r="H1362" s="44" t="s">
        <v>315</v>
      </c>
      <c r="I1362" s="48">
        <v>44922</v>
      </c>
      <c r="J1362" s="49">
        <v>19</v>
      </c>
    </row>
    <row r="1363" spans="1:10" ht="102" x14ac:dyDescent="0.5">
      <c r="A1363" s="44" t="s">
        <v>2136</v>
      </c>
      <c r="B1363" s="45">
        <v>17</v>
      </c>
      <c r="C1363" s="44" t="s">
        <v>249</v>
      </c>
      <c r="D1363" s="46">
        <v>45254</v>
      </c>
      <c r="E1363" s="44" t="s">
        <v>1334</v>
      </c>
      <c r="F1363" s="44" t="s">
        <v>502</v>
      </c>
      <c r="G1363" s="47">
        <v>31308003586138</v>
      </c>
      <c r="H1363" s="44" t="s">
        <v>315</v>
      </c>
      <c r="I1363" s="48">
        <v>44888</v>
      </c>
      <c r="J1363" s="49">
        <v>17</v>
      </c>
    </row>
    <row r="1364" spans="1:10" ht="81.599999999999994" x14ac:dyDescent="0.5">
      <c r="A1364" s="44" t="s">
        <v>2223</v>
      </c>
      <c r="B1364" s="45">
        <v>22</v>
      </c>
      <c r="C1364" s="44" t="s">
        <v>249</v>
      </c>
      <c r="D1364" s="46">
        <v>45205</v>
      </c>
      <c r="E1364" s="44" t="s">
        <v>1548</v>
      </c>
      <c r="F1364" s="44" t="s">
        <v>734</v>
      </c>
      <c r="G1364" s="47">
        <v>31308003472495</v>
      </c>
      <c r="H1364" s="44" t="s">
        <v>315</v>
      </c>
      <c r="I1364" s="48">
        <v>44838</v>
      </c>
      <c r="J1364" s="49">
        <v>22</v>
      </c>
    </row>
    <row r="1365" spans="1:10" ht="81.599999999999994" x14ac:dyDescent="0.5">
      <c r="A1365" s="44" t="s">
        <v>2005</v>
      </c>
      <c r="B1365" s="45">
        <v>16</v>
      </c>
      <c r="C1365" s="44" t="s">
        <v>249</v>
      </c>
      <c r="D1365" s="46">
        <v>45226</v>
      </c>
      <c r="E1365" s="44" t="s">
        <v>1584</v>
      </c>
      <c r="F1365" s="44" t="s">
        <v>774</v>
      </c>
      <c r="G1365" s="47">
        <v>31308003756624</v>
      </c>
      <c r="H1365" s="44" t="s">
        <v>315</v>
      </c>
      <c r="I1365" s="48">
        <v>44859</v>
      </c>
      <c r="J1365" s="49">
        <v>16</v>
      </c>
    </row>
    <row r="1366" spans="1:10" ht="102" x14ac:dyDescent="0.5">
      <c r="A1366" s="44" t="s">
        <v>2037</v>
      </c>
      <c r="B1366" s="45">
        <v>15</v>
      </c>
      <c r="C1366" s="44" t="s">
        <v>249</v>
      </c>
      <c r="D1366" s="46">
        <v>45261</v>
      </c>
      <c r="E1366" s="44" t="s">
        <v>1748</v>
      </c>
      <c r="F1366" s="44" t="s">
        <v>940</v>
      </c>
      <c r="G1366" s="47">
        <v>31308003433984</v>
      </c>
      <c r="H1366" s="44" t="s">
        <v>315</v>
      </c>
      <c r="I1366" s="48">
        <v>44895</v>
      </c>
      <c r="J1366" s="49">
        <v>15</v>
      </c>
    </row>
    <row r="1367" spans="1:10" ht="122.4" x14ac:dyDescent="0.5">
      <c r="A1367" s="44" t="s">
        <v>2608</v>
      </c>
      <c r="B1367" s="45">
        <v>45</v>
      </c>
      <c r="C1367" s="44" t="s">
        <v>249</v>
      </c>
      <c r="D1367" s="46">
        <v>45205</v>
      </c>
      <c r="E1367" s="44" t="s">
        <v>1784</v>
      </c>
      <c r="F1367" s="44" t="s">
        <v>944</v>
      </c>
      <c r="G1367" s="47">
        <v>31308003917598</v>
      </c>
      <c r="H1367" s="44" t="s">
        <v>398</v>
      </c>
      <c r="I1367" s="48">
        <v>44834</v>
      </c>
      <c r="J1367" s="49">
        <v>45</v>
      </c>
    </row>
    <row r="1368" spans="1:10" ht="91.8" x14ac:dyDescent="0.5">
      <c r="A1368" s="44" t="s">
        <v>2229</v>
      </c>
      <c r="B1368" s="45">
        <v>25</v>
      </c>
      <c r="C1368" s="44" t="s">
        <v>249</v>
      </c>
      <c r="D1368" s="46">
        <v>45247</v>
      </c>
      <c r="E1368" s="44" t="s">
        <v>1796</v>
      </c>
      <c r="F1368" s="44" t="s">
        <v>978</v>
      </c>
      <c r="G1368" s="47">
        <v>31308003682093</v>
      </c>
      <c r="H1368" s="44" t="s">
        <v>255</v>
      </c>
      <c r="I1368" s="48">
        <v>44881</v>
      </c>
      <c r="J1368" s="49">
        <v>25</v>
      </c>
    </row>
    <row r="1369" spans="1:10" ht="91.8" x14ac:dyDescent="0.5">
      <c r="A1369" s="44" t="s">
        <v>2875</v>
      </c>
      <c r="B1369" s="45">
        <v>17</v>
      </c>
      <c r="C1369" s="44" t="s">
        <v>249</v>
      </c>
      <c r="D1369" s="46">
        <v>45289</v>
      </c>
      <c r="E1369" s="44" t="s">
        <v>1903</v>
      </c>
      <c r="F1369" s="44" t="s">
        <v>1095</v>
      </c>
      <c r="G1369" s="47">
        <v>31308003979218</v>
      </c>
      <c r="H1369" s="44" t="s">
        <v>580</v>
      </c>
      <c r="I1369" s="48">
        <v>44922</v>
      </c>
      <c r="J1369" s="49">
        <v>17</v>
      </c>
    </row>
    <row r="1370" spans="1:10" x14ac:dyDescent="0.5">
      <c r="A1370" s="50" t="s">
        <v>256</v>
      </c>
      <c r="B1370" s="50"/>
      <c r="C1370" s="50"/>
      <c r="D1370" s="50"/>
      <c r="E1370" s="50"/>
      <c r="F1370" s="50"/>
      <c r="G1370" s="50"/>
      <c r="H1370" s="50"/>
      <c r="I1370" s="50"/>
      <c r="J1370" s="51">
        <v>176</v>
      </c>
    </row>
    <row r="1374" spans="1:10" ht="10.5" customHeight="1" x14ac:dyDescent="0.5">
      <c r="A1374" s="56" t="s">
        <v>238</v>
      </c>
      <c r="B1374" s="56"/>
      <c r="C1374" s="56"/>
      <c r="D1374" s="56"/>
      <c r="E1374" s="56"/>
      <c r="F1374" s="56"/>
      <c r="G1374" s="56"/>
      <c r="H1374" s="56"/>
      <c r="I1374" s="56"/>
      <c r="J1374" s="56"/>
    </row>
    <row r="1375" spans="1:10" ht="10.5" customHeight="1" x14ac:dyDescent="0.5">
      <c r="A1375" s="55" t="s">
        <v>3942</v>
      </c>
      <c r="B1375" s="55"/>
      <c r="C1375" s="55"/>
      <c r="D1375" s="55"/>
      <c r="E1375" s="55"/>
      <c r="F1375" s="55"/>
      <c r="G1375" s="55"/>
      <c r="H1375" s="55"/>
      <c r="I1375" s="55"/>
      <c r="J1375" s="55"/>
    </row>
    <row r="1377" spans="1:10" ht="30.6" x14ac:dyDescent="0.5">
      <c r="A1377" s="42" t="s">
        <v>2979</v>
      </c>
      <c r="B1377" s="42" t="s">
        <v>241</v>
      </c>
      <c r="C1377" s="42" t="s">
        <v>242</v>
      </c>
      <c r="D1377" s="42" t="s">
        <v>243</v>
      </c>
      <c r="E1377" s="42" t="s">
        <v>1159</v>
      </c>
      <c r="F1377" s="42" t="s">
        <v>244</v>
      </c>
      <c r="G1377" s="42" t="s">
        <v>245</v>
      </c>
      <c r="H1377" s="42" t="s">
        <v>246</v>
      </c>
      <c r="I1377" s="42" t="s">
        <v>247</v>
      </c>
      <c r="J1377" s="43" t="s">
        <v>248</v>
      </c>
    </row>
    <row r="1378" spans="1:10" ht="91.8" x14ac:dyDescent="0.5">
      <c r="A1378" s="44" t="s">
        <v>2335</v>
      </c>
      <c r="B1378" s="45">
        <v>10.25</v>
      </c>
      <c r="C1378" s="44" t="s">
        <v>249</v>
      </c>
      <c r="D1378" s="46">
        <v>45261</v>
      </c>
      <c r="E1378" s="44" t="s">
        <v>1803</v>
      </c>
      <c r="F1378" s="44" t="s">
        <v>984</v>
      </c>
      <c r="G1378" s="47">
        <v>37482000009305</v>
      </c>
      <c r="H1378" s="44" t="s">
        <v>255</v>
      </c>
      <c r="I1378" s="48">
        <v>44893</v>
      </c>
      <c r="J1378" s="49">
        <v>10.25</v>
      </c>
    </row>
    <row r="1379" spans="1:10" x14ac:dyDescent="0.5">
      <c r="A1379" s="50" t="s">
        <v>256</v>
      </c>
      <c r="B1379" s="50"/>
      <c r="C1379" s="50"/>
      <c r="D1379" s="50"/>
      <c r="E1379" s="50"/>
      <c r="F1379" s="50"/>
      <c r="G1379" s="50"/>
      <c r="H1379" s="50"/>
      <c r="I1379" s="50"/>
      <c r="J1379" s="51">
        <v>10.25</v>
      </c>
    </row>
    <row r="1383" spans="1:10" ht="10.5" customHeight="1" x14ac:dyDescent="0.5">
      <c r="A1383" s="56" t="s">
        <v>238</v>
      </c>
      <c r="B1383" s="56"/>
      <c r="C1383" s="56"/>
      <c r="D1383" s="56"/>
      <c r="E1383" s="56"/>
      <c r="F1383" s="56"/>
      <c r="G1383" s="56"/>
      <c r="H1383" s="56"/>
      <c r="I1383" s="56"/>
      <c r="J1383" s="56"/>
    </row>
    <row r="1384" spans="1:10" ht="10.5" customHeight="1" x14ac:dyDescent="0.5">
      <c r="A1384" s="55" t="s">
        <v>3943</v>
      </c>
      <c r="B1384" s="55"/>
      <c r="C1384" s="55"/>
      <c r="D1384" s="55"/>
      <c r="E1384" s="55"/>
      <c r="F1384" s="55"/>
      <c r="G1384" s="55"/>
      <c r="H1384" s="55"/>
      <c r="I1384" s="55"/>
      <c r="J1384" s="55"/>
    </row>
    <row r="1386" spans="1:10" ht="30.6" x14ac:dyDescent="0.5">
      <c r="A1386" s="42" t="s">
        <v>2979</v>
      </c>
      <c r="B1386" s="42" t="s">
        <v>241</v>
      </c>
      <c r="C1386" s="42" t="s">
        <v>242</v>
      </c>
      <c r="D1386" s="42" t="s">
        <v>243</v>
      </c>
      <c r="E1386" s="42" t="s">
        <v>1159</v>
      </c>
      <c r="F1386" s="42" t="s">
        <v>244</v>
      </c>
      <c r="G1386" s="42" t="s">
        <v>245</v>
      </c>
      <c r="H1386" s="42" t="s">
        <v>246</v>
      </c>
      <c r="I1386" s="42" t="s">
        <v>247</v>
      </c>
      <c r="J1386" s="43" t="s">
        <v>248</v>
      </c>
    </row>
    <row r="1387" spans="1:10" ht="102" x14ac:dyDescent="0.5">
      <c r="A1387" s="44" t="s">
        <v>1995</v>
      </c>
      <c r="B1387" s="45">
        <v>29</v>
      </c>
      <c r="C1387" s="44" t="s">
        <v>249</v>
      </c>
      <c r="D1387" s="46">
        <v>45261</v>
      </c>
      <c r="E1387" s="44" t="s">
        <v>1210</v>
      </c>
      <c r="F1387" s="44" t="s">
        <v>345</v>
      </c>
      <c r="G1387" s="47">
        <v>31321007926275</v>
      </c>
      <c r="H1387" s="44" t="s">
        <v>255</v>
      </c>
      <c r="I1387" s="48">
        <v>44896</v>
      </c>
      <c r="J1387" s="49">
        <v>29</v>
      </c>
    </row>
    <row r="1388" spans="1:10" ht="112.2" x14ac:dyDescent="0.5">
      <c r="A1388" s="44" t="s">
        <v>2310</v>
      </c>
      <c r="B1388" s="45">
        <v>25</v>
      </c>
      <c r="C1388" s="44" t="s">
        <v>249</v>
      </c>
      <c r="D1388" s="46">
        <v>45212</v>
      </c>
      <c r="E1388" s="44" t="s">
        <v>1224</v>
      </c>
      <c r="F1388" s="44" t="s">
        <v>361</v>
      </c>
      <c r="G1388" s="47">
        <v>31321007815221</v>
      </c>
      <c r="H1388" s="44" t="s">
        <v>260</v>
      </c>
      <c r="I1388" s="48">
        <v>44847</v>
      </c>
      <c r="J1388" s="49">
        <v>25</v>
      </c>
    </row>
    <row r="1389" spans="1:10" ht="102" x14ac:dyDescent="0.5">
      <c r="A1389" s="44" t="s">
        <v>2136</v>
      </c>
      <c r="B1389" s="45">
        <v>9</v>
      </c>
      <c r="C1389" s="44" t="s">
        <v>249</v>
      </c>
      <c r="D1389" s="46">
        <v>45233</v>
      </c>
      <c r="E1389" s="44" t="s">
        <v>1335</v>
      </c>
      <c r="F1389" s="44" t="s">
        <v>503</v>
      </c>
      <c r="G1389" s="47">
        <v>31321007944021</v>
      </c>
      <c r="H1389" s="44" t="s">
        <v>315</v>
      </c>
      <c r="I1389" s="48">
        <v>44863</v>
      </c>
      <c r="J1389" s="49">
        <v>9</v>
      </c>
    </row>
    <row r="1390" spans="1:10" ht="112.2" x14ac:dyDescent="0.5">
      <c r="A1390" s="44" t="s">
        <v>2148</v>
      </c>
      <c r="B1390" s="45">
        <v>27</v>
      </c>
      <c r="C1390" s="44" t="s">
        <v>249</v>
      </c>
      <c r="D1390" s="46">
        <v>45212</v>
      </c>
      <c r="E1390" s="44" t="s">
        <v>1408</v>
      </c>
      <c r="F1390" s="44" t="s">
        <v>591</v>
      </c>
      <c r="G1390" s="47">
        <v>31321006454915</v>
      </c>
      <c r="H1390" s="44" t="s">
        <v>320</v>
      </c>
      <c r="I1390" s="48">
        <v>44844</v>
      </c>
      <c r="J1390" s="49">
        <v>27</v>
      </c>
    </row>
    <row r="1391" spans="1:10" ht="112.2" x14ac:dyDescent="0.5">
      <c r="A1391" s="44" t="s">
        <v>2005</v>
      </c>
      <c r="B1391" s="45">
        <v>153</v>
      </c>
      <c r="C1391" s="44" t="s">
        <v>249</v>
      </c>
      <c r="D1391" s="46">
        <v>45240</v>
      </c>
      <c r="E1391" s="44" t="s">
        <v>1585</v>
      </c>
      <c r="F1391" s="44" t="s">
        <v>775</v>
      </c>
      <c r="G1391" s="47">
        <v>31321007914933</v>
      </c>
      <c r="H1391" s="44" t="s">
        <v>255</v>
      </c>
      <c r="I1391" s="48">
        <v>44874</v>
      </c>
      <c r="J1391" s="49">
        <v>153</v>
      </c>
    </row>
    <row r="1392" spans="1:10" ht="91.8" x14ac:dyDescent="0.5">
      <c r="A1392" s="44" t="s">
        <v>1986</v>
      </c>
      <c r="B1392" s="45">
        <v>18</v>
      </c>
      <c r="C1392" s="44" t="s">
        <v>249</v>
      </c>
      <c r="D1392" s="46">
        <v>45212</v>
      </c>
      <c r="E1392" s="44" t="s">
        <v>1949</v>
      </c>
      <c r="F1392" s="44" t="s">
        <v>1132</v>
      </c>
      <c r="G1392" s="47">
        <v>31321006466133</v>
      </c>
      <c r="H1392" s="44" t="s">
        <v>255</v>
      </c>
      <c r="I1392" s="48">
        <v>44844</v>
      </c>
      <c r="J1392" s="49">
        <v>18</v>
      </c>
    </row>
    <row r="1393" spans="1:10" x14ac:dyDescent="0.5">
      <c r="A1393" s="50" t="s">
        <v>256</v>
      </c>
      <c r="B1393" s="50"/>
      <c r="C1393" s="50"/>
      <c r="D1393" s="50"/>
      <c r="E1393" s="50"/>
      <c r="F1393" s="50"/>
      <c r="G1393" s="50"/>
      <c r="H1393" s="50"/>
      <c r="I1393" s="50"/>
      <c r="J1393" s="51">
        <v>261</v>
      </c>
    </row>
    <row r="1397" spans="1:10" ht="10.5" customHeight="1" x14ac:dyDescent="0.5">
      <c r="A1397" s="56" t="s">
        <v>238</v>
      </c>
      <c r="B1397" s="56"/>
      <c r="C1397" s="56"/>
      <c r="D1397" s="56"/>
      <c r="E1397" s="56"/>
      <c r="F1397" s="56"/>
      <c r="G1397" s="56"/>
      <c r="H1397" s="56"/>
      <c r="I1397" s="56"/>
      <c r="J1397" s="56"/>
    </row>
    <row r="1398" spans="1:10" ht="10.5" customHeight="1" x14ac:dyDescent="0.5">
      <c r="A1398" s="55" t="s">
        <v>3944</v>
      </c>
      <c r="B1398" s="55"/>
      <c r="C1398" s="55"/>
      <c r="D1398" s="55"/>
      <c r="E1398" s="55"/>
      <c r="F1398" s="55"/>
      <c r="G1398" s="55"/>
      <c r="H1398" s="55"/>
      <c r="I1398" s="55"/>
      <c r="J1398" s="55"/>
    </row>
    <row r="1400" spans="1:10" ht="30.6" x14ac:dyDescent="0.5">
      <c r="A1400" s="42" t="s">
        <v>2979</v>
      </c>
      <c r="B1400" s="42" t="s">
        <v>241</v>
      </c>
      <c r="C1400" s="42" t="s">
        <v>242</v>
      </c>
      <c r="D1400" s="42" t="s">
        <v>243</v>
      </c>
      <c r="E1400" s="42" t="s">
        <v>1159</v>
      </c>
      <c r="F1400" s="42" t="s">
        <v>244</v>
      </c>
      <c r="G1400" s="42" t="s">
        <v>245</v>
      </c>
      <c r="H1400" s="42" t="s">
        <v>246</v>
      </c>
      <c r="I1400" s="42" t="s">
        <v>247</v>
      </c>
      <c r="J1400" s="43" t="s">
        <v>248</v>
      </c>
    </row>
    <row r="1401" spans="1:10" ht="102" x14ac:dyDescent="0.5">
      <c r="A1401" s="54" t="s">
        <v>2278</v>
      </c>
      <c r="B1401" s="58">
        <v>7.99</v>
      </c>
      <c r="C1401" s="54" t="s">
        <v>249</v>
      </c>
      <c r="D1401" s="57">
        <v>45261</v>
      </c>
      <c r="E1401" s="44" t="s">
        <v>1261</v>
      </c>
      <c r="F1401" s="44" t="s">
        <v>417</v>
      </c>
      <c r="G1401" s="47">
        <v>32752004378202</v>
      </c>
      <c r="H1401" s="44" t="s">
        <v>418</v>
      </c>
      <c r="I1401" s="48">
        <v>44896</v>
      </c>
      <c r="J1401" s="49">
        <v>7.99</v>
      </c>
    </row>
    <row r="1402" spans="1:10" ht="102" x14ac:dyDescent="0.5">
      <c r="A1402" s="54"/>
      <c r="B1402" s="58"/>
      <c r="C1402" s="54"/>
      <c r="D1402" s="57"/>
      <c r="E1402" s="44" t="s">
        <v>1262</v>
      </c>
      <c r="F1402" s="44" t="s">
        <v>419</v>
      </c>
      <c r="G1402" s="47">
        <v>32752004378186</v>
      </c>
      <c r="H1402" s="44" t="s">
        <v>418</v>
      </c>
      <c r="I1402" s="48">
        <v>44896</v>
      </c>
      <c r="J1402" s="49">
        <v>7.99</v>
      </c>
    </row>
    <row r="1403" spans="1:10" ht="91.8" x14ac:dyDescent="0.5">
      <c r="A1403" s="44" t="s">
        <v>2074</v>
      </c>
      <c r="B1403" s="45">
        <v>13</v>
      </c>
      <c r="C1403" s="44" t="s">
        <v>249</v>
      </c>
      <c r="D1403" s="46">
        <v>45268</v>
      </c>
      <c r="E1403" s="44" t="s">
        <v>1361</v>
      </c>
      <c r="F1403" s="44" t="s">
        <v>539</v>
      </c>
      <c r="G1403" s="47">
        <v>32752002695797</v>
      </c>
      <c r="H1403" s="44" t="s">
        <v>255</v>
      </c>
      <c r="I1403" s="48">
        <v>44903</v>
      </c>
      <c r="J1403" s="49">
        <v>13</v>
      </c>
    </row>
    <row r="1404" spans="1:10" ht="112.2" x14ac:dyDescent="0.5">
      <c r="A1404" s="44" t="s">
        <v>2475</v>
      </c>
      <c r="B1404" s="45">
        <v>14.99</v>
      </c>
      <c r="C1404" s="44" t="s">
        <v>249</v>
      </c>
      <c r="D1404" s="46">
        <v>45268</v>
      </c>
      <c r="E1404" s="44" t="s">
        <v>1519</v>
      </c>
      <c r="F1404" s="44" t="s">
        <v>707</v>
      </c>
      <c r="G1404" s="47">
        <v>32752004572929</v>
      </c>
      <c r="H1404" s="44" t="s">
        <v>255</v>
      </c>
      <c r="I1404" s="48">
        <v>44903</v>
      </c>
      <c r="J1404" s="49">
        <v>14.99</v>
      </c>
    </row>
    <row r="1405" spans="1:10" ht="112.2" x14ac:dyDescent="0.5">
      <c r="A1405" s="44" t="s">
        <v>2010</v>
      </c>
      <c r="B1405" s="45">
        <v>17.989999999999998</v>
      </c>
      <c r="C1405" s="44" t="s">
        <v>249</v>
      </c>
      <c r="D1405" s="46">
        <v>45205</v>
      </c>
      <c r="E1405" s="44" t="s">
        <v>1591</v>
      </c>
      <c r="F1405" s="44" t="s">
        <v>777</v>
      </c>
      <c r="G1405" s="47">
        <v>32752005383169</v>
      </c>
      <c r="H1405" s="44" t="s">
        <v>255</v>
      </c>
      <c r="I1405" s="48">
        <v>44840</v>
      </c>
      <c r="J1405" s="49">
        <v>17.989999999999998</v>
      </c>
    </row>
    <row r="1406" spans="1:10" ht="132.6" x14ac:dyDescent="0.5">
      <c r="A1406" s="44" t="s">
        <v>2037</v>
      </c>
      <c r="B1406" s="45">
        <v>39.99</v>
      </c>
      <c r="C1406" s="44" t="s">
        <v>249</v>
      </c>
      <c r="D1406" s="46">
        <v>45219</v>
      </c>
      <c r="E1406" s="44" t="s">
        <v>1749</v>
      </c>
      <c r="F1406" s="44" t="s">
        <v>900</v>
      </c>
      <c r="G1406" s="47">
        <v>32752005464944</v>
      </c>
      <c r="H1406" s="44" t="s">
        <v>285</v>
      </c>
      <c r="I1406" s="48">
        <v>44852</v>
      </c>
      <c r="J1406" s="49">
        <v>39.99</v>
      </c>
    </row>
    <row r="1407" spans="1:10" ht="122.4" x14ac:dyDescent="0.5">
      <c r="A1407" s="44" t="s">
        <v>2931</v>
      </c>
      <c r="B1407" s="45">
        <v>34.950000000000003</v>
      </c>
      <c r="C1407" s="44" t="s">
        <v>249</v>
      </c>
      <c r="D1407" s="46">
        <v>45233</v>
      </c>
      <c r="E1407" s="44" t="s">
        <v>1841</v>
      </c>
      <c r="F1407" s="44" t="s">
        <v>1025</v>
      </c>
      <c r="G1407" s="47">
        <v>32752004620298</v>
      </c>
      <c r="H1407" s="44" t="s">
        <v>255</v>
      </c>
      <c r="I1407" s="48">
        <v>44863</v>
      </c>
      <c r="J1407" s="49">
        <v>34.950000000000003</v>
      </c>
    </row>
    <row r="1408" spans="1:10" ht="102" x14ac:dyDescent="0.5">
      <c r="A1408" s="44" t="s">
        <v>2872</v>
      </c>
      <c r="B1408" s="45">
        <v>18.989999999999998</v>
      </c>
      <c r="C1408" s="44" t="s">
        <v>249</v>
      </c>
      <c r="D1408" s="46">
        <v>45268</v>
      </c>
      <c r="E1408" s="44" t="s">
        <v>1875</v>
      </c>
      <c r="F1408" s="44" t="s">
        <v>1060</v>
      </c>
      <c r="G1408" s="47">
        <v>32752005512494</v>
      </c>
      <c r="H1408" s="44" t="s">
        <v>255</v>
      </c>
      <c r="I1408" s="48">
        <v>44900</v>
      </c>
      <c r="J1408" s="49">
        <v>18.989999999999998</v>
      </c>
    </row>
    <row r="1409" spans="1:10" ht="102" x14ac:dyDescent="0.5">
      <c r="A1409" s="44" t="s">
        <v>2288</v>
      </c>
      <c r="B1409" s="45">
        <v>10</v>
      </c>
      <c r="C1409" s="44" t="s">
        <v>249</v>
      </c>
      <c r="D1409" s="46">
        <v>45205</v>
      </c>
      <c r="E1409" s="44" t="s">
        <v>1879</v>
      </c>
      <c r="F1409" s="44" t="s">
        <v>1062</v>
      </c>
      <c r="G1409" s="47">
        <v>32752003971254</v>
      </c>
      <c r="H1409" s="44" t="s">
        <v>255</v>
      </c>
      <c r="I1409" s="48">
        <v>44834</v>
      </c>
      <c r="J1409" s="49">
        <v>10</v>
      </c>
    </row>
    <row r="1410" spans="1:10" ht="122.4" x14ac:dyDescent="0.5">
      <c r="A1410" s="44" t="s">
        <v>2000</v>
      </c>
      <c r="B1410" s="45">
        <v>59.88</v>
      </c>
      <c r="C1410" s="44" t="s">
        <v>249</v>
      </c>
      <c r="D1410" s="46">
        <v>45205</v>
      </c>
      <c r="E1410" s="44" t="s">
        <v>1885</v>
      </c>
      <c r="F1410" s="44" t="s">
        <v>1071</v>
      </c>
      <c r="G1410" s="47">
        <v>32752005112667</v>
      </c>
      <c r="H1410" s="44" t="s">
        <v>285</v>
      </c>
      <c r="I1410" s="48">
        <v>44834</v>
      </c>
      <c r="J1410" s="49">
        <v>59.88</v>
      </c>
    </row>
    <row r="1411" spans="1:10" ht="112.2" x14ac:dyDescent="0.5">
      <c r="A1411" s="44" t="s">
        <v>2187</v>
      </c>
      <c r="B1411" s="45">
        <v>24.99</v>
      </c>
      <c r="C1411" s="44" t="s">
        <v>249</v>
      </c>
      <c r="D1411" s="46">
        <v>45289</v>
      </c>
      <c r="E1411" s="44" t="s">
        <v>1913</v>
      </c>
      <c r="F1411" s="44" t="s">
        <v>1108</v>
      </c>
      <c r="G1411" s="47">
        <v>32752003832001</v>
      </c>
      <c r="H1411" s="44" t="s">
        <v>255</v>
      </c>
      <c r="I1411" s="48">
        <v>44923</v>
      </c>
      <c r="J1411" s="49">
        <v>24.99</v>
      </c>
    </row>
    <row r="1412" spans="1:10" x14ac:dyDescent="0.5">
      <c r="A1412" s="50" t="s">
        <v>256</v>
      </c>
      <c r="B1412" s="50"/>
      <c r="C1412" s="50"/>
      <c r="D1412" s="50"/>
      <c r="E1412" s="50"/>
      <c r="F1412" s="50"/>
      <c r="G1412" s="50"/>
      <c r="H1412" s="50"/>
      <c r="I1412" s="50"/>
      <c r="J1412" s="51">
        <v>250.76</v>
      </c>
    </row>
    <row r="1416" spans="1:10" ht="10.5" customHeight="1" x14ac:dyDescent="0.5">
      <c r="A1416" s="56" t="s">
        <v>238</v>
      </c>
      <c r="B1416" s="56"/>
      <c r="C1416" s="56"/>
      <c r="D1416" s="56"/>
      <c r="E1416" s="56"/>
      <c r="F1416" s="56"/>
      <c r="G1416" s="56"/>
      <c r="H1416" s="56"/>
      <c r="I1416" s="56"/>
      <c r="J1416" s="56"/>
    </row>
    <row r="1417" spans="1:10" ht="10.5" customHeight="1" x14ac:dyDescent="0.5">
      <c r="A1417" s="55" t="s">
        <v>3945</v>
      </c>
      <c r="B1417" s="55"/>
      <c r="C1417" s="55"/>
      <c r="D1417" s="55"/>
      <c r="E1417" s="55"/>
      <c r="F1417" s="55"/>
      <c r="G1417" s="55"/>
      <c r="H1417" s="55"/>
      <c r="I1417" s="55"/>
      <c r="J1417" s="55"/>
    </row>
    <row r="1419" spans="1:10" ht="30.6" x14ac:dyDescent="0.5">
      <c r="A1419" s="42" t="s">
        <v>2979</v>
      </c>
      <c r="B1419" s="42" t="s">
        <v>241</v>
      </c>
      <c r="C1419" s="42" t="s">
        <v>242</v>
      </c>
      <c r="D1419" s="42" t="s">
        <v>243</v>
      </c>
      <c r="E1419" s="42" t="s">
        <v>1159</v>
      </c>
      <c r="F1419" s="42" t="s">
        <v>244</v>
      </c>
      <c r="G1419" s="42" t="s">
        <v>245</v>
      </c>
      <c r="H1419" s="42" t="s">
        <v>246</v>
      </c>
      <c r="I1419" s="42" t="s">
        <v>247</v>
      </c>
      <c r="J1419" s="43" t="s">
        <v>248</v>
      </c>
    </row>
    <row r="1420" spans="1:10" ht="81.599999999999994" x14ac:dyDescent="0.5">
      <c r="A1420" s="44" t="s">
        <v>2274</v>
      </c>
      <c r="B1420" s="45">
        <v>17</v>
      </c>
      <c r="C1420" s="44" t="s">
        <v>249</v>
      </c>
      <c r="D1420" s="46">
        <v>45212</v>
      </c>
      <c r="E1420" s="44" t="s">
        <v>1191</v>
      </c>
      <c r="F1420" s="44" t="s">
        <v>295</v>
      </c>
      <c r="G1420" s="47">
        <v>36653002542813</v>
      </c>
      <c r="H1420" s="44" t="s">
        <v>255</v>
      </c>
      <c r="I1420" s="48">
        <v>44846</v>
      </c>
      <c r="J1420" s="49">
        <v>17</v>
      </c>
    </row>
    <row r="1421" spans="1:10" ht="91.8" x14ac:dyDescent="0.5">
      <c r="A1421" s="44" t="s">
        <v>2109</v>
      </c>
      <c r="B1421" s="45">
        <v>9.6</v>
      </c>
      <c r="C1421" s="44" t="s">
        <v>249</v>
      </c>
      <c r="D1421" s="46">
        <v>45226</v>
      </c>
      <c r="E1421" s="44" t="s">
        <v>1203</v>
      </c>
      <c r="F1421" s="44" t="s">
        <v>332</v>
      </c>
      <c r="G1421" s="47">
        <v>36653002531444</v>
      </c>
      <c r="H1421" s="44" t="s">
        <v>255</v>
      </c>
      <c r="I1421" s="48">
        <v>44858</v>
      </c>
      <c r="J1421" s="49">
        <v>9.6</v>
      </c>
    </row>
    <row r="1422" spans="1:10" ht="91.8" x14ac:dyDescent="0.5">
      <c r="A1422" s="44" t="s">
        <v>2226</v>
      </c>
      <c r="B1422" s="45">
        <v>22.49</v>
      </c>
      <c r="C1422" s="44" t="s">
        <v>249</v>
      </c>
      <c r="D1422" s="46">
        <v>45240</v>
      </c>
      <c r="E1422" s="44" t="s">
        <v>1649</v>
      </c>
      <c r="F1422" s="44" t="s">
        <v>841</v>
      </c>
      <c r="G1422" s="47">
        <v>36653003015017</v>
      </c>
      <c r="H1422" s="44" t="s">
        <v>303</v>
      </c>
      <c r="I1422" s="48">
        <v>44874</v>
      </c>
      <c r="J1422" s="49">
        <v>22.49</v>
      </c>
    </row>
    <row r="1423" spans="1:10" x14ac:dyDescent="0.5">
      <c r="A1423" s="50" t="s">
        <v>256</v>
      </c>
      <c r="B1423" s="50"/>
      <c r="C1423" s="50"/>
      <c r="D1423" s="50"/>
      <c r="E1423" s="50"/>
      <c r="F1423" s="50"/>
      <c r="G1423" s="50"/>
      <c r="H1423" s="50"/>
      <c r="I1423" s="50"/>
      <c r="J1423" s="51">
        <v>49.09</v>
      </c>
    </row>
    <row r="1427" spans="1:10" ht="10.5" customHeight="1" x14ac:dyDescent="0.5">
      <c r="A1427" s="56" t="s">
        <v>238</v>
      </c>
      <c r="B1427" s="56"/>
      <c r="C1427" s="56"/>
      <c r="D1427" s="56"/>
      <c r="E1427" s="56"/>
      <c r="F1427" s="56"/>
      <c r="G1427" s="56"/>
      <c r="H1427" s="56"/>
      <c r="I1427" s="56"/>
      <c r="J1427" s="56"/>
    </row>
    <row r="1428" spans="1:10" ht="10.5" customHeight="1" x14ac:dyDescent="0.5">
      <c r="A1428" s="55" t="s">
        <v>3946</v>
      </c>
      <c r="B1428" s="55"/>
      <c r="C1428" s="55"/>
      <c r="D1428" s="55"/>
      <c r="E1428" s="55"/>
      <c r="F1428" s="55"/>
      <c r="G1428" s="55"/>
      <c r="H1428" s="55"/>
      <c r="I1428" s="55"/>
      <c r="J1428" s="55"/>
    </row>
    <row r="1430" spans="1:10" ht="30.6" x14ac:dyDescent="0.5">
      <c r="A1430" s="42" t="s">
        <v>2979</v>
      </c>
      <c r="B1430" s="42" t="s">
        <v>241</v>
      </c>
      <c r="C1430" s="42" t="s">
        <v>242</v>
      </c>
      <c r="D1430" s="42" t="s">
        <v>243</v>
      </c>
      <c r="E1430" s="42" t="s">
        <v>1159</v>
      </c>
      <c r="F1430" s="42" t="s">
        <v>244</v>
      </c>
      <c r="G1430" s="42" t="s">
        <v>245</v>
      </c>
      <c r="H1430" s="42" t="s">
        <v>246</v>
      </c>
      <c r="I1430" s="42" t="s">
        <v>247</v>
      </c>
      <c r="J1430" s="43" t="s">
        <v>248</v>
      </c>
    </row>
    <row r="1431" spans="1:10" ht="91.8" x14ac:dyDescent="0.5">
      <c r="A1431" s="44" t="s">
        <v>2109</v>
      </c>
      <c r="B1431" s="45">
        <v>25</v>
      </c>
      <c r="C1431" s="44" t="s">
        <v>249</v>
      </c>
      <c r="D1431" s="46">
        <v>45233</v>
      </c>
      <c r="E1431" s="44" t="s">
        <v>1204</v>
      </c>
      <c r="F1431" s="44" t="s">
        <v>333</v>
      </c>
      <c r="G1431" s="47">
        <v>31310001505722</v>
      </c>
      <c r="H1431" s="44" t="s">
        <v>255</v>
      </c>
      <c r="I1431" s="48">
        <v>44866</v>
      </c>
      <c r="J1431" s="49">
        <v>25</v>
      </c>
    </row>
    <row r="1432" spans="1:10" ht="91.8" x14ac:dyDescent="0.5">
      <c r="A1432" s="44" t="s">
        <v>2223</v>
      </c>
      <c r="B1432" s="45">
        <v>17</v>
      </c>
      <c r="C1432" s="44" t="s">
        <v>249</v>
      </c>
      <c r="D1432" s="46">
        <v>45205</v>
      </c>
      <c r="E1432" s="44" t="s">
        <v>1549</v>
      </c>
      <c r="F1432" s="44" t="s">
        <v>735</v>
      </c>
      <c r="G1432" s="47">
        <v>31310003130891</v>
      </c>
      <c r="H1432" s="44" t="s">
        <v>255</v>
      </c>
      <c r="I1432" s="48">
        <v>44834</v>
      </c>
      <c r="J1432" s="49">
        <v>17</v>
      </c>
    </row>
    <row r="1433" spans="1:10" ht="91.8" x14ac:dyDescent="0.5">
      <c r="A1433" s="44" t="s">
        <v>2037</v>
      </c>
      <c r="B1433" s="45">
        <v>15</v>
      </c>
      <c r="C1433" s="44" t="s">
        <v>249</v>
      </c>
      <c r="D1433" s="46">
        <v>45275</v>
      </c>
      <c r="E1433" s="44" t="s">
        <v>1750</v>
      </c>
      <c r="F1433" s="44" t="s">
        <v>941</v>
      </c>
      <c r="G1433" s="47">
        <v>31310000870564</v>
      </c>
      <c r="H1433" s="44" t="s">
        <v>255</v>
      </c>
      <c r="I1433" s="48">
        <v>44905</v>
      </c>
      <c r="J1433" s="49">
        <v>15</v>
      </c>
    </row>
    <row r="1434" spans="1:10" ht="91.8" x14ac:dyDescent="0.5">
      <c r="A1434" s="44" t="s">
        <v>2352</v>
      </c>
      <c r="B1434" s="45">
        <v>24</v>
      </c>
      <c r="C1434" s="44" t="s">
        <v>249</v>
      </c>
      <c r="D1434" s="46">
        <v>45282</v>
      </c>
      <c r="E1434" s="44" t="s">
        <v>1901</v>
      </c>
      <c r="F1434" s="44" t="s">
        <v>1092</v>
      </c>
      <c r="G1434" s="47">
        <v>31310002396881</v>
      </c>
      <c r="H1434" s="44" t="s">
        <v>255</v>
      </c>
      <c r="I1434" s="48">
        <v>44915</v>
      </c>
      <c r="J1434" s="49">
        <v>24</v>
      </c>
    </row>
    <row r="1435" spans="1:10" x14ac:dyDescent="0.5">
      <c r="A1435" s="50" t="s">
        <v>256</v>
      </c>
      <c r="B1435" s="50"/>
      <c r="C1435" s="50"/>
      <c r="D1435" s="50"/>
      <c r="E1435" s="50"/>
      <c r="F1435" s="50"/>
      <c r="G1435" s="50"/>
      <c r="H1435" s="50"/>
      <c r="I1435" s="50"/>
      <c r="J1435" s="51">
        <v>81</v>
      </c>
    </row>
    <row r="1439" spans="1:10" ht="10.5" customHeight="1" x14ac:dyDescent="0.5">
      <c r="A1439" s="56" t="s">
        <v>238</v>
      </c>
      <c r="B1439" s="56"/>
      <c r="C1439" s="56"/>
      <c r="D1439" s="56"/>
      <c r="E1439" s="56"/>
      <c r="F1439" s="56"/>
      <c r="G1439" s="56"/>
      <c r="H1439" s="56"/>
      <c r="I1439" s="56"/>
      <c r="J1439" s="56"/>
    </row>
    <row r="1440" spans="1:10" ht="10.5" customHeight="1" x14ac:dyDescent="0.5">
      <c r="A1440" s="55" t="s">
        <v>3947</v>
      </c>
      <c r="B1440" s="55"/>
      <c r="C1440" s="55"/>
      <c r="D1440" s="55"/>
      <c r="E1440" s="55"/>
      <c r="F1440" s="55"/>
      <c r="G1440" s="55"/>
      <c r="H1440" s="55"/>
      <c r="I1440" s="55"/>
      <c r="J1440" s="55"/>
    </row>
    <row r="1442" spans="1:10" ht="30.6" x14ac:dyDescent="0.5">
      <c r="A1442" s="42" t="s">
        <v>2979</v>
      </c>
      <c r="B1442" s="42" t="s">
        <v>241</v>
      </c>
      <c r="C1442" s="42" t="s">
        <v>242</v>
      </c>
      <c r="D1442" s="42" t="s">
        <v>243</v>
      </c>
      <c r="E1442" s="42" t="s">
        <v>1159</v>
      </c>
      <c r="F1442" s="42" t="s">
        <v>244</v>
      </c>
      <c r="G1442" s="42" t="s">
        <v>245</v>
      </c>
      <c r="H1442" s="42" t="s">
        <v>246</v>
      </c>
      <c r="I1442" s="42" t="s">
        <v>247</v>
      </c>
      <c r="J1442" s="43" t="s">
        <v>248</v>
      </c>
    </row>
    <row r="1443" spans="1:10" ht="102" x14ac:dyDescent="0.5">
      <c r="A1443" s="54" t="s">
        <v>2176</v>
      </c>
      <c r="B1443" s="45">
        <v>19.95</v>
      </c>
      <c r="C1443" s="44" t="s">
        <v>249</v>
      </c>
      <c r="D1443" s="46">
        <v>45205</v>
      </c>
      <c r="E1443" s="44" t="s">
        <v>1193</v>
      </c>
      <c r="F1443" s="44" t="s">
        <v>302</v>
      </c>
      <c r="G1443" s="47">
        <v>31687002842034</v>
      </c>
      <c r="H1443" s="44" t="s">
        <v>255</v>
      </c>
      <c r="I1443" s="48">
        <v>44838</v>
      </c>
      <c r="J1443" s="49">
        <v>19.95</v>
      </c>
    </row>
    <row r="1444" spans="1:10" ht="91.8" x14ac:dyDescent="0.5">
      <c r="A1444" s="54"/>
      <c r="B1444" s="45">
        <v>5</v>
      </c>
      <c r="C1444" s="44" t="s">
        <v>249</v>
      </c>
      <c r="D1444" s="46">
        <v>45226</v>
      </c>
      <c r="E1444" s="44" t="s">
        <v>1194</v>
      </c>
      <c r="F1444" s="44" t="s">
        <v>309</v>
      </c>
      <c r="G1444" s="47">
        <v>31687003771901</v>
      </c>
      <c r="H1444" s="44" t="s">
        <v>310</v>
      </c>
      <c r="I1444" s="48">
        <v>44856</v>
      </c>
      <c r="J1444" s="49">
        <v>5</v>
      </c>
    </row>
    <row r="1445" spans="1:10" ht="91.8" x14ac:dyDescent="0.5">
      <c r="A1445" s="44" t="s">
        <v>2562</v>
      </c>
      <c r="B1445" s="45">
        <v>27</v>
      </c>
      <c r="C1445" s="44" t="s">
        <v>249</v>
      </c>
      <c r="D1445" s="46">
        <v>45233</v>
      </c>
      <c r="E1445" s="44" t="s">
        <v>1238</v>
      </c>
      <c r="F1445" s="44" t="s">
        <v>390</v>
      </c>
      <c r="G1445" s="47">
        <v>31687003708549</v>
      </c>
      <c r="H1445" s="44" t="s">
        <v>255</v>
      </c>
      <c r="I1445" s="48">
        <v>44865</v>
      </c>
      <c r="J1445" s="49">
        <v>27</v>
      </c>
    </row>
    <row r="1446" spans="1:10" ht="102" x14ac:dyDescent="0.5">
      <c r="A1446" s="44" t="s">
        <v>2278</v>
      </c>
      <c r="B1446" s="45">
        <v>18.989999999999998</v>
      </c>
      <c r="C1446" s="44" t="s">
        <v>249</v>
      </c>
      <c r="D1446" s="46">
        <v>45282</v>
      </c>
      <c r="E1446" s="44" t="s">
        <v>1263</v>
      </c>
      <c r="F1446" s="44" t="s">
        <v>420</v>
      </c>
      <c r="G1446" s="47">
        <v>31687003690473</v>
      </c>
      <c r="H1446" s="44" t="s">
        <v>255</v>
      </c>
      <c r="I1446" s="48">
        <v>44915</v>
      </c>
      <c r="J1446" s="49">
        <v>18.989999999999998</v>
      </c>
    </row>
    <row r="1447" spans="1:10" ht="91.8" x14ac:dyDescent="0.5">
      <c r="A1447" s="44" t="s">
        <v>2112</v>
      </c>
      <c r="B1447" s="45">
        <v>10.99</v>
      </c>
      <c r="C1447" s="44" t="s">
        <v>249</v>
      </c>
      <c r="D1447" s="46">
        <v>45282</v>
      </c>
      <c r="E1447" s="44" t="s">
        <v>1316</v>
      </c>
      <c r="F1447" s="44" t="s">
        <v>482</v>
      </c>
      <c r="G1447" s="47">
        <v>31687003834949</v>
      </c>
      <c r="H1447" s="44" t="s">
        <v>255</v>
      </c>
      <c r="I1447" s="48">
        <v>44917</v>
      </c>
      <c r="J1447" s="49">
        <v>10.99</v>
      </c>
    </row>
    <row r="1448" spans="1:10" ht="81.599999999999994" x14ac:dyDescent="0.5">
      <c r="A1448" s="44" t="s">
        <v>2074</v>
      </c>
      <c r="B1448" s="45">
        <v>28</v>
      </c>
      <c r="C1448" s="44" t="s">
        <v>249</v>
      </c>
      <c r="D1448" s="46">
        <v>45247</v>
      </c>
      <c r="E1448" s="44" t="s">
        <v>1362</v>
      </c>
      <c r="F1448" s="44" t="s">
        <v>540</v>
      </c>
      <c r="G1448" s="47">
        <v>31687003991277</v>
      </c>
      <c r="H1448" s="44" t="s">
        <v>267</v>
      </c>
      <c r="I1448" s="48">
        <v>44877</v>
      </c>
      <c r="J1448" s="49">
        <v>28</v>
      </c>
    </row>
    <row r="1449" spans="1:10" ht="81.599999999999994" x14ac:dyDescent="0.5">
      <c r="A1449" s="54" t="s">
        <v>3754</v>
      </c>
      <c r="B1449" s="45">
        <v>14.95</v>
      </c>
      <c r="C1449" s="44" t="s">
        <v>249</v>
      </c>
      <c r="D1449" s="46">
        <v>45240</v>
      </c>
      <c r="E1449" s="44" t="s">
        <v>1498</v>
      </c>
      <c r="F1449" s="44" t="s">
        <v>684</v>
      </c>
      <c r="G1449" s="47">
        <v>31687003457782</v>
      </c>
      <c r="H1449" s="44" t="s">
        <v>255</v>
      </c>
      <c r="I1449" s="48">
        <v>44869</v>
      </c>
      <c r="J1449" s="49">
        <v>14.95</v>
      </c>
    </row>
    <row r="1450" spans="1:10" ht="102" x14ac:dyDescent="0.5">
      <c r="A1450" s="54"/>
      <c r="B1450" s="45">
        <v>14.99</v>
      </c>
      <c r="C1450" s="44" t="s">
        <v>249</v>
      </c>
      <c r="D1450" s="46">
        <v>45240</v>
      </c>
      <c r="E1450" s="44" t="s">
        <v>1499</v>
      </c>
      <c r="F1450" s="44" t="s">
        <v>685</v>
      </c>
      <c r="G1450" s="47">
        <v>31687003676977</v>
      </c>
      <c r="H1450" s="44" t="s">
        <v>255</v>
      </c>
      <c r="I1450" s="48">
        <v>44869</v>
      </c>
      <c r="J1450" s="49">
        <v>14.99</v>
      </c>
    </row>
    <row r="1451" spans="1:10" ht="91.8" x14ac:dyDescent="0.5">
      <c r="A1451" s="54"/>
      <c r="B1451" s="45">
        <v>25</v>
      </c>
      <c r="C1451" s="44" t="s">
        <v>249</v>
      </c>
      <c r="D1451" s="46">
        <v>45205</v>
      </c>
      <c r="E1451" s="44" t="s">
        <v>1500</v>
      </c>
      <c r="F1451" s="44" t="s">
        <v>616</v>
      </c>
      <c r="G1451" s="47">
        <v>31687003614929</v>
      </c>
      <c r="H1451" s="44" t="s">
        <v>255</v>
      </c>
      <c r="I1451" s="48">
        <v>44839</v>
      </c>
      <c r="J1451" s="49">
        <v>25</v>
      </c>
    </row>
    <row r="1452" spans="1:10" ht="81.599999999999994" x14ac:dyDescent="0.5">
      <c r="A1452" s="44" t="s">
        <v>2037</v>
      </c>
      <c r="B1452" s="45">
        <v>26</v>
      </c>
      <c r="C1452" s="44" t="s">
        <v>249</v>
      </c>
      <c r="D1452" s="46">
        <v>45205</v>
      </c>
      <c r="E1452" s="44" t="s">
        <v>1751</v>
      </c>
      <c r="F1452" s="44" t="s">
        <v>532</v>
      </c>
      <c r="G1452" s="47">
        <v>31687003650824</v>
      </c>
      <c r="H1452" s="44" t="s">
        <v>255</v>
      </c>
      <c r="I1452" s="48">
        <v>44834</v>
      </c>
      <c r="J1452" s="49">
        <v>26</v>
      </c>
    </row>
    <row r="1453" spans="1:10" x14ac:dyDescent="0.5">
      <c r="A1453" s="50" t="s">
        <v>256</v>
      </c>
      <c r="B1453" s="50"/>
      <c r="C1453" s="50"/>
      <c r="D1453" s="50"/>
      <c r="E1453" s="50"/>
      <c r="F1453" s="50"/>
      <c r="G1453" s="50"/>
      <c r="H1453" s="50"/>
      <c r="I1453" s="50"/>
      <c r="J1453" s="51">
        <v>190.87</v>
      </c>
    </row>
    <row r="1457" spans="1:10" ht="10.5" customHeight="1" x14ac:dyDescent="0.5">
      <c r="A1457" s="56" t="s">
        <v>238</v>
      </c>
      <c r="B1457" s="56"/>
      <c r="C1457" s="56"/>
      <c r="D1457" s="56"/>
      <c r="E1457" s="56"/>
      <c r="F1457" s="56"/>
      <c r="G1457" s="56"/>
      <c r="H1457" s="56"/>
      <c r="I1457" s="56"/>
      <c r="J1457" s="56"/>
    </row>
    <row r="1458" spans="1:10" ht="10.5" customHeight="1" x14ac:dyDescent="0.5">
      <c r="A1458" s="55" t="s">
        <v>3948</v>
      </c>
      <c r="B1458" s="55"/>
      <c r="C1458" s="55"/>
      <c r="D1458" s="55"/>
      <c r="E1458" s="55"/>
      <c r="F1458" s="55"/>
      <c r="G1458" s="55"/>
      <c r="H1458" s="55"/>
      <c r="I1458" s="55"/>
      <c r="J1458" s="55"/>
    </row>
    <row r="1460" spans="1:10" ht="30.6" x14ac:dyDescent="0.5">
      <c r="A1460" s="42" t="s">
        <v>2979</v>
      </c>
      <c r="B1460" s="42" t="s">
        <v>241</v>
      </c>
      <c r="C1460" s="42" t="s">
        <v>242</v>
      </c>
      <c r="D1460" s="42" t="s">
        <v>243</v>
      </c>
      <c r="E1460" s="42" t="s">
        <v>1159</v>
      </c>
      <c r="F1460" s="42" t="s">
        <v>244</v>
      </c>
      <c r="G1460" s="42" t="s">
        <v>245</v>
      </c>
      <c r="H1460" s="42" t="s">
        <v>246</v>
      </c>
      <c r="I1460" s="42" t="s">
        <v>247</v>
      </c>
      <c r="J1460" s="43" t="s">
        <v>248</v>
      </c>
    </row>
    <row r="1461" spans="1:10" ht="102" x14ac:dyDescent="0.5">
      <c r="A1461" s="54" t="s">
        <v>2217</v>
      </c>
      <c r="B1461" s="45">
        <v>3.59</v>
      </c>
      <c r="C1461" s="44" t="s">
        <v>249</v>
      </c>
      <c r="D1461" s="46">
        <v>45254</v>
      </c>
      <c r="E1461" s="44" t="s">
        <v>1265</v>
      </c>
      <c r="F1461" s="44" t="s">
        <v>423</v>
      </c>
      <c r="G1461" s="47">
        <v>31404003588560</v>
      </c>
      <c r="H1461" s="44" t="s">
        <v>356</v>
      </c>
      <c r="I1461" s="48">
        <v>44886</v>
      </c>
      <c r="J1461" s="49">
        <v>3.59</v>
      </c>
    </row>
    <row r="1462" spans="1:10" ht="81.599999999999994" x14ac:dyDescent="0.5">
      <c r="A1462" s="54"/>
      <c r="B1462" s="45">
        <v>3.99</v>
      </c>
      <c r="C1462" s="44" t="s">
        <v>249</v>
      </c>
      <c r="D1462" s="46">
        <v>45254</v>
      </c>
      <c r="E1462" s="44" t="s">
        <v>1266</v>
      </c>
      <c r="F1462" s="44" t="s">
        <v>424</v>
      </c>
      <c r="G1462" s="47">
        <v>31404003548960</v>
      </c>
      <c r="H1462" s="44" t="s">
        <v>356</v>
      </c>
      <c r="I1462" s="48">
        <v>44886</v>
      </c>
      <c r="J1462" s="49">
        <v>3.99</v>
      </c>
    </row>
    <row r="1463" spans="1:10" ht="122.4" x14ac:dyDescent="0.5">
      <c r="A1463" s="54"/>
      <c r="B1463" s="45">
        <v>4.99</v>
      </c>
      <c r="C1463" s="44" t="s">
        <v>249</v>
      </c>
      <c r="D1463" s="46">
        <v>45254</v>
      </c>
      <c r="E1463" s="44" t="s">
        <v>1267</v>
      </c>
      <c r="F1463" s="44" t="s">
        <v>425</v>
      </c>
      <c r="G1463" s="47">
        <v>31404003692370</v>
      </c>
      <c r="H1463" s="44" t="s">
        <v>356</v>
      </c>
      <c r="I1463" s="48">
        <v>44886</v>
      </c>
      <c r="J1463" s="49">
        <v>4.99</v>
      </c>
    </row>
    <row r="1464" spans="1:10" ht="102" x14ac:dyDescent="0.5">
      <c r="A1464" s="54"/>
      <c r="B1464" s="45">
        <v>12.34</v>
      </c>
      <c r="C1464" s="44" t="s">
        <v>249</v>
      </c>
      <c r="D1464" s="46">
        <v>45254</v>
      </c>
      <c r="E1464" s="44" t="s">
        <v>1268</v>
      </c>
      <c r="F1464" s="44" t="s">
        <v>426</v>
      </c>
      <c r="G1464" s="47">
        <v>31404004049083</v>
      </c>
      <c r="H1464" s="44" t="s">
        <v>427</v>
      </c>
      <c r="I1464" s="48">
        <v>44886</v>
      </c>
      <c r="J1464" s="49">
        <v>12.34</v>
      </c>
    </row>
    <row r="1465" spans="1:10" ht="81.599999999999994" x14ac:dyDescent="0.5">
      <c r="A1465" s="54"/>
      <c r="B1465" s="45">
        <v>12.59</v>
      </c>
      <c r="C1465" s="44" t="s">
        <v>249</v>
      </c>
      <c r="D1465" s="46">
        <v>45254</v>
      </c>
      <c r="E1465" s="44" t="s">
        <v>1269</v>
      </c>
      <c r="F1465" s="44" t="s">
        <v>428</v>
      </c>
      <c r="G1465" s="47">
        <v>31404003550552</v>
      </c>
      <c r="H1465" s="44" t="s">
        <v>356</v>
      </c>
      <c r="I1465" s="48">
        <v>44886</v>
      </c>
      <c r="J1465" s="49">
        <v>12.59</v>
      </c>
    </row>
    <row r="1466" spans="1:10" ht="112.2" x14ac:dyDescent="0.5">
      <c r="A1466" s="54"/>
      <c r="B1466" s="45">
        <v>12.99</v>
      </c>
      <c r="C1466" s="44" t="s">
        <v>249</v>
      </c>
      <c r="D1466" s="46">
        <v>45254</v>
      </c>
      <c r="E1466" s="44" t="s">
        <v>1270</v>
      </c>
      <c r="F1466" s="44" t="s">
        <v>429</v>
      </c>
      <c r="G1466" s="47">
        <v>31404003725113</v>
      </c>
      <c r="H1466" s="44" t="s">
        <v>356</v>
      </c>
      <c r="I1466" s="48">
        <v>44886</v>
      </c>
      <c r="J1466" s="49">
        <v>12.99</v>
      </c>
    </row>
    <row r="1467" spans="1:10" ht="122.4" x14ac:dyDescent="0.5">
      <c r="A1467" s="54"/>
      <c r="B1467" s="45">
        <v>13.95</v>
      </c>
      <c r="C1467" s="44" t="s">
        <v>249</v>
      </c>
      <c r="D1467" s="46">
        <v>45254</v>
      </c>
      <c r="E1467" s="44" t="s">
        <v>1271</v>
      </c>
      <c r="F1467" s="44" t="s">
        <v>430</v>
      </c>
      <c r="G1467" s="47">
        <v>31404003332886</v>
      </c>
      <c r="H1467" s="44" t="s">
        <v>356</v>
      </c>
      <c r="I1467" s="48">
        <v>44886</v>
      </c>
      <c r="J1467" s="49">
        <v>13.95</v>
      </c>
    </row>
    <row r="1468" spans="1:10" ht="91.8" x14ac:dyDescent="0.5">
      <c r="A1468" s="54"/>
      <c r="B1468" s="45">
        <v>16.95</v>
      </c>
      <c r="C1468" s="44" t="s">
        <v>249</v>
      </c>
      <c r="D1468" s="46">
        <v>45226</v>
      </c>
      <c r="E1468" s="44" t="s">
        <v>1272</v>
      </c>
      <c r="F1468" s="44" t="s">
        <v>431</v>
      </c>
      <c r="G1468" s="47">
        <v>31404004004690</v>
      </c>
      <c r="H1468" s="44" t="s">
        <v>373</v>
      </c>
      <c r="I1468" s="48">
        <v>44858</v>
      </c>
      <c r="J1468" s="49">
        <v>16.95</v>
      </c>
    </row>
    <row r="1469" spans="1:10" ht="81.599999999999994" x14ac:dyDescent="0.5">
      <c r="A1469" s="54"/>
      <c r="B1469" s="45">
        <v>18.96</v>
      </c>
      <c r="C1469" s="44" t="s">
        <v>249</v>
      </c>
      <c r="D1469" s="46">
        <v>45254</v>
      </c>
      <c r="E1469" s="44" t="s">
        <v>1273</v>
      </c>
      <c r="F1469" s="44" t="s">
        <v>432</v>
      </c>
      <c r="G1469" s="47">
        <v>31404003027783</v>
      </c>
      <c r="H1469" s="44" t="s">
        <v>356</v>
      </c>
      <c r="I1469" s="48">
        <v>44886</v>
      </c>
      <c r="J1469" s="49">
        <v>18.96</v>
      </c>
    </row>
    <row r="1470" spans="1:10" ht="112.2" x14ac:dyDescent="0.5">
      <c r="A1470" s="44" t="s">
        <v>3754</v>
      </c>
      <c r="B1470" s="45">
        <v>7.99</v>
      </c>
      <c r="C1470" s="44" t="s">
        <v>249</v>
      </c>
      <c r="D1470" s="46">
        <v>45240</v>
      </c>
      <c r="E1470" s="44" t="s">
        <v>1501</v>
      </c>
      <c r="F1470" s="44" t="s">
        <v>686</v>
      </c>
      <c r="G1470" s="47">
        <v>31404003497242</v>
      </c>
      <c r="H1470" s="44" t="s">
        <v>356</v>
      </c>
      <c r="I1470" s="48">
        <v>44874</v>
      </c>
      <c r="J1470" s="49">
        <v>7.99</v>
      </c>
    </row>
    <row r="1471" spans="1:10" ht="102" x14ac:dyDescent="0.5">
      <c r="A1471" s="54" t="s">
        <v>2396</v>
      </c>
      <c r="B1471" s="45">
        <v>9.0299999999999994</v>
      </c>
      <c r="C1471" s="44" t="s">
        <v>249</v>
      </c>
      <c r="D1471" s="46">
        <v>45205</v>
      </c>
      <c r="E1471" s="44" t="s">
        <v>1515</v>
      </c>
      <c r="F1471" s="44" t="s">
        <v>698</v>
      </c>
      <c r="G1471" s="47">
        <v>31404003566335</v>
      </c>
      <c r="H1471" s="44" t="s">
        <v>255</v>
      </c>
      <c r="I1471" s="48">
        <v>44840</v>
      </c>
      <c r="J1471" s="49">
        <v>9.0299999999999994</v>
      </c>
    </row>
    <row r="1472" spans="1:10" ht="112.2" x14ac:dyDescent="0.5">
      <c r="A1472" s="54"/>
      <c r="B1472" s="45">
        <v>32</v>
      </c>
      <c r="C1472" s="44" t="s">
        <v>249</v>
      </c>
      <c r="D1472" s="46">
        <v>45205</v>
      </c>
      <c r="E1472" s="44" t="s">
        <v>1516</v>
      </c>
      <c r="F1472" s="44" t="s">
        <v>699</v>
      </c>
      <c r="G1472" s="47">
        <v>31404003618664</v>
      </c>
      <c r="H1472" s="44" t="s">
        <v>255</v>
      </c>
      <c r="I1472" s="48">
        <v>44840</v>
      </c>
      <c r="J1472" s="49">
        <v>32</v>
      </c>
    </row>
    <row r="1473" spans="1:10" ht="112.2" x14ac:dyDescent="0.5">
      <c r="A1473" s="44" t="s">
        <v>2322</v>
      </c>
      <c r="B1473" s="45">
        <v>18.36</v>
      </c>
      <c r="C1473" s="44" t="s">
        <v>249</v>
      </c>
      <c r="D1473" s="46">
        <v>45254</v>
      </c>
      <c r="E1473" s="44" t="s">
        <v>1545</v>
      </c>
      <c r="F1473" s="44" t="s">
        <v>731</v>
      </c>
      <c r="G1473" s="47">
        <v>31404004054166</v>
      </c>
      <c r="H1473" s="44" t="s">
        <v>267</v>
      </c>
      <c r="I1473" s="48">
        <v>44884</v>
      </c>
      <c r="J1473" s="49">
        <v>18.36</v>
      </c>
    </row>
    <row r="1474" spans="1:10" ht="91.8" x14ac:dyDescent="0.5">
      <c r="A1474" s="44" t="s">
        <v>2655</v>
      </c>
      <c r="B1474" s="45">
        <v>15.82</v>
      </c>
      <c r="C1474" s="44" t="s">
        <v>249</v>
      </c>
      <c r="D1474" s="46">
        <v>45268</v>
      </c>
      <c r="E1474" s="44" t="s">
        <v>1565</v>
      </c>
      <c r="F1474" s="44" t="s">
        <v>755</v>
      </c>
      <c r="G1474" s="47">
        <v>31404003918445</v>
      </c>
      <c r="H1474" s="44" t="s">
        <v>255</v>
      </c>
      <c r="I1474" s="48">
        <v>44901</v>
      </c>
      <c r="J1474" s="49">
        <v>15.82</v>
      </c>
    </row>
    <row r="1475" spans="1:10" x14ac:dyDescent="0.5">
      <c r="A1475" s="50" t="s">
        <v>256</v>
      </c>
      <c r="B1475" s="50"/>
      <c r="C1475" s="50"/>
      <c r="D1475" s="50"/>
      <c r="E1475" s="50"/>
      <c r="F1475" s="50"/>
      <c r="G1475" s="50"/>
      <c r="H1475" s="50"/>
      <c r="I1475" s="50"/>
      <c r="J1475" s="51">
        <v>183.55</v>
      </c>
    </row>
    <row r="1479" spans="1:10" ht="10.5" customHeight="1" x14ac:dyDescent="0.5">
      <c r="A1479" s="56" t="s">
        <v>238</v>
      </c>
      <c r="B1479" s="56"/>
      <c r="C1479" s="56"/>
      <c r="D1479" s="56"/>
      <c r="E1479" s="56"/>
      <c r="F1479" s="56"/>
      <c r="G1479" s="56"/>
      <c r="H1479" s="56"/>
      <c r="I1479" s="56"/>
      <c r="J1479" s="56"/>
    </row>
    <row r="1480" spans="1:10" ht="10.5" customHeight="1" x14ac:dyDescent="0.5">
      <c r="A1480" s="55" t="s">
        <v>3949</v>
      </c>
      <c r="B1480" s="55"/>
      <c r="C1480" s="55"/>
      <c r="D1480" s="55"/>
      <c r="E1480" s="55"/>
      <c r="F1480" s="55"/>
      <c r="G1480" s="55"/>
      <c r="H1480" s="55"/>
      <c r="I1480" s="55"/>
      <c r="J1480" s="55"/>
    </row>
    <row r="1482" spans="1:10" ht="30.6" x14ac:dyDescent="0.5">
      <c r="A1482" s="42" t="s">
        <v>2979</v>
      </c>
      <c r="B1482" s="42" t="s">
        <v>241</v>
      </c>
      <c r="C1482" s="42" t="s">
        <v>242</v>
      </c>
      <c r="D1482" s="42" t="s">
        <v>243</v>
      </c>
      <c r="E1482" s="42" t="s">
        <v>1159</v>
      </c>
      <c r="F1482" s="42" t="s">
        <v>244</v>
      </c>
      <c r="G1482" s="42" t="s">
        <v>245</v>
      </c>
      <c r="H1482" s="42" t="s">
        <v>246</v>
      </c>
      <c r="I1482" s="42" t="s">
        <v>247</v>
      </c>
      <c r="J1482" s="43" t="s">
        <v>248</v>
      </c>
    </row>
    <row r="1483" spans="1:10" ht="102" x14ac:dyDescent="0.5">
      <c r="A1483" s="44" t="s">
        <v>2099</v>
      </c>
      <c r="B1483" s="45">
        <v>25</v>
      </c>
      <c r="C1483" s="44" t="s">
        <v>249</v>
      </c>
      <c r="D1483" s="46">
        <v>45275</v>
      </c>
      <c r="E1483" s="44" t="s">
        <v>1392</v>
      </c>
      <c r="F1483" s="44" t="s">
        <v>573</v>
      </c>
      <c r="G1483" s="47">
        <v>31528001707754</v>
      </c>
      <c r="H1483" s="44" t="s">
        <v>255</v>
      </c>
      <c r="I1483" s="48">
        <v>44910</v>
      </c>
      <c r="J1483" s="49">
        <v>25</v>
      </c>
    </row>
    <row r="1484" spans="1:10" x14ac:dyDescent="0.5">
      <c r="A1484" s="50" t="s">
        <v>256</v>
      </c>
      <c r="B1484" s="50"/>
      <c r="C1484" s="50"/>
      <c r="D1484" s="50"/>
      <c r="E1484" s="50"/>
      <c r="F1484" s="50"/>
      <c r="G1484" s="50"/>
      <c r="H1484" s="50"/>
      <c r="I1484" s="50"/>
      <c r="J1484" s="51">
        <v>25</v>
      </c>
    </row>
    <row r="1488" spans="1:10" ht="10.5" customHeight="1" x14ac:dyDescent="0.5">
      <c r="A1488" s="56" t="s">
        <v>238</v>
      </c>
      <c r="B1488" s="56"/>
      <c r="C1488" s="56"/>
      <c r="D1488" s="56"/>
      <c r="E1488" s="56"/>
      <c r="F1488" s="56"/>
      <c r="G1488" s="56"/>
      <c r="H1488" s="56"/>
      <c r="I1488" s="56"/>
      <c r="J1488" s="56"/>
    </row>
    <row r="1489" spans="1:10" ht="10.5" customHeight="1" x14ac:dyDescent="0.5">
      <c r="A1489" s="55" t="s">
        <v>3950</v>
      </c>
      <c r="B1489" s="55"/>
      <c r="C1489" s="55"/>
      <c r="D1489" s="55"/>
      <c r="E1489" s="55"/>
      <c r="F1489" s="55"/>
      <c r="G1489" s="55"/>
      <c r="H1489" s="55"/>
      <c r="I1489" s="55"/>
      <c r="J1489" s="55"/>
    </row>
    <row r="1491" spans="1:10" ht="30.6" x14ac:dyDescent="0.5">
      <c r="A1491" s="42" t="s">
        <v>2979</v>
      </c>
      <c r="B1491" s="42" t="s">
        <v>241</v>
      </c>
      <c r="C1491" s="42" t="s">
        <v>242</v>
      </c>
      <c r="D1491" s="42" t="s">
        <v>243</v>
      </c>
      <c r="E1491" s="42" t="s">
        <v>1159</v>
      </c>
      <c r="F1491" s="42" t="s">
        <v>244</v>
      </c>
      <c r="G1491" s="42" t="s">
        <v>245</v>
      </c>
      <c r="H1491" s="42" t="s">
        <v>246</v>
      </c>
      <c r="I1491" s="42" t="s">
        <v>247</v>
      </c>
      <c r="J1491" s="43" t="s">
        <v>248</v>
      </c>
    </row>
    <row r="1492" spans="1:10" ht="112.2" x14ac:dyDescent="0.5">
      <c r="A1492" s="44" t="s">
        <v>1995</v>
      </c>
      <c r="B1492" s="45">
        <v>10</v>
      </c>
      <c r="C1492" s="44" t="s">
        <v>249</v>
      </c>
      <c r="D1492" s="46">
        <v>45282</v>
      </c>
      <c r="E1492" s="44" t="s">
        <v>1211</v>
      </c>
      <c r="F1492" s="44" t="s">
        <v>346</v>
      </c>
      <c r="G1492" s="47">
        <v>31524007407051</v>
      </c>
      <c r="H1492" s="44" t="s">
        <v>255</v>
      </c>
      <c r="I1492" s="48">
        <v>44914</v>
      </c>
      <c r="J1492" s="49">
        <v>10</v>
      </c>
    </row>
    <row r="1493" spans="1:10" ht="153" x14ac:dyDescent="0.5">
      <c r="A1493" s="54" t="s">
        <v>2112</v>
      </c>
      <c r="B1493" s="58">
        <v>10</v>
      </c>
      <c r="C1493" s="54" t="s">
        <v>249</v>
      </c>
      <c r="D1493" s="57">
        <v>45205</v>
      </c>
      <c r="E1493" s="44" t="s">
        <v>1317</v>
      </c>
      <c r="F1493" s="44" t="s">
        <v>473</v>
      </c>
      <c r="G1493" s="47">
        <v>31524007563291</v>
      </c>
      <c r="H1493" s="44" t="s">
        <v>255</v>
      </c>
      <c r="I1493" s="48">
        <v>44838</v>
      </c>
      <c r="J1493" s="49">
        <v>10</v>
      </c>
    </row>
    <row r="1494" spans="1:10" ht="142.80000000000001" x14ac:dyDescent="0.5">
      <c r="A1494" s="54"/>
      <c r="B1494" s="58"/>
      <c r="C1494" s="54"/>
      <c r="D1494" s="57"/>
      <c r="E1494" s="44" t="s">
        <v>1318</v>
      </c>
      <c r="F1494" s="44" t="s">
        <v>474</v>
      </c>
      <c r="G1494" s="47">
        <v>31524007555511</v>
      </c>
      <c r="H1494" s="44" t="s">
        <v>255</v>
      </c>
      <c r="I1494" s="48">
        <v>44838</v>
      </c>
      <c r="J1494" s="49">
        <v>10</v>
      </c>
    </row>
    <row r="1495" spans="1:10" ht="142.80000000000001" x14ac:dyDescent="0.5">
      <c r="A1495" s="54"/>
      <c r="B1495" s="58"/>
      <c r="C1495" s="54"/>
      <c r="D1495" s="57">
        <v>45226</v>
      </c>
      <c r="E1495" s="44" t="s">
        <v>1319</v>
      </c>
      <c r="F1495" s="44" t="s">
        <v>483</v>
      </c>
      <c r="G1495" s="47">
        <v>31524007424122</v>
      </c>
      <c r="H1495" s="44" t="s">
        <v>255</v>
      </c>
      <c r="I1495" s="48">
        <v>44859</v>
      </c>
      <c r="J1495" s="49">
        <v>10</v>
      </c>
    </row>
    <row r="1496" spans="1:10" ht="142.80000000000001" x14ac:dyDescent="0.5">
      <c r="A1496" s="54"/>
      <c r="B1496" s="58"/>
      <c r="C1496" s="54"/>
      <c r="D1496" s="57"/>
      <c r="E1496" s="44" t="s">
        <v>1320</v>
      </c>
      <c r="F1496" s="44" t="s">
        <v>484</v>
      </c>
      <c r="G1496" s="47">
        <v>31524007556741</v>
      </c>
      <c r="H1496" s="44" t="s">
        <v>255</v>
      </c>
      <c r="I1496" s="48">
        <v>44859</v>
      </c>
      <c r="J1496" s="49">
        <v>10</v>
      </c>
    </row>
    <row r="1497" spans="1:10" ht="132.6" x14ac:dyDescent="0.5">
      <c r="A1497" s="54"/>
      <c r="B1497" s="58"/>
      <c r="C1497" s="54"/>
      <c r="D1497" s="57"/>
      <c r="E1497" s="44" t="s">
        <v>1321</v>
      </c>
      <c r="F1497" s="44" t="s">
        <v>485</v>
      </c>
      <c r="G1497" s="47">
        <v>31524007564646</v>
      </c>
      <c r="H1497" s="44" t="s">
        <v>255</v>
      </c>
      <c r="I1497" s="48">
        <v>44859</v>
      </c>
      <c r="J1497" s="49">
        <v>10</v>
      </c>
    </row>
    <row r="1498" spans="1:10" ht="132.6" x14ac:dyDescent="0.5">
      <c r="A1498" s="54"/>
      <c r="B1498" s="58"/>
      <c r="C1498" s="54"/>
      <c r="D1498" s="57"/>
      <c r="E1498" s="44" t="s">
        <v>1322</v>
      </c>
      <c r="F1498" s="44" t="s">
        <v>486</v>
      </c>
      <c r="G1498" s="47">
        <v>31524007564653</v>
      </c>
      <c r="H1498" s="44" t="s">
        <v>255</v>
      </c>
      <c r="I1498" s="48">
        <v>44859</v>
      </c>
      <c r="J1498" s="49">
        <v>10</v>
      </c>
    </row>
    <row r="1499" spans="1:10" ht="122.4" x14ac:dyDescent="0.5">
      <c r="A1499" s="54"/>
      <c r="B1499" s="58"/>
      <c r="C1499" s="54"/>
      <c r="D1499" s="57"/>
      <c r="E1499" s="44" t="s">
        <v>1323</v>
      </c>
      <c r="F1499" s="44" t="s">
        <v>487</v>
      </c>
      <c r="G1499" s="47">
        <v>31524007424304</v>
      </c>
      <c r="H1499" s="44" t="s">
        <v>255</v>
      </c>
      <c r="I1499" s="48">
        <v>44859</v>
      </c>
      <c r="J1499" s="49">
        <v>10</v>
      </c>
    </row>
    <row r="1500" spans="1:10" ht="81.599999999999994" x14ac:dyDescent="0.5">
      <c r="A1500" s="54"/>
      <c r="B1500" s="45">
        <v>20</v>
      </c>
      <c r="C1500" s="44" t="s">
        <v>249</v>
      </c>
      <c r="D1500" s="46">
        <v>45219</v>
      </c>
      <c r="E1500" s="44" t="s">
        <v>1324</v>
      </c>
      <c r="F1500" s="44" t="s">
        <v>475</v>
      </c>
      <c r="G1500" s="47">
        <v>31524005926888</v>
      </c>
      <c r="H1500" s="44" t="s">
        <v>255</v>
      </c>
      <c r="I1500" s="48">
        <v>44853</v>
      </c>
      <c r="J1500" s="49">
        <v>20</v>
      </c>
    </row>
    <row r="1501" spans="1:10" ht="112.2" x14ac:dyDescent="0.5">
      <c r="A1501" s="54" t="s">
        <v>3754</v>
      </c>
      <c r="B1501" s="45">
        <v>18</v>
      </c>
      <c r="C1501" s="44" t="s">
        <v>249</v>
      </c>
      <c r="D1501" s="46">
        <v>45268</v>
      </c>
      <c r="E1501" s="44" t="s">
        <v>1502</v>
      </c>
      <c r="F1501" s="44" t="s">
        <v>687</v>
      </c>
      <c r="G1501" s="47">
        <v>31524006793220</v>
      </c>
      <c r="H1501" s="44" t="s">
        <v>255</v>
      </c>
      <c r="I1501" s="48">
        <v>44900</v>
      </c>
      <c r="J1501" s="49">
        <v>18</v>
      </c>
    </row>
    <row r="1502" spans="1:10" ht="112.2" x14ac:dyDescent="0.5">
      <c r="A1502" s="54"/>
      <c r="B1502" s="45">
        <v>5</v>
      </c>
      <c r="C1502" s="44" t="s">
        <v>249</v>
      </c>
      <c r="D1502" s="46">
        <v>45233</v>
      </c>
      <c r="E1502" s="44" t="s">
        <v>1503</v>
      </c>
      <c r="F1502" s="44" t="s">
        <v>688</v>
      </c>
      <c r="G1502" s="47">
        <v>31524006858791</v>
      </c>
      <c r="H1502" s="44" t="s">
        <v>255</v>
      </c>
      <c r="I1502" s="48">
        <v>44867</v>
      </c>
      <c r="J1502" s="49">
        <v>5</v>
      </c>
    </row>
    <row r="1503" spans="1:10" ht="91.8" x14ac:dyDescent="0.5">
      <c r="A1503" s="44" t="s">
        <v>2396</v>
      </c>
      <c r="B1503" s="45">
        <v>35</v>
      </c>
      <c r="C1503" s="44" t="s">
        <v>249</v>
      </c>
      <c r="D1503" s="46">
        <v>45226</v>
      </c>
      <c r="E1503" s="44" t="s">
        <v>1517</v>
      </c>
      <c r="F1503" s="44" t="s">
        <v>480</v>
      </c>
      <c r="G1503" s="47">
        <v>31524007088760</v>
      </c>
      <c r="H1503" s="44" t="s">
        <v>255</v>
      </c>
      <c r="I1503" s="48">
        <v>44861</v>
      </c>
      <c r="J1503" s="49">
        <v>35</v>
      </c>
    </row>
    <row r="1504" spans="1:10" ht="102" x14ac:dyDescent="0.5">
      <c r="A1504" s="44" t="s">
        <v>2014</v>
      </c>
      <c r="B1504" s="45">
        <v>28</v>
      </c>
      <c r="C1504" s="44" t="s">
        <v>249</v>
      </c>
      <c r="D1504" s="46">
        <v>45282</v>
      </c>
      <c r="E1504" s="44" t="s">
        <v>1597</v>
      </c>
      <c r="F1504" s="44" t="s">
        <v>789</v>
      </c>
      <c r="G1504" s="47">
        <v>31524007792841</v>
      </c>
      <c r="H1504" s="44" t="s">
        <v>255</v>
      </c>
      <c r="I1504" s="48">
        <v>44914</v>
      </c>
      <c r="J1504" s="49">
        <v>28</v>
      </c>
    </row>
    <row r="1505" spans="1:10" ht="91.8" x14ac:dyDescent="0.5">
      <c r="A1505" s="44" t="s">
        <v>2288</v>
      </c>
      <c r="B1505" s="45">
        <v>17</v>
      </c>
      <c r="C1505" s="44" t="s">
        <v>249</v>
      </c>
      <c r="D1505" s="46">
        <v>45275</v>
      </c>
      <c r="E1505" s="44" t="s">
        <v>1880</v>
      </c>
      <c r="F1505" s="44" t="s">
        <v>1065</v>
      </c>
      <c r="G1505" s="47">
        <v>31524004542876</v>
      </c>
      <c r="H1505" s="44" t="s">
        <v>255</v>
      </c>
      <c r="I1505" s="48">
        <v>44910</v>
      </c>
      <c r="J1505" s="49">
        <v>17</v>
      </c>
    </row>
    <row r="1506" spans="1:10" x14ac:dyDescent="0.5">
      <c r="A1506" s="50" t="s">
        <v>256</v>
      </c>
      <c r="B1506" s="50"/>
      <c r="C1506" s="50"/>
      <c r="D1506" s="50"/>
      <c r="E1506" s="50"/>
      <c r="F1506" s="50"/>
      <c r="G1506" s="50"/>
      <c r="H1506" s="50"/>
      <c r="I1506" s="50"/>
      <c r="J1506" s="51">
        <v>203</v>
      </c>
    </row>
    <row r="1510" spans="1:10" ht="10.5" customHeight="1" x14ac:dyDescent="0.5">
      <c r="A1510" s="56" t="s">
        <v>238</v>
      </c>
      <c r="B1510" s="56"/>
      <c r="C1510" s="56"/>
      <c r="D1510" s="56"/>
      <c r="E1510" s="56"/>
      <c r="F1510" s="56"/>
      <c r="G1510" s="56"/>
      <c r="H1510" s="56"/>
      <c r="I1510" s="56"/>
      <c r="J1510" s="56"/>
    </row>
    <row r="1511" spans="1:10" ht="10.5" customHeight="1" x14ac:dyDescent="0.5">
      <c r="A1511" s="55" t="s">
        <v>3951</v>
      </c>
      <c r="B1511" s="55"/>
      <c r="C1511" s="55"/>
      <c r="D1511" s="55"/>
      <c r="E1511" s="55"/>
      <c r="F1511" s="55"/>
      <c r="G1511" s="55"/>
      <c r="H1511" s="55"/>
      <c r="I1511" s="55"/>
      <c r="J1511" s="55"/>
    </row>
    <row r="1513" spans="1:10" ht="30.6" x14ac:dyDescent="0.5">
      <c r="A1513" s="42" t="s">
        <v>2979</v>
      </c>
      <c r="B1513" s="42" t="s">
        <v>241</v>
      </c>
      <c r="C1513" s="42" t="s">
        <v>242</v>
      </c>
      <c r="D1513" s="42" t="s">
        <v>243</v>
      </c>
      <c r="E1513" s="42" t="s">
        <v>1159</v>
      </c>
      <c r="F1513" s="42" t="s">
        <v>244</v>
      </c>
      <c r="G1513" s="42" t="s">
        <v>245</v>
      </c>
      <c r="H1513" s="42" t="s">
        <v>246</v>
      </c>
      <c r="I1513" s="42" t="s">
        <v>247</v>
      </c>
      <c r="J1513" s="43" t="s">
        <v>248</v>
      </c>
    </row>
    <row r="1514" spans="1:10" ht="91.8" x14ac:dyDescent="0.5">
      <c r="A1514" s="44" t="s">
        <v>2562</v>
      </c>
      <c r="B1514" s="45">
        <v>17</v>
      </c>
      <c r="C1514" s="44" t="s">
        <v>249</v>
      </c>
      <c r="D1514" s="46">
        <v>45275</v>
      </c>
      <c r="E1514" s="44" t="s">
        <v>1239</v>
      </c>
      <c r="F1514" s="44" t="s">
        <v>349</v>
      </c>
      <c r="G1514" s="47">
        <v>34901636156837</v>
      </c>
      <c r="H1514" s="44" t="s">
        <v>255</v>
      </c>
      <c r="I1514" s="48">
        <v>44904</v>
      </c>
      <c r="J1514" s="49">
        <v>17</v>
      </c>
    </row>
    <row r="1515" spans="1:10" ht="91.8" x14ac:dyDescent="0.5">
      <c r="A1515" s="44" t="s">
        <v>2627</v>
      </c>
      <c r="B1515" s="45">
        <v>8</v>
      </c>
      <c r="C1515" s="44" t="s">
        <v>249</v>
      </c>
      <c r="D1515" s="46">
        <v>45219</v>
      </c>
      <c r="E1515" s="44" t="s">
        <v>1397</v>
      </c>
      <c r="F1515" s="44" t="s">
        <v>578</v>
      </c>
      <c r="G1515" s="47">
        <v>34901636149477</v>
      </c>
      <c r="H1515" s="44" t="s">
        <v>255</v>
      </c>
      <c r="I1515" s="48">
        <v>44851</v>
      </c>
      <c r="J1515" s="49">
        <v>8</v>
      </c>
    </row>
    <row r="1516" spans="1:10" ht="102" x14ac:dyDescent="0.5">
      <c r="A1516" s="54" t="s">
        <v>3754</v>
      </c>
      <c r="B1516" s="58">
        <v>15</v>
      </c>
      <c r="C1516" s="54" t="s">
        <v>249</v>
      </c>
      <c r="D1516" s="57">
        <v>45282</v>
      </c>
      <c r="E1516" s="44" t="s">
        <v>1504</v>
      </c>
      <c r="F1516" s="44" t="s">
        <v>689</v>
      </c>
      <c r="G1516" s="47">
        <v>34901636603580</v>
      </c>
      <c r="H1516" s="44" t="s">
        <v>255</v>
      </c>
      <c r="I1516" s="48">
        <v>44915</v>
      </c>
      <c r="J1516" s="49">
        <v>15</v>
      </c>
    </row>
    <row r="1517" spans="1:10" ht="81.599999999999994" x14ac:dyDescent="0.5">
      <c r="A1517" s="54"/>
      <c r="B1517" s="58"/>
      <c r="C1517" s="54"/>
      <c r="D1517" s="57"/>
      <c r="E1517" s="44" t="s">
        <v>1505</v>
      </c>
      <c r="F1517" s="44" t="s">
        <v>690</v>
      </c>
      <c r="G1517" s="47">
        <v>34901636398231</v>
      </c>
      <c r="H1517" s="44" t="s">
        <v>255</v>
      </c>
      <c r="I1517" s="48">
        <v>44915</v>
      </c>
      <c r="J1517" s="49">
        <v>15</v>
      </c>
    </row>
    <row r="1518" spans="1:10" ht="91.8" x14ac:dyDescent="0.5">
      <c r="A1518" s="54"/>
      <c r="B1518" s="45">
        <v>28</v>
      </c>
      <c r="C1518" s="44" t="s">
        <v>249</v>
      </c>
      <c r="D1518" s="46">
        <v>45254</v>
      </c>
      <c r="E1518" s="44" t="s">
        <v>1506</v>
      </c>
      <c r="F1518" s="44" t="s">
        <v>691</v>
      </c>
      <c r="G1518" s="47">
        <v>34901637050351</v>
      </c>
      <c r="H1518" s="44" t="s">
        <v>255</v>
      </c>
      <c r="I1518" s="48">
        <v>44887</v>
      </c>
      <c r="J1518" s="49">
        <v>28</v>
      </c>
    </row>
    <row r="1519" spans="1:10" ht="91.8" x14ac:dyDescent="0.5">
      <c r="A1519" s="44" t="s">
        <v>2014</v>
      </c>
      <c r="B1519" s="45">
        <v>26</v>
      </c>
      <c r="C1519" s="44" t="s">
        <v>249</v>
      </c>
      <c r="D1519" s="46">
        <v>45282</v>
      </c>
      <c r="E1519" s="44" t="s">
        <v>1598</v>
      </c>
      <c r="F1519" s="44" t="s">
        <v>790</v>
      </c>
      <c r="G1519" s="47">
        <v>34901635554842</v>
      </c>
      <c r="H1519" s="44" t="s">
        <v>255</v>
      </c>
      <c r="I1519" s="48">
        <v>44914</v>
      </c>
      <c r="J1519" s="49">
        <v>26</v>
      </c>
    </row>
    <row r="1520" spans="1:10" ht="102" x14ac:dyDescent="0.5">
      <c r="A1520" s="44" t="s">
        <v>2335</v>
      </c>
      <c r="B1520" s="45">
        <v>40</v>
      </c>
      <c r="C1520" s="44" t="s">
        <v>249</v>
      </c>
      <c r="D1520" s="46">
        <v>45275</v>
      </c>
      <c r="E1520" s="44" t="s">
        <v>1804</v>
      </c>
      <c r="F1520" s="44" t="s">
        <v>985</v>
      </c>
      <c r="G1520" s="47">
        <v>34901636740465</v>
      </c>
      <c r="H1520" s="44" t="s">
        <v>255</v>
      </c>
      <c r="I1520" s="48">
        <v>44904</v>
      </c>
      <c r="J1520" s="49">
        <v>40</v>
      </c>
    </row>
    <row r="1521" spans="1:10" x14ac:dyDescent="0.5">
      <c r="A1521" s="50" t="s">
        <v>256</v>
      </c>
      <c r="B1521" s="50"/>
      <c r="C1521" s="50"/>
      <c r="D1521" s="50"/>
      <c r="E1521" s="50"/>
      <c r="F1521" s="50"/>
      <c r="G1521" s="50"/>
      <c r="H1521" s="50"/>
      <c r="I1521" s="50"/>
      <c r="J1521" s="51">
        <v>149</v>
      </c>
    </row>
    <row r="1525" spans="1:10" ht="10.5" customHeight="1" x14ac:dyDescent="0.5">
      <c r="A1525" s="56" t="s">
        <v>238</v>
      </c>
      <c r="B1525" s="56"/>
      <c r="C1525" s="56"/>
      <c r="D1525" s="56"/>
      <c r="E1525" s="56"/>
      <c r="F1525" s="56"/>
      <c r="G1525" s="56"/>
      <c r="H1525" s="56"/>
      <c r="I1525" s="56"/>
      <c r="J1525" s="56"/>
    </row>
    <row r="1526" spans="1:10" ht="10.5" customHeight="1" x14ac:dyDescent="0.5">
      <c r="A1526" s="55" t="s">
        <v>3952</v>
      </c>
      <c r="B1526" s="55"/>
      <c r="C1526" s="55"/>
      <c r="D1526" s="55"/>
      <c r="E1526" s="55"/>
      <c r="F1526" s="55"/>
      <c r="G1526" s="55"/>
      <c r="H1526" s="55"/>
      <c r="I1526" s="55"/>
      <c r="J1526" s="55"/>
    </row>
    <row r="1528" spans="1:10" ht="30.6" x14ac:dyDescent="0.5">
      <c r="A1528" s="42" t="s">
        <v>2979</v>
      </c>
      <c r="B1528" s="42" t="s">
        <v>241</v>
      </c>
      <c r="C1528" s="42" t="s">
        <v>242</v>
      </c>
      <c r="D1528" s="42" t="s">
        <v>243</v>
      </c>
      <c r="E1528" s="42" t="s">
        <v>1159</v>
      </c>
      <c r="F1528" s="42" t="s">
        <v>244</v>
      </c>
      <c r="G1528" s="42" t="s">
        <v>245</v>
      </c>
      <c r="H1528" s="42" t="s">
        <v>246</v>
      </c>
      <c r="I1528" s="42" t="s">
        <v>247</v>
      </c>
      <c r="J1528" s="43" t="s">
        <v>248</v>
      </c>
    </row>
    <row r="1529" spans="1:10" ht="91.8" x14ac:dyDescent="0.5">
      <c r="A1529" s="54" t="s">
        <v>1991</v>
      </c>
      <c r="B1529" s="45">
        <v>11.29</v>
      </c>
      <c r="C1529" s="44" t="s">
        <v>249</v>
      </c>
      <c r="D1529" s="46">
        <v>45205</v>
      </c>
      <c r="E1529" s="44" t="s">
        <v>1164</v>
      </c>
      <c r="F1529" s="44" t="s">
        <v>254</v>
      </c>
      <c r="G1529" s="47">
        <v>30053009029326</v>
      </c>
      <c r="H1529" s="44" t="s">
        <v>255</v>
      </c>
      <c r="I1529" s="48">
        <v>44837</v>
      </c>
      <c r="J1529" s="49">
        <v>11.29</v>
      </c>
    </row>
    <row r="1530" spans="1:10" ht="112.2" x14ac:dyDescent="0.5">
      <c r="A1530" s="54"/>
      <c r="B1530" s="45">
        <v>25</v>
      </c>
      <c r="C1530" s="44" t="s">
        <v>249</v>
      </c>
      <c r="D1530" s="46">
        <v>45205</v>
      </c>
      <c r="E1530" s="44" t="s">
        <v>1160</v>
      </c>
      <c r="F1530" s="44" t="s">
        <v>250</v>
      </c>
      <c r="G1530" s="47">
        <v>31208003831122</v>
      </c>
      <c r="H1530" s="44" t="s">
        <v>255</v>
      </c>
      <c r="I1530" s="48">
        <v>44840</v>
      </c>
      <c r="J1530" s="49">
        <v>25</v>
      </c>
    </row>
    <row r="1531" spans="1:10" ht="91.8" x14ac:dyDescent="0.5">
      <c r="A1531" s="54"/>
      <c r="B1531" s="45">
        <v>28</v>
      </c>
      <c r="C1531" s="44" t="s">
        <v>249</v>
      </c>
      <c r="D1531" s="46">
        <v>45212</v>
      </c>
      <c r="E1531" s="44" t="s">
        <v>1162</v>
      </c>
      <c r="F1531" s="44" t="s">
        <v>252</v>
      </c>
      <c r="G1531" s="47">
        <v>31279005770550</v>
      </c>
      <c r="H1531" s="44" t="s">
        <v>255</v>
      </c>
      <c r="I1531" s="48">
        <v>44847</v>
      </c>
      <c r="J1531" s="49">
        <v>28</v>
      </c>
    </row>
    <row r="1532" spans="1:10" ht="102" x14ac:dyDescent="0.5">
      <c r="A1532" s="54"/>
      <c r="B1532" s="45">
        <v>30</v>
      </c>
      <c r="C1532" s="44" t="s">
        <v>249</v>
      </c>
      <c r="D1532" s="46">
        <v>45212</v>
      </c>
      <c r="E1532" s="44" t="s">
        <v>1163</v>
      </c>
      <c r="F1532" s="44" t="s">
        <v>253</v>
      </c>
      <c r="G1532" s="47">
        <v>31132014974210</v>
      </c>
      <c r="H1532" s="44" t="s">
        <v>255</v>
      </c>
      <c r="I1532" s="48">
        <v>44847</v>
      </c>
      <c r="J1532" s="49">
        <v>30</v>
      </c>
    </row>
    <row r="1533" spans="1:10" ht="122.4" x14ac:dyDescent="0.5">
      <c r="A1533" s="54"/>
      <c r="B1533" s="45">
        <v>34</v>
      </c>
      <c r="C1533" s="44" t="s">
        <v>249</v>
      </c>
      <c r="D1533" s="46">
        <v>45205</v>
      </c>
      <c r="E1533" s="44" t="s">
        <v>1161</v>
      </c>
      <c r="F1533" s="44" t="s">
        <v>251</v>
      </c>
      <c r="G1533" s="47">
        <v>31208002056556</v>
      </c>
      <c r="H1533" s="44" t="s">
        <v>255</v>
      </c>
      <c r="I1533" s="48">
        <v>44840</v>
      </c>
      <c r="J1533" s="49">
        <v>34</v>
      </c>
    </row>
    <row r="1534" spans="1:10" ht="142.80000000000001" x14ac:dyDescent="0.5">
      <c r="A1534" s="54" t="s">
        <v>18</v>
      </c>
      <c r="B1534" s="45">
        <v>68.95</v>
      </c>
      <c r="C1534" s="44" t="s">
        <v>249</v>
      </c>
      <c r="D1534" s="46">
        <v>45212</v>
      </c>
      <c r="E1534" s="44" t="s">
        <v>1166</v>
      </c>
      <c r="F1534" s="44" t="s">
        <v>258</v>
      </c>
      <c r="G1534" s="47">
        <v>31319006278219</v>
      </c>
      <c r="H1534" s="44" t="s">
        <v>255</v>
      </c>
      <c r="I1534" s="48">
        <v>44846</v>
      </c>
      <c r="J1534" s="49">
        <v>68.95</v>
      </c>
    </row>
    <row r="1535" spans="1:10" ht="112.2" x14ac:dyDescent="0.5">
      <c r="A1535" s="54"/>
      <c r="B1535" s="45">
        <v>16.989999999999998</v>
      </c>
      <c r="C1535" s="44" t="s">
        <v>249</v>
      </c>
      <c r="D1535" s="46">
        <v>45240</v>
      </c>
      <c r="E1535" s="44" t="s">
        <v>1165</v>
      </c>
      <c r="F1535" s="44" t="s">
        <v>259</v>
      </c>
      <c r="G1535" s="47">
        <v>31531004296536</v>
      </c>
      <c r="H1535" s="44" t="s">
        <v>260</v>
      </c>
      <c r="I1535" s="48">
        <v>44873</v>
      </c>
      <c r="J1535" s="49">
        <v>16.989999999999998</v>
      </c>
    </row>
    <row r="1536" spans="1:10" ht="112.2" x14ac:dyDescent="0.5">
      <c r="A1536" s="54" t="s">
        <v>2095</v>
      </c>
      <c r="B1536" s="45">
        <v>6.99</v>
      </c>
      <c r="C1536" s="44" t="s">
        <v>249</v>
      </c>
      <c r="D1536" s="46">
        <v>45205</v>
      </c>
      <c r="E1536" s="44" t="s">
        <v>1169</v>
      </c>
      <c r="F1536" s="44" t="s">
        <v>262</v>
      </c>
      <c r="G1536" s="47">
        <v>31186040064099</v>
      </c>
      <c r="H1536" s="44" t="s">
        <v>315</v>
      </c>
      <c r="I1536" s="48">
        <v>44839</v>
      </c>
      <c r="J1536" s="49">
        <v>6.99</v>
      </c>
    </row>
    <row r="1537" spans="1:10" ht="81.599999999999994" x14ac:dyDescent="0.5">
      <c r="A1537" s="54"/>
      <c r="B1537" s="45">
        <v>12.99</v>
      </c>
      <c r="C1537" s="44" t="s">
        <v>249</v>
      </c>
      <c r="D1537" s="46">
        <v>45205</v>
      </c>
      <c r="E1537" s="44" t="s">
        <v>1170</v>
      </c>
      <c r="F1537" s="44" t="s">
        <v>263</v>
      </c>
      <c r="G1537" s="47">
        <v>31186030350672</v>
      </c>
      <c r="H1537" s="44" t="s">
        <v>255</v>
      </c>
      <c r="I1537" s="48">
        <v>44839</v>
      </c>
      <c r="J1537" s="49">
        <v>12.99</v>
      </c>
    </row>
    <row r="1538" spans="1:10" ht="81.599999999999994" x14ac:dyDescent="0.5">
      <c r="A1538" s="54"/>
      <c r="B1538" s="45">
        <v>14</v>
      </c>
      <c r="C1538" s="44" t="s">
        <v>249</v>
      </c>
      <c r="D1538" s="46">
        <v>45205</v>
      </c>
      <c r="E1538" s="44" t="s">
        <v>1171</v>
      </c>
      <c r="F1538" s="44" t="s">
        <v>264</v>
      </c>
      <c r="G1538" s="47">
        <v>31186008127037</v>
      </c>
      <c r="H1538" s="44" t="s">
        <v>255</v>
      </c>
      <c r="I1538" s="48">
        <v>44839</v>
      </c>
      <c r="J1538" s="49">
        <v>14</v>
      </c>
    </row>
    <row r="1539" spans="1:10" ht="112.2" x14ac:dyDescent="0.5">
      <c r="A1539" s="54"/>
      <c r="B1539" s="45">
        <v>21.99</v>
      </c>
      <c r="C1539" s="44" t="s">
        <v>249</v>
      </c>
      <c r="D1539" s="46">
        <v>45205</v>
      </c>
      <c r="E1539" s="44" t="s">
        <v>1172</v>
      </c>
      <c r="F1539" s="44" t="s">
        <v>265</v>
      </c>
      <c r="G1539" s="47">
        <v>31186009702432</v>
      </c>
      <c r="H1539" s="44" t="s">
        <v>291</v>
      </c>
      <c r="I1539" s="48">
        <v>44839</v>
      </c>
      <c r="J1539" s="49">
        <v>21.99</v>
      </c>
    </row>
    <row r="1540" spans="1:10" ht="102" x14ac:dyDescent="0.5">
      <c r="A1540" s="54"/>
      <c r="B1540" s="58">
        <v>31.99</v>
      </c>
      <c r="C1540" s="54" t="s">
        <v>249</v>
      </c>
      <c r="D1540" s="57">
        <v>45205</v>
      </c>
      <c r="E1540" s="44" t="s">
        <v>1173</v>
      </c>
      <c r="F1540" s="44" t="s">
        <v>266</v>
      </c>
      <c r="G1540" s="47">
        <v>31186030350961</v>
      </c>
      <c r="H1540" s="44" t="s">
        <v>255</v>
      </c>
      <c r="I1540" s="48">
        <v>44839</v>
      </c>
      <c r="J1540" s="49">
        <v>31.99</v>
      </c>
    </row>
    <row r="1541" spans="1:10" ht="102" x14ac:dyDescent="0.5">
      <c r="A1541" s="54"/>
      <c r="B1541" s="58"/>
      <c r="C1541" s="54"/>
      <c r="D1541" s="57"/>
      <c r="E1541" s="44" t="s">
        <v>1174</v>
      </c>
      <c r="F1541" s="44" t="s">
        <v>266</v>
      </c>
      <c r="G1541" s="47">
        <v>31186030352132</v>
      </c>
      <c r="H1541" s="44" t="s">
        <v>255</v>
      </c>
      <c r="I1541" s="48">
        <v>44839</v>
      </c>
      <c r="J1541" s="49">
        <v>31.99</v>
      </c>
    </row>
    <row r="1542" spans="1:10" ht="112.2" x14ac:dyDescent="0.5">
      <c r="A1542" s="54"/>
      <c r="B1542" s="45">
        <v>11</v>
      </c>
      <c r="C1542" s="44" t="s">
        <v>249</v>
      </c>
      <c r="D1542" s="46">
        <v>45240</v>
      </c>
      <c r="E1542" s="44" t="s">
        <v>1168</v>
      </c>
      <c r="F1542" s="44" t="s">
        <v>274</v>
      </c>
      <c r="G1542" s="47">
        <v>31203001368268</v>
      </c>
      <c r="H1542" s="44" t="s">
        <v>255</v>
      </c>
      <c r="I1542" s="48">
        <v>44874</v>
      </c>
      <c r="J1542" s="49">
        <v>11</v>
      </c>
    </row>
    <row r="1543" spans="1:10" ht="91.8" x14ac:dyDescent="0.5">
      <c r="A1543" s="54"/>
      <c r="B1543" s="45">
        <v>14</v>
      </c>
      <c r="C1543" s="44" t="s">
        <v>249</v>
      </c>
      <c r="D1543" s="46">
        <v>45240</v>
      </c>
      <c r="E1543" s="44" t="s">
        <v>1167</v>
      </c>
      <c r="F1543" s="44" t="s">
        <v>273</v>
      </c>
      <c r="G1543" s="47">
        <v>31539001638899</v>
      </c>
      <c r="H1543" s="44" t="s">
        <v>255</v>
      </c>
      <c r="I1543" s="48">
        <v>44874</v>
      </c>
      <c r="J1543" s="49">
        <v>14</v>
      </c>
    </row>
    <row r="1544" spans="1:10" ht="91.8" x14ac:dyDescent="0.5">
      <c r="A1544" s="54"/>
      <c r="B1544" s="45">
        <v>78.95</v>
      </c>
      <c r="C1544" s="44" t="s">
        <v>249</v>
      </c>
      <c r="D1544" s="46">
        <v>45254</v>
      </c>
      <c r="E1544" s="44" t="s">
        <v>1175</v>
      </c>
      <c r="F1544" s="44" t="s">
        <v>276</v>
      </c>
      <c r="G1544" s="47">
        <v>31132009079686</v>
      </c>
      <c r="H1544" s="44" t="s">
        <v>255</v>
      </c>
      <c r="I1544" s="48">
        <v>44886</v>
      </c>
      <c r="J1544" s="49">
        <v>78.95</v>
      </c>
    </row>
    <row r="1545" spans="1:10" ht="91.8" x14ac:dyDescent="0.5">
      <c r="A1545" s="54"/>
      <c r="B1545" s="45">
        <v>18.989999999999998</v>
      </c>
      <c r="C1545" s="44" t="s">
        <v>249</v>
      </c>
      <c r="D1545" s="46">
        <v>45254</v>
      </c>
      <c r="E1545" s="44" t="s">
        <v>1176</v>
      </c>
      <c r="F1545" s="44" t="s">
        <v>277</v>
      </c>
      <c r="G1545" s="47">
        <v>31132015906997</v>
      </c>
      <c r="H1545" s="44" t="s">
        <v>255</v>
      </c>
      <c r="I1545" s="48">
        <v>44888</v>
      </c>
      <c r="J1545" s="49">
        <v>18.989999999999998</v>
      </c>
    </row>
    <row r="1546" spans="1:10" ht="81.599999999999994" x14ac:dyDescent="0.5">
      <c r="A1546" s="54" t="s">
        <v>2104</v>
      </c>
      <c r="B1546" s="45">
        <v>17</v>
      </c>
      <c r="C1546" s="44" t="s">
        <v>249</v>
      </c>
      <c r="D1546" s="46">
        <v>45261</v>
      </c>
      <c r="E1546" s="44" t="s">
        <v>1177</v>
      </c>
      <c r="F1546" s="44" t="s">
        <v>283</v>
      </c>
      <c r="G1546" s="47">
        <v>31145010274799</v>
      </c>
      <c r="H1546" s="44" t="s">
        <v>255</v>
      </c>
      <c r="I1546" s="48">
        <v>44895</v>
      </c>
      <c r="J1546" s="49">
        <v>17</v>
      </c>
    </row>
    <row r="1547" spans="1:10" ht="91.8" x14ac:dyDescent="0.5">
      <c r="A1547" s="54"/>
      <c r="B1547" s="45">
        <v>25</v>
      </c>
      <c r="C1547" s="44" t="s">
        <v>249</v>
      </c>
      <c r="D1547" s="46">
        <v>45233</v>
      </c>
      <c r="E1547" s="44" t="s">
        <v>1178</v>
      </c>
      <c r="F1547" s="44" t="s">
        <v>290</v>
      </c>
      <c r="G1547" s="47">
        <v>31316001959918</v>
      </c>
      <c r="H1547" s="44" t="s">
        <v>291</v>
      </c>
      <c r="I1547" s="48">
        <v>44867</v>
      </c>
      <c r="J1547" s="49">
        <v>25</v>
      </c>
    </row>
    <row r="1548" spans="1:10" ht="102" x14ac:dyDescent="0.5">
      <c r="A1548" s="54"/>
      <c r="B1548" s="45">
        <v>10.16</v>
      </c>
      <c r="C1548" s="44" t="s">
        <v>249</v>
      </c>
      <c r="D1548" s="46">
        <v>45268</v>
      </c>
      <c r="E1548" s="44" t="s">
        <v>1180</v>
      </c>
      <c r="F1548" s="44" t="s">
        <v>292</v>
      </c>
      <c r="G1548" s="47">
        <v>30052007365195</v>
      </c>
      <c r="H1548" s="44" t="s">
        <v>255</v>
      </c>
      <c r="I1548" s="48">
        <v>44903</v>
      </c>
      <c r="J1548" s="49">
        <v>10.16</v>
      </c>
    </row>
    <row r="1549" spans="1:10" ht="91.8" x14ac:dyDescent="0.5">
      <c r="A1549" s="54"/>
      <c r="B1549" s="45">
        <v>2.27</v>
      </c>
      <c r="C1549" s="44" t="s">
        <v>249</v>
      </c>
      <c r="D1549" s="46">
        <v>45205</v>
      </c>
      <c r="E1549" s="44" t="s">
        <v>1181</v>
      </c>
      <c r="F1549" s="44" t="s">
        <v>280</v>
      </c>
      <c r="G1549" s="47">
        <v>30052005491092</v>
      </c>
      <c r="H1549" s="44" t="s">
        <v>255</v>
      </c>
      <c r="I1549" s="48">
        <v>44834</v>
      </c>
      <c r="J1549" s="49">
        <v>2.27</v>
      </c>
    </row>
    <row r="1550" spans="1:10" ht="91.8" x14ac:dyDescent="0.5">
      <c r="A1550" s="54"/>
      <c r="B1550" s="45">
        <v>16</v>
      </c>
      <c r="C1550" s="44" t="s">
        <v>249</v>
      </c>
      <c r="D1550" s="46">
        <v>45268</v>
      </c>
      <c r="E1550" s="44" t="s">
        <v>1182</v>
      </c>
      <c r="F1550" s="44" t="s">
        <v>293</v>
      </c>
      <c r="G1550" s="47">
        <v>35930001262606</v>
      </c>
      <c r="H1550" s="44" t="s">
        <v>255</v>
      </c>
      <c r="I1550" s="48">
        <v>44900</v>
      </c>
      <c r="J1550" s="49">
        <v>16</v>
      </c>
    </row>
    <row r="1551" spans="1:10" ht="122.4" x14ac:dyDescent="0.5">
      <c r="A1551" s="54"/>
      <c r="B1551" s="45">
        <v>9.9499999999999993</v>
      </c>
      <c r="C1551" s="44" t="s">
        <v>249</v>
      </c>
      <c r="D1551" s="46">
        <v>45219</v>
      </c>
      <c r="E1551" s="44" t="s">
        <v>1183</v>
      </c>
      <c r="F1551" s="44" t="s">
        <v>281</v>
      </c>
      <c r="G1551" s="47">
        <v>30053002646506</v>
      </c>
      <c r="H1551" s="44" t="s">
        <v>255</v>
      </c>
      <c r="I1551" s="48">
        <v>44852</v>
      </c>
      <c r="J1551" s="49">
        <v>9.9499999999999993</v>
      </c>
    </row>
    <row r="1552" spans="1:10" ht="91.8" x14ac:dyDescent="0.5">
      <c r="A1552" s="54"/>
      <c r="B1552" s="45">
        <v>25</v>
      </c>
      <c r="C1552" s="44" t="s">
        <v>249</v>
      </c>
      <c r="D1552" s="46">
        <v>45219</v>
      </c>
      <c r="E1552" s="44" t="s">
        <v>1184</v>
      </c>
      <c r="F1552" s="44" t="s">
        <v>282</v>
      </c>
      <c r="G1552" s="47">
        <v>30053001066912</v>
      </c>
      <c r="H1552" s="44" t="s">
        <v>255</v>
      </c>
      <c r="I1552" s="48">
        <v>44852</v>
      </c>
      <c r="J1552" s="49">
        <v>25</v>
      </c>
    </row>
    <row r="1553" spans="1:10" ht="91.8" x14ac:dyDescent="0.5">
      <c r="A1553" s="54"/>
      <c r="B1553" s="45">
        <v>9.6</v>
      </c>
      <c r="C1553" s="44" t="s">
        <v>249</v>
      </c>
      <c r="D1553" s="46">
        <v>45212</v>
      </c>
      <c r="E1553" s="44" t="s">
        <v>1179</v>
      </c>
      <c r="F1553" s="44" t="s">
        <v>279</v>
      </c>
      <c r="G1553" s="47">
        <v>31322007143515</v>
      </c>
      <c r="H1553" s="44" t="s">
        <v>255</v>
      </c>
      <c r="I1553" s="48">
        <v>44847</v>
      </c>
      <c r="J1553" s="49">
        <v>9.6</v>
      </c>
    </row>
    <row r="1554" spans="1:10" ht="91.8" x14ac:dyDescent="0.5">
      <c r="A1554" s="54" t="s">
        <v>2274</v>
      </c>
      <c r="B1554" s="45">
        <v>27</v>
      </c>
      <c r="C1554" s="44" t="s">
        <v>249</v>
      </c>
      <c r="D1554" s="46">
        <v>45282</v>
      </c>
      <c r="E1554" s="44" t="s">
        <v>1185</v>
      </c>
      <c r="F1554" s="44" t="s">
        <v>296</v>
      </c>
      <c r="G1554" s="47">
        <v>32026030152562</v>
      </c>
      <c r="H1554" s="44" t="s">
        <v>255</v>
      </c>
      <c r="I1554" s="48">
        <v>44912</v>
      </c>
      <c r="J1554" s="49">
        <v>27</v>
      </c>
    </row>
    <row r="1555" spans="1:10" ht="81.599999999999994" x14ac:dyDescent="0.5">
      <c r="A1555" s="54"/>
      <c r="B1555" s="45">
        <v>17</v>
      </c>
      <c r="C1555" s="44" t="s">
        <v>249</v>
      </c>
      <c r="D1555" s="46">
        <v>45212</v>
      </c>
      <c r="E1555" s="44" t="s">
        <v>1191</v>
      </c>
      <c r="F1555" s="44" t="s">
        <v>295</v>
      </c>
      <c r="G1555" s="47">
        <v>36653002542813</v>
      </c>
      <c r="H1555" s="44" t="s">
        <v>255</v>
      </c>
      <c r="I1555" s="48">
        <v>44846</v>
      </c>
      <c r="J1555" s="49">
        <v>17</v>
      </c>
    </row>
    <row r="1556" spans="1:10" ht="81.599999999999994" x14ac:dyDescent="0.5">
      <c r="A1556" s="54"/>
      <c r="B1556" s="45">
        <v>12.99</v>
      </c>
      <c r="C1556" s="44" t="s">
        <v>249</v>
      </c>
      <c r="D1556" s="46">
        <v>45240</v>
      </c>
      <c r="E1556" s="44" t="s">
        <v>1186</v>
      </c>
      <c r="F1556" s="44" t="s">
        <v>270</v>
      </c>
      <c r="G1556" s="47">
        <v>31132015133915</v>
      </c>
      <c r="H1556" s="44" t="s">
        <v>255</v>
      </c>
      <c r="I1556" s="48">
        <v>44870</v>
      </c>
      <c r="J1556" s="49">
        <v>12.99</v>
      </c>
    </row>
    <row r="1557" spans="1:10" ht="91.8" x14ac:dyDescent="0.5">
      <c r="A1557" s="54"/>
      <c r="B1557" s="45">
        <v>18.989999999999998</v>
      </c>
      <c r="C1557" s="44" t="s">
        <v>249</v>
      </c>
      <c r="D1557" s="46">
        <v>45240</v>
      </c>
      <c r="E1557" s="44" t="s">
        <v>1187</v>
      </c>
      <c r="F1557" s="44" t="s">
        <v>297</v>
      </c>
      <c r="G1557" s="47">
        <v>31132016153011</v>
      </c>
      <c r="H1557" s="44" t="s">
        <v>255</v>
      </c>
      <c r="I1557" s="48">
        <v>44870</v>
      </c>
      <c r="J1557" s="49">
        <v>18.989999999999998</v>
      </c>
    </row>
    <row r="1558" spans="1:10" ht="112.2" x14ac:dyDescent="0.5">
      <c r="A1558" s="54"/>
      <c r="B1558" s="45">
        <v>18.989999999999998</v>
      </c>
      <c r="C1558" s="44" t="s">
        <v>249</v>
      </c>
      <c r="D1558" s="46">
        <v>45261</v>
      </c>
      <c r="E1558" s="44" t="s">
        <v>1188</v>
      </c>
      <c r="F1558" s="44" t="s">
        <v>298</v>
      </c>
      <c r="G1558" s="47">
        <v>31132016176178</v>
      </c>
      <c r="H1558" s="44" t="s">
        <v>255</v>
      </c>
      <c r="I1558" s="48">
        <v>44891</v>
      </c>
      <c r="J1558" s="49">
        <v>18.989999999999998</v>
      </c>
    </row>
    <row r="1559" spans="1:10" ht="91.8" x14ac:dyDescent="0.5">
      <c r="A1559" s="54"/>
      <c r="B1559" s="58">
        <v>24.99</v>
      </c>
      <c r="C1559" s="54" t="s">
        <v>249</v>
      </c>
      <c r="D1559" s="57">
        <v>45282</v>
      </c>
      <c r="E1559" s="44" t="s">
        <v>1189</v>
      </c>
      <c r="F1559" s="44" t="s">
        <v>299</v>
      </c>
      <c r="G1559" s="47">
        <v>31132013928456</v>
      </c>
      <c r="H1559" s="44" t="s">
        <v>255</v>
      </c>
      <c r="I1559" s="48">
        <v>44912</v>
      </c>
      <c r="J1559" s="49">
        <v>24.99</v>
      </c>
    </row>
    <row r="1560" spans="1:10" ht="91.8" x14ac:dyDescent="0.5">
      <c r="A1560" s="54"/>
      <c r="B1560" s="58"/>
      <c r="C1560" s="54"/>
      <c r="D1560" s="57"/>
      <c r="E1560" s="44" t="s">
        <v>1190</v>
      </c>
      <c r="F1560" s="44" t="s">
        <v>300</v>
      </c>
      <c r="G1560" s="47">
        <v>31132015264520</v>
      </c>
      <c r="H1560" s="44" t="s">
        <v>255</v>
      </c>
      <c r="I1560" s="48">
        <v>44912</v>
      </c>
      <c r="J1560" s="49">
        <v>24.99</v>
      </c>
    </row>
    <row r="1561" spans="1:10" ht="81.599999999999994" x14ac:dyDescent="0.5">
      <c r="A1561" s="54" t="s">
        <v>2176</v>
      </c>
      <c r="B1561" s="45">
        <v>10.99</v>
      </c>
      <c r="C1561" s="44" t="s">
        <v>249</v>
      </c>
      <c r="D1561" s="46">
        <v>45240</v>
      </c>
      <c r="E1561" s="44" t="s">
        <v>1192</v>
      </c>
      <c r="F1561" s="44" t="s">
        <v>308</v>
      </c>
      <c r="G1561" s="47">
        <v>31132014980720</v>
      </c>
      <c r="H1561" s="44" t="s">
        <v>255</v>
      </c>
      <c r="I1561" s="48">
        <v>44874</v>
      </c>
      <c r="J1561" s="49">
        <v>10.99</v>
      </c>
    </row>
    <row r="1562" spans="1:10" ht="102" x14ac:dyDescent="0.5">
      <c r="A1562" s="54"/>
      <c r="B1562" s="45">
        <v>19.95</v>
      </c>
      <c r="C1562" s="44" t="s">
        <v>249</v>
      </c>
      <c r="D1562" s="46">
        <v>45205</v>
      </c>
      <c r="E1562" s="44" t="s">
        <v>1193</v>
      </c>
      <c r="F1562" s="44" t="s">
        <v>302</v>
      </c>
      <c r="G1562" s="47">
        <v>31687002842034</v>
      </c>
      <c r="H1562" s="44" t="s">
        <v>255</v>
      </c>
      <c r="I1562" s="48">
        <v>44838</v>
      </c>
      <c r="J1562" s="49">
        <v>19.95</v>
      </c>
    </row>
    <row r="1563" spans="1:10" ht="91.8" x14ac:dyDescent="0.5">
      <c r="A1563" s="54"/>
      <c r="B1563" s="45">
        <v>5</v>
      </c>
      <c r="C1563" s="44" t="s">
        <v>249</v>
      </c>
      <c r="D1563" s="46">
        <v>45226</v>
      </c>
      <c r="E1563" s="44" t="s">
        <v>1194</v>
      </c>
      <c r="F1563" s="44" t="s">
        <v>309</v>
      </c>
      <c r="G1563" s="47">
        <v>31687003771901</v>
      </c>
      <c r="H1563" s="44" t="s">
        <v>310</v>
      </c>
      <c r="I1563" s="48">
        <v>44856</v>
      </c>
      <c r="J1563" s="49">
        <v>5</v>
      </c>
    </row>
    <row r="1564" spans="1:10" ht="91.8" x14ac:dyDescent="0.5">
      <c r="A1564" s="44" t="s">
        <v>2843</v>
      </c>
      <c r="B1564" s="45">
        <v>26</v>
      </c>
      <c r="C1564" s="44" t="s">
        <v>249</v>
      </c>
      <c r="D1564" s="46">
        <v>45205</v>
      </c>
      <c r="E1564" s="44" t="s">
        <v>1195</v>
      </c>
      <c r="F1564" s="44" t="s">
        <v>312</v>
      </c>
      <c r="G1564" s="47">
        <v>31138002638600</v>
      </c>
      <c r="H1564" s="44" t="s">
        <v>255</v>
      </c>
      <c r="I1564" s="48">
        <v>44838</v>
      </c>
      <c r="J1564" s="49">
        <v>26</v>
      </c>
    </row>
    <row r="1565" spans="1:10" ht="91.8" x14ac:dyDescent="0.5">
      <c r="A1565" s="54" t="s">
        <v>2109</v>
      </c>
      <c r="B1565" s="45">
        <v>9</v>
      </c>
      <c r="C1565" s="44" t="s">
        <v>249</v>
      </c>
      <c r="D1565" s="46">
        <v>45247</v>
      </c>
      <c r="E1565" s="44" t="s">
        <v>1196</v>
      </c>
      <c r="F1565" s="44" t="s">
        <v>322</v>
      </c>
      <c r="G1565" s="47">
        <v>32778002069949</v>
      </c>
      <c r="H1565" s="44" t="s">
        <v>255</v>
      </c>
      <c r="I1565" s="48">
        <v>44881</v>
      </c>
      <c r="J1565" s="49">
        <v>9</v>
      </c>
    </row>
    <row r="1566" spans="1:10" ht="112.2" x14ac:dyDescent="0.5">
      <c r="A1566" s="54"/>
      <c r="B1566" s="45">
        <v>5.99</v>
      </c>
      <c r="C1566" s="44" t="s">
        <v>249</v>
      </c>
      <c r="D1566" s="46">
        <v>45282</v>
      </c>
      <c r="E1566" s="44" t="s">
        <v>1201</v>
      </c>
      <c r="F1566" s="44" t="s">
        <v>330</v>
      </c>
      <c r="G1566" s="47">
        <v>31132012592303</v>
      </c>
      <c r="H1566" s="44" t="s">
        <v>255</v>
      </c>
      <c r="I1566" s="48">
        <v>44911</v>
      </c>
      <c r="J1566" s="49">
        <v>5.99</v>
      </c>
    </row>
    <row r="1567" spans="1:10" ht="81.599999999999994" x14ac:dyDescent="0.5">
      <c r="A1567" s="54"/>
      <c r="B1567" s="45">
        <v>14.99</v>
      </c>
      <c r="C1567" s="44" t="s">
        <v>249</v>
      </c>
      <c r="D1567" s="46">
        <v>45282</v>
      </c>
      <c r="E1567" s="44" t="s">
        <v>1202</v>
      </c>
      <c r="F1567" s="44" t="s">
        <v>331</v>
      </c>
      <c r="G1567" s="47">
        <v>31132014637387</v>
      </c>
      <c r="H1567" s="44" t="s">
        <v>255</v>
      </c>
      <c r="I1567" s="48">
        <v>44911</v>
      </c>
      <c r="J1567" s="49">
        <v>14.99</v>
      </c>
    </row>
    <row r="1568" spans="1:10" ht="112.2" x14ac:dyDescent="0.5">
      <c r="A1568" s="54"/>
      <c r="B1568" s="45">
        <v>16</v>
      </c>
      <c r="C1568" s="44" t="s">
        <v>249</v>
      </c>
      <c r="D1568" s="46">
        <v>45282</v>
      </c>
      <c r="E1568" s="44" t="s">
        <v>1198</v>
      </c>
      <c r="F1568" s="44" t="s">
        <v>325</v>
      </c>
      <c r="G1568" s="47">
        <v>31320004884776</v>
      </c>
      <c r="H1568" s="44" t="s">
        <v>326</v>
      </c>
      <c r="I1568" s="48">
        <v>44915</v>
      </c>
      <c r="J1568" s="49">
        <v>16</v>
      </c>
    </row>
    <row r="1569" spans="1:10" ht="102" x14ac:dyDescent="0.5">
      <c r="A1569" s="54"/>
      <c r="B1569" s="45">
        <v>18</v>
      </c>
      <c r="C1569" s="44" t="s">
        <v>249</v>
      </c>
      <c r="D1569" s="46">
        <v>45240</v>
      </c>
      <c r="E1569" s="44" t="s">
        <v>1199</v>
      </c>
      <c r="F1569" s="44" t="s">
        <v>327</v>
      </c>
      <c r="G1569" s="47">
        <v>31320005193318</v>
      </c>
      <c r="H1569" s="44" t="s">
        <v>326</v>
      </c>
      <c r="I1569" s="48">
        <v>44873</v>
      </c>
      <c r="J1569" s="49">
        <v>18</v>
      </c>
    </row>
    <row r="1570" spans="1:10" ht="91.8" x14ac:dyDescent="0.5">
      <c r="A1570" s="54"/>
      <c r="B1570" s="45">
        <v>25</v>
      </c>
      <c r="C1570" s="44" t="s">
        <v>249</v>
      </c>
      <c r="D1570" s="46">
        <v>45233</v>
      </c>
      <c r="E1570" s="44" t="s">
        <v>1204</v>
      </c>
      <c r="F1570" s="44" t="s">
        <v>333</v>
      </c>
      <c r="G1570" s="47">
        <v>31310001505722</v>
      </c>
      <c r="H1570" s="44" t="s">
        <v>255</v>
      </c>
      <c r="I1570" s="48">
        <v>44866</v>
      </c>
      <c r="J1570" s="49">
        <v>25</v>
      </c>
    </row>
    <row r="1571" spans="1:10" ht="91.8" x14ac:dyDescent="0.5">
      <c r="A1571" s="54"/>
      <c r="B1571" s="45">
        <v>9.6</v>
      </c>
      <c r="C1571" s="44" t="s">
        <v>249</v>
      </c>
      <c r="D1571" s="46">
        <v>45226</v>
      </c>
      <c r="E1571" s="44" t="s">
        <v>1203</v>
      </c>
      <c r="F1571" s="44" t="s">
        <v>332</v>
      </c>
      <c r="G1571" s="47">
        <v>36653002531444</v>
      </c>
      <c r="H1571" s="44" t="s">
        <v>255</v>
      </c>
      <c r="I1571" s="48">
        <v>44858</v>
      </c>
      <c r="J1571" s="49">
        <v>9.6</v>
      </c>
    </row>
    <row r="1572" spans="1:10" ht="91.8" x14ac:dyDescent="0.5">
      <c r="A1572" s="54"/>
      <c r="B1572" s="45">
        <v>6</v>
      </c>
      <c r="C1572" s="44" t="s">
        <v>249</v>
      </c>
      <c r="D1572" s="46">
        <v>45233</v>
      </c>
      <c r="E1572" s="44" t="s">
        <v>1197</v>
      </c>
      <c r="F1572" s="44" t="s">
        <v>324</v>
      </c>
      <c r="G1572" s="47">
        <v>36088001082208</v>
      </c>
      <c r="H1572" s="44" t="s">
        <v>255</v>
      </c>
      <c r="I1572" s="48">
        <v>44863</v>
      </c>
      <c r="J1572" s="49">
        <v>6</v>
      </c>
    </row>
    <row r="1573" spans="1:10" ht="81.599999999999994" x14ac:dyDescent="0.5">
      <c r="A1573" s="54"/>
      <c r="B1573" s="45">
        <v>16</v>
      </c>
      <c r="C1573" s="44" t="s">
        <v>249</v>
      </c>
      <c r="D1573" s="46">
        <v>45240</v>
      </c>
      <c r="E1573" s="44" t="s">
        <v>1200</v>
      </c>
      <c r="F1573" s="44" t="s">
        <v>328</v>
      </c>
      <c r="G1573" s="47">
        <v>31943001279920</v>
      </c>
      <c r="H1573" s="44" t="s">
        <v>255</v>
      </c>
      <c r="I1573" s="48">
        <v>44875</v>
      </c>
      <c r="J1573" s="49">
        <v>16</v>
      </c>
    </row>
    <row r="1574" spans="1:10" ht="81.599999999999994" x14ac:dyDescent="0.5">
      <c r="A1574" s="44" t="s">
        <v>2123</v>
      </c>
      <c r="B1574" s="45">
        <v>18</v>
      </c>
      <c r="C1574" s="44" t="s">
        <v>249</v>
      </c>
      <c r="D1574" s="46">
        <v>45289</v>
      </c>
      <c r="E1574" s="44" t="s">
        <v>1205</v>
      </c>
      <c r="F1574" s="44" t="s">
        <v>335</v>
      </c>
      <c r="G1574" s="47">
        <v>31385004594204</v>
      </c>
      <c r="H1574" s="44" t="s">
        <v>255</v>
      </c>
      <c r="I1574" s="48">
        <v>44922</v>
      </c>
      <c r="J1574" s="49">
        <v>18</v>
      </c>
    </row>
    <row r="1575" spans="1:10" ht="132.6" x14ac:dyDescent="0.5">
      <c r="A1575" s="54" t="s">
        <v>1995</v>
      </c>
      <c r="B1575" s="45">
        <v>20</v>
      </c>
      <c r="C1575" s="44" t="s">
        <v>249</v>
      </c>
      <c r="D1575" s="46">
        <v>45261</v>
      </c>
      <c r="E1575" s="44" t="s">
        <v>1207</v>
      </c>
      <c r="F1575" s="44" t="s">
        <v>342</v>
      </c>
      <c r="G1575" s="47">
        <v>31203003360891</v>
      </c>
      <c r="H1575" s="44" t="s">
        <v>255</v>
      </c>
      <c r="I1575" s="48">
        <v>44896</v>
      </c>
      <c r="J1575" s="49">
        <v>20</v>
      </c>
    </row>
    <row r="1576" spans="1:10" ht="102" x14ac:dyDescent="0.5">
      <c r="A1576" s="54"/>
      <c r="B1576" s="45">
        <v>29</v>
      </c>
      <c r="C1576" s="44" t="s">
        <v>249</v>
      </c>
      <c r="D1576" s="46">
        <v>45261</v>
      </c>
      <c r="E1576" s="44" t="s">
        <v>1210</v>
      </c>
      <c r="F1576" s="44" t="s">
        <v>345</v>
      </c>
      <c r="G1576" s="47">
        <v>31321007926275</v>
      </c>
      <c r="H1576" s="44" t="s">
        <v>255</v>
      </c>
      <c r="I1576" s="48">
        <v>44896</v>
      </c>
      <c r="J1576" s="49">
        <v>29</v>
      </c>
    </row>
    <row r="1577" spans="1:10" ht="102" x14ac:dyDescent="0.5">
      <c r="A1577" s="54"/>
      <c r="B1577" s="45">
        <v>16</v>
      </c>
      <c r="C1577" s="44" t="s">
        <v>249</v>
      </c>
      <c r="D1577" s="46">
        <v>45247</v>
      </c>
      <c r="E1577" s="44" t="s">
        <v>1209</v>
      </c>
      <c r="F1577" s="44" t="s">
        <v>343</v>
      </c>
      <c r="G1577" s="47">
        <v>32783001481954</v>
      </c>
      <c r="H1577" s="44" t="s">
        <v>255</v>
      </c>
      <c r="I1577" s="48">
        <v>44876</v>
      </c>
      <c r="J1577" s="49">
        <v>16</v>
      </c>
    </row>
    <row r="1578" spans="1:10" ht="122.4" x14ac:dyDescent="0.5">
      <c r="A1578" s="54"/>
      <c r="B1578" s="45">
        <v>82.99</v>
      </c>
      <c r="C1578" s="44" t="s">
        <v>249</v>
      </c>
      <c r="D1578" s="46">
        <v>45219</v>
      </c>
      <c r="E1578" s="44" t="s">
        <v>1208</v>
      </c>
      <c r="F1578" s="44" t="s">
        <v>337</v>
      </c>
      <c r="G1578" s="47">
        <v>36285000594882</v>
      </c>
      <c r="H1578" s="44" t="s">
        <v>255</v>
      </c>
      <c r="I1578" s="48">
        <v>44853</v>
      </c>
      <c r="J1578" s="49">
        <v>82.99</v>
      </c>
    </row>
    <row r="1579" spans="1:10" ht="91.8" x14ac:dyDescent="0.5">
      <c r="A1579" s="54"/>
      <c r="B1579" s="45">
        <v>30</v>
      </c>
      <c r="C1579" s="44" t="s">
        <v>249</v>
      </c>
      <c r="D1579" s="46">
        <v>45289</v>
      </c>
      <c r="E1579" s="44" t="s">
        <v>1206</v>
      </c>
      <c r="F1579" s="44" t="s">
        <v>341</v>
      </c>
      <c r="G1579" s="47">
        <v>31613004611599</v>
      </c>
      <c r="H1579" s="44" t="s">
        <v>285</v>
      </c>
      <c r="I1579" s="48">
        <v>44922</v>
      </c>
      <c r="J1579" s="49">
        <v>30</v>
      </c>
    </row>
    <row r="1580" spans="1:10" ht="112.2" x14ac:dyDescent="0.5">
      <c r="A1580" s="54"/>
      <c r="B1580" s="45">
        <v>10</v>
      </c>
      <c r="C1580" s="44" t="s">
        <v>249</v>
      </c>
      <c r="D1580" s="46">
        <v>45282</v>
      </c>
      <c r="E1580" s="44" t="s">
        <v>1211</v>
      </c>
      <c r="F1580" s="44" t="s">
        <v>346</v>
      </c>
      <c r="G1580" s="47">
        <v>31524007407051</v>
      </c>
      <c r="H1580" s="44" t="s">
        <v>255</v>
      </c>
      <c r="I1580" s="48">
        <v>44914</v>
      </c>
      <c r="J1580" s="49">
        <v>10</v>
      </c>
    </row>
    <row r="1581" spans="1:10" ht="91.8" x14ac:dyDescent="0.5">
      <c r="A1581" s="54" t="s">
        <v>2252</v>
      </c>
      <c r="B1581" s="58">
        <v>60</v>
      </c>
      <c r="C1581" s="54" t="s">
        <v>249</v>
      </c>
      <c r="D1581" s="57">
        <v>45275</v>
      </c>
      <c r="E1581" s="44" t="s">
        <v>1213</v>
      </c>
      <c r="F1581" s="44" t="s">
        <v>350</v>
      </c>
      <c r="G1581" s="47">
        <v>31814003337802</v>
      </c>
      <c r="H1581" s="44" t="s">
        <v>285</v>
      </c>
      <c r="I1581" s="48">
        <v>44904</v>
      </c>
      <c r="J1581" s="49">
        <v>60</v>
      </c>
    </row>
    <row r="1582" spans="1:10" ht="91.8" x14ac:dyDescent="0.5">
      <c r="A1582" s="54"/>
      <c r="B1582" s="58"/>
      <c r="C1582" s="54"/>
      <c r="D1582" s="57"/>
      <c r="E1582" s="44" t="s">
        <v>1214</v>
      </c>
      <c r="F1582" s="44" t="s">
        <v>351</v>
      </c>
      <c r="G1582" s="47">
        <v>31814003591176</v>
      </c>
      <c r="H1582" s="44" t="s">
        <v>285</v>
      </c>
      <c r="I1582" s="48">
        <v>44904</v>
      </c>
      <c r="J1582" s="49">
        <v>60</v>
      </c>
    </row>
    <row r="1583" spans="1:10" ht="81.599999999999994" x14ac:dyDescent="0.5">
      <c r="A1583" s="54"/>
      <c r="B1583" s="58"/>
      <c r="C1583" s="54"/>
      <c r="D1583" s="57"/>
      <c r="E1583" s="44" t="s">
        <v>1215</v>
      </c>
      <c r="F1583" s="44" t="s">
        <v>352</v>
      </c>
      <c r="G1583" s="47">
        <v>31814003600068</v>
      </c>
      <c r="H1583" s="44" t="s">
        <v>285</v>
      </c>
      <c r="I1583" s="48">
        <v>44904</v>
      </c>
      <c r="J1583" s="49">
        <v>60</v>
      </c>
    </row>
    <row r="1584" spans="1:10" ht="122.4" x14ac:dyDescent="0.5">
      <c r="A1584" s="54"/>
      <c r="B1584" s="45">
        <v>16</v>
      </c>
      <c r="C1584" s="44" t="s">
        <v>249</v>
      </c>
      <c r="D1584" s="46">
        <v>45261</v>
      </c>
      <c r="E1584" s="44" t="s">
        <v>1212</v>
      </c>
      <c r="F1584" s="44" t="s">
        <v>348</v>
      </c>
      <c r="G1584" s="47">
        <v>31145010767792</v>
      </c>
      <c r="H1584" s="44" t="s">
        <v>255</v>
      </c>
      <c r="I1584" s="48">
        <v>44891</v>
      </c>
      <c r="J1584" s="49">
        <v>16</v>
      </c>
    </row>
    <row r="1585" spans="1:10" ht="91.8" x14ac:dyDescent="0.5">
      <c r="A1585" s="54" t="s">
        <v>2973</v>
      </c>
      <c r="B1585" s="45">
        <v>13</v>
      </c>
      <c r="C1585" s="44" t="s">
        <v>249</v>
      </c>
      <c r="D1585" s="46">
        <v>45254</v>
      </c>
      <c r="E1585" s="44" t="s">
        <v>1216</v>
      </c>
      <c r="F1585" s="44" t="s">
        <v>354</v>
      </c>
      <c r="G1585" s="47">
        <v>30056002603450</v>
      </c>
      <c r="H1585" s="44" t="s">
        <v>255</v>
      </c>
      <c r="I1585" s="48">
        <v>44888</v>
      </c>
      <c r="J1585" s="49">
        <v>13</v>
      </c>
    </row>
    <row r="1586" spans="1:10" ht="81.599999999999994" x14ac:dyDescent="0.5">
      <c r="A1586" s="54"/>
      <c r="B1586" s="45">
        <v>17</v>
      </c>
      <c r="C1586" s="44" t="s">
        <v>249</v>
      </c>
      <c r="D1586" s="46">
        <v>45268</v>
      </c>
      <c r="E1586" s="44" t="s">
        <v>1217</v>
      </c>
      <c r="F1586" s="44" t="s">
        <v>355</v>
      </c>
      <c r="G1586" s="47">
        <v>30056003144769</v>
      </c>
      <c r="H1586" s="44" t="s">
        <v>255</v>
      </c>
      <c r="I1586" s="48">
        <v>44900</v>
      </c>
      <c r="J1586" s="49">
        <v>17</v>
      </c>
    </row>
    <row r="1587" spans="1:10" ht="91.8" x14ac:dyDescent="0.5">
      <c r="A1587" s="54" t="s">
        <v>2310</v>
      </c>
      <c r="B1587" s="45">
        <v>13</v>
      </c>
      <c r="C1587" s="44" t="s">
        <v>249</v>
      </c>
      <c r="D1587" s="46">
        <v>45268</v>
      </c>
      <c r="E1587" s="44" t="s">
        <v>1219</v>
      </c>
      <c r="F1587" s="44" t="s">
        <v>362</v>
      </c>
      <c r="G1587" s="47">
        <v>31731001800047</v>
      </c>
      <c r="H1587" s="44" t="s">
        <v>255</v>
      </c>
      <c r="I1587" s="48">
        <v>44901</v>
      </c>
      <c r="J1587" s="49">
        <v>13</v>
      </c>
    </row>
    <row r="1588" spans="1:10" ht="91.8" x14ac:dyDescent="0.5">
      <c r="A1588" s="54"/>
      <c r="B1588" s="45">
        <v>23</v>
      </c>
      <c r="C1588" s="44" t="s">
        <v>249</v>
      </c>
      <c r="D1588" s="46">
        <v>45212</v>
      </c>
      <c r="E1588" s="44" t="s">
        <v>1218</v>
      </c>
      <c r="F1588" s="44" t="s">
        <v>358</v>
      </c>
      <c r="G1588" s="47">
        <v>31314002521563</v>
      </c>
      <c r="H1588" s="44" t="s">
        <v>315</v>
      </c>
      <c r="I1588" s="48">
        <v>44846</v>
      </c>
      <c r="J1588" s="49">
        <v>23</v>
      </c>
    </row>
    <row r="1589" spans="1:10" ht="122.4" x14ac:dyDescent="0.5">
      <c r="A1589" s="54"/>
      <c r="B1589" s="45">
        <v>17</v>
      </c>
      <c r="C1589" s="44" t="s">
        <v>249</v>
      </c>
      <c r="D1589" s="46">
        <v>45254</v>
      </c>
      <c r="E1589" s="44" t="s">
        <v>1223</v>
      </c>
      <c r="F1589" s="44" t="s">
        <v>366</v>
      </c>
      <c r="G1589" s="47">
        <v>31350002673764</v>
      </c>
      <c r="H1589" s="44" t="s">
        <v>255</v>
      </c>
      <c r="I1589" s="48">
        <v>44887</v>
      </c>
      <c r="J1589" s="49">
        <v>17</v>
      </c>
    </row>
    <row r="1590" spans="1:10" ht="91.8" x14ac:dyDescent="0.5">
      <c r="A1590" s="54"/>
      <c r="B1590" s="45">
        <v>13</v>
      </c>
      <c r="C1590" s="44" t="s">
        <v>249</v>
      </c>
      <c r="D1590" s="46">
        <v>45282</v>
      </c>
      <c r="E1590" s="44" t="s">
        <v>1222</v>
      </c>
      <c r="F1590" s="44" t="s">
        <v>365</v>
      </c>
      <c r="G1590" s="47">
        <v>31486004147678</v>
      </c>
      <c r="H1590" s="44" t="s">
        <v>255</v>
      </c>
      <c r="I1590" s="48">
        <v>44915</v>
      </c>
      <c r="J1590" s="49">
        <v>13</v>
      </c>
    </row>
    <row r="1591" spans="1:10" ht="112.2" x14ac:dyDescent="0.5">
      <c r="A1591" s="54"/>
      <c r="B1591" s="45">
        <v>25</v>
      </c>
      <c r="C1591" s="44" t="s">
        <v>249</v>
      </c>
      <c r="D1591" s="46">
        <v>45212</v>
      </c>
      <c r="E1591" s="44" t="s">
        <v>1224</v>
      </c>
      <c r="F1591" s="44" t="s">
        <v>361</v>
      </c>
      <c r="G1591" s="47">
        <v>31321007815221</v>
      </c>
      <c r="H1591" s="44" t="s">
        <v>260</v>
      </c>
      <c r="I1591" s="48">
        <v>44847</v>
      </c>
      <c r="J1591" s="49">
        <v>25</v>
      </c>
    </row>
    <row r="1592" spans="1:10" ht="112.2" x14ac:dyDescent="0.5">
      <c r="A1592" s="54"/>
      <c r="B1592" s="45">
        <v>30</v>
      </c>
      <c r="C1592" s="44" t="s">
        <v>249</v>
      </c>
      <c r="D1592" s="46">
        <v>45212</v>
      </c>
      <c r="E1592" s="44" t="s">
        <v>1220</v>
      </c>
      <c r="F1592" s="44" t="s">
        <v>359</v>
      </c>
      <c r="G1592" s="47">
        <v>31011002327609</v>
      </c>
      <c r="H1592" s="44" t="s">
        <v>701</v>
      </c>
      <c r="I1592" s="48">
        <v>44847</v>
      </c>
      <c r="J1592" s="49">
        <v>30</v>
      </c>
    </row>
    <row r="1593" spans="1:10" ht="112.2" x14ac:dyDescent="0.5">
      <c r="A1593" s="54"/>
      <c r="B1593" s="45">
        <v>50</v>
      </c>
      <c r="C1593" s="44" t="s">
        <v>249</v>
      </c>
      <c r="D1593" s="46">
        <v>45212</v>
      </c>
      <c r="E1593" s="44" t="s">
        <v>1221</v>
      </c>
      <c r="F1593" s="44" t="s">
        <v>360</v>
      </c>
      <c r="G1593" s="47">
        <v>31814003395560</v>
      </c>
      <c r="H1593" s="44" t="s">
        <v>260</v>
      </c>
      <c r="I1593" s="48">
        <v>44847</v>
      </c>
      <c r="J1593" s="49">
        <v>50</v>
      </c>
    </row>
    <row r="1594" spans="1:10" ht="91.8" x14ac:dyDescent="0.5">
      <c r="A1594" s="44" t="s">
        <v>2132</v>
      </c>
      <c r="B1594" s="45">
        <v>25</v>
      </c>
      <c r="C1594" s="44" t="s">
        <v>249</v>
      </c>
      <c r="D1594" s="46">
        <v>45233</v>
      </c>
      <c r="E1594" s="44" t="s">
        <v>1225</v>
      </c>
      <c r="F1594" s="44" t="s">
        <v>368</v>
      </c>
      <c r="G1594" s="47">
        <v>31237003558948</v>
      </c>
      <c r="H1594" s="44" t="s">
        <v>255</v>
      </c>
      <c r="I1594" s="48">
        <v>44868</v>
      </c>
      <c r="J1594" s="49">
        <v>25</v>
      </c>
    </row>
    <row r="1595" spans="1:10" ht="91.8" x14ac:dyDescent="0.5">
      <c r="A1595" s="54" t="s">
        <v>2070</v>
      </c>
      <c r="B1595" s="45">
        <v>9</v>
      </c>
      <c r="C1595" s="44" t="s">
        <v>249</v>
      </c>
      <c r="D1595" s="46">
        <v>45261</v>
      </c>
      <c r="E1595" s="44" t="s">
        <v>1229</v>
      </c>
      <c r="F1595" s="44" t="s">
        <v>377</v>
      </c>
      <c r="G1595" s="47">
        <v>31385004321970</v>
      </c>
      <c r="H1595" s="44" t="s">
        <v>255</v>
      </c>
      <c r="I1595" s="48">
        <v>44890</v>
      </c>
      <c r="J1595" s="49">
        <v>9</v>
      </c>
    </row>
    <row r="1596" spans="1:10" ht="112.2" x14ac:dyDescent="0.5">
      <c r="A1596" s="54"/>
      <c r="B1596" s="45">
        <v>10</v>
      </c>
      <c r="C1596" s="44" t="s">
        <v>249</v>
      </c>
      <c r="D1596" s="46">
        <v>45282</v>
      </c>
      <c r="E1596" s="44" t="s">
        <v>1228</v>
      </c>
      <c r="F1596" s="44" t="s">
        <v>375</v>
      </c>
      <c r="G1596" s="47">
        <v>31322008166184</v>
      </c>
      <c r="H1596" s="44" t="s">
        <v>376</v>
      </c>
      <c r="I1596" s="48">
        <v>44911</v>
      </c>
      <c r="J1596" s="49">
        <v>10</v>
      </c>
    </row>
    <row r="1597" spans="1:10" ht="112.2" x14ac:dyDescent="0.5">
      <c r="A1597" s="54"/>
      <c r="B1597" s="45">
        <v>7.79</v>
      </c>
      <c r="C1597" s="44" t="s">
        <v>249</v>
      </c>
      <c r="D1597" s="46">
        <v>45289</v>
      </c>
      <c r="E1597" s="44" t="s">
        <v>1226</v>
      </c>
      <c r="F1597" s="44" t="s">
        <v>370</v>
      </c>
      <c r="G1597" s="47">
        <v>31531005067654</v>
      </c>
      <c r="H1597" s="44" t="s">
        <v>255</v>
      </c>
      <c r="I1597" s="48">
        <v>44922</v>
      </c>
      <c r="J1597" s="49">
        <v>7.79</v>
      </c>
    </row>
    <row r="1598" spans="1:10" ht="102" x14ac:dyDescent="0.5">
      <c r="A1598" s="54"/>
      <c r="B1598" s="45">
        <v>8</v>
      </c>
      <c r="C1598" s="44" t="s">
        <v>249</v>
      </c>
      <c r="D1598" s="46">
        <v>45240</v>
      </c>
      <c r="E1598" s="44" t="s">
        <v>1227</v>
      </c>
      <c r="F1598" s="44" t="s">
        <v>371</v>
      </c>
      <c r="G1598" s="47">
        <v>31539002272433</v>
      </c>
      <c r="H1598" s="44" t="s">
        <v>255</v>
      </c>
      <c r="I1598" s="48">
        <v>44875</v>
      </c>
      <c r="J1598" s="49">
        <v>8</v>
      </c>
    </row>
    <row r="1599" spans="1:10" ht="91.8" x14ac:dyDescent="0.5">
      <c r="A1599" s="54" t="s">
        <v>2889</v>
      </c>
      <c r="B1599" s="45">
        <v>18</v>
      </c>
      <c r="C1599" s="44" t="s">
        <v>249</v>
      </c>
      <c r="D1599" s="46">
        <v>45268</v>
      </c>
      <c r="E1599" s="44" t="s">
        <v>1230</v>
      </c>
      <c r="F1599" s="44" t="s">
        <v>381</v>
      </c>
      <c r="G1599" s="47">
        <v>31942002843817</v>
      </c>
      <c r="H1599" s="44" t="s">
        <v>255</v>
      </c>
      <c r="I1599" s="48">
        <v>44902</v>
      </c>
      <c r="J1599" s="49">
        <v>18</v>
      </c>
    </row>
    <row r="1600" spans="1:10" ht="122.4" x14ac:dyDescent="0.5">
      <c r="A1600" s="54"/>
      <c r="B1600" s="45">
        <v>14</v>
      </c>
      <c r="C1600" s="44" t="s">
        <v>249</v>
      </c>
      <c r="D1600" s="46">
        <v>45219</v>
      </c>
      <c r="E1600" s="44" t="s">
        <v>1234</v>
      </c>
      <c r="F1600" s="44" t="s">
        <v>379</v>
      </c>
      <c r="G1600" s="47">
        <v>33012002428346</v>
      </c>
      <c r="H1600" s="44" t="s">
        <v>255</v>
      </c>
      <c r="I1600" s="48">
        <v>44848</v>
      </c>
      <c r="J1600" s="49">
        <v>14</v>
      </c>
    </row>
    <row r="1601" spans="1:10" ht="153" x14ac:dyDescent="0.5">
      <c r="A1601" s="54"/>
      <c r="B1601" s="45">
        <v>19</v>
      </c>
      <c r="C1601" s="44" t="s">
        <v>249</v>
      </c>
      <c r="D1601" s="46">
        <v>45289</v>
      </c>
      <c r="E1601" s="44" t="s">
        <v>1235</v>
      </c>
      <c r="F1601" s="44" t="s">
        <v>386</v>
      </c>
      <c r="G1601" s="47">
        <v>31308003125853</v>
      </c>
      <c r="H1601" s="44" t="s">
        <v>315</v>
      </c>
      <c r="I1601" s="48">
        <v>44922</v>
      </c>
      <c r="J1601" s="49">
        <v>19</v>
      </c>
    </row>
    <row r="1602" spans="1:10" ht="112.2" x14ac:dyDescent="0.5">
      <c r="A1602" s="54"/>
      <c r="B1602" s="45">
        <v>22</v>
      </c>
      <c r="C1602" s="44" t="s">
        <v>249</v>
      </c>
      <c r="D1602" s="46">
        <v>45289</v>
      </c>
      <c r="E1602" s="44" t="s">
        <v>1231</v>
      </c>
      <c r="F1602" s="44" t="s">
        <v>383</v>
      </c>
      <c r="G1602" s="47">
        <v>37001000665096</v>
      </c>
      <c r="H1602" s="44" t="s">
        <v>255</v>
      </c>
      <c r="I1602" s="48">
        <v>44922</v>
      </c>
      <c r="J1602" s="49">
        <v>22</v>
      </c>
    </row>
    <row r="1603" spans="1:10" ht="91.8" x14ac:dyDescent="0.5">
      <c r="A1603" s="54"/>
      <c r="B1603" s="45">
        <v>28</v>
      </c>
      <c r="C1603" s="44" t="s">
        <v>249</v>
      </c>
      <c r="D1603" s="46">
        <v>45289</v>
      </c>
      <c r="E1603" s="44" t="s">
        <v>1233</v>
      </c>
      <c r="F1603" s="44" t="s">
        <v>385</v>
      </c>
      <c r="G1603" s="47">
        <v>31139005907125</v>
      </c>
      <c r="H1603" s="44" t="s">
        <v>267</v>
      </c>
      <c r="I1603" s="48">
        <v>44924</v>
      </c>
      <c r="J1603" s="49">
        <v>28</v>
      </c>
    </row>
    <row r="1604" spans="1:10" ht="91.8" x14ac:dyDescent="0.5">
      <c r="A1604" s="54"/>
      <c r="B1604" s="45">
        <v>27</v>
      </c>
      <c r="C1604" s="44" t="s">
        <v>249</v>
      </c>
      <c r="D1604" s="46">
        <v>45261</v>
      </c>
      <c r="E1604" s="44" t="s">
        <v>1232</v>
      </c>
      <c r="F1604" s="44" t="s">
        <v>384</v>
      </c>
      <c r="G1604" s="47">
        <v>31132015686904</v>
      </c>
      <c r="H1604" s="44" t="s">
        <v>255</v>
      </c>
      <c r="I1604" s="48">
        <v>44896</v>
      </c>
      <c r="J1604" s="49">
        <v>27</v>
      </c>
    </row>
    <row r="1605" spans="1:10" ht="91.8" x14ac:dyDescent="0.5">
      <c r="A1605" s="54" t="s">
        <v>2562</v>
      </c>
      <c r="B1605" s="45">
        <v>29</v>
      </c>
      <c r="C1605" s="44" t="s">
        <v>249</v>
      </c>
      <c r="D1605" s="46">
        <v>45219</v>
      </c>
      <c r="E1605" s="44" t="s">
        <v>1236</v>
      </c>
      <c r="F1605" s="44" t="s">
        <v>388</v>
      </c>
      <c r="G1605" s="47">
        <v>31814003673883</v>
      </c>
      <c r="H1605" s="44" t="s">
        <v>255</v>
      </c>
      <c r="I1605" s="48">
        <v>44849</v>
      </c>
      <c r="J1605" s="49">
        <v>29</v>
      </c>
    </row>
    <row r="1606" spans="1:10" ht="91.8" x14ac:dyDescent="0.5">
      <c r="A1606" s="54"/>
      <c r="B1606" s="45">
        <v>27</v>
      </c>
      <c r="C1606" s="44" t="s">
        <v>249</v>
      </c>
      <c r="D1606" s="46">
        <v>45233</v>
      </c>
      <c r="E1606" s="44" t="s">
        <v>1238</v>
      </c>
      <c r="F1606" s="44" t="s">
        <v>390</v>
      </c>
      <c r="G1606" s="47">
        <v>31687003708549</v>
      </c>
      <c r="H1606" s="44" t="s">
        <v>255</v>
      </c>
      <c r="I1606" s="48">
        <v>44865</v>
      </c>
      <c r="J1606" s="49">
        <v>27</v>
      </c>
    </row>
    <row r="1607" spans="1:10" ht="91.8" x14ac:dyDescent="0.5">
      <c r="A1607" s="54"/>
      <c r="B1607" s="58">
        <v>17</v>
      </c>
      <c r="C1607" s="54" t="s">
        <v>249</v>
      </c>
      <c r="D1607" s="57">
        <v>45275</v>
      </c>
      <c r="E1607" s="44" t="s">
        <v>1239</v>
      </c>
      <c r="F1607" s="44" t="s">
        <v>349</v>
      </c>
      <c r="G1607" s="47">
        <v>34901636156837</v>
      </c>
      <c r="H1607" s="44" t="s">
        <v>255</v>
      </c>
      <c r="I1607" s="48">
        <v>44904</v>
      </c>
      <c r="J1607" s="49">
        <v>17</v>
      </c>
    </row>
    <row r="1608" spans="1:10" ht="102" x14ac:dyDescent="0.5">
      <c r="A1608" s="54"/>
      <c r="B1608" s="58"/>
      <c r="C1608" s="54"/>
      <c r="D1608" s="57"/>
      <c r="E1608" s="44" t="s">
        <v>1237</v>
      </c>
      <c r="F1608" s="44" t="s">
        <v>389</v>
      </c>
      <c r="G1608" s="47">
        <v>31138002322676</v>
      </c>
      <c r="H1608" s="44" t="s">
        <v>255</v>
      </c>
      <c r="I1608" s="48">
        <v>44904</v>
      </c>
      <c r="J1608" s="49">
        <v>17</v>
      </c>
    </row>
    <row r="1609" spans="1:10" ht="132.6" x14ac:dyDescent="0.5">
      <c r="A1609" s="54" t="s">
        <v>2278</v>
      </c>
      <c r="B1609" s="45">
        <v>32</v>
      </c>
      <c r="C1609" s="44" t="s">
        <v>249</v>
      </c>
      <c r="D1609" s="46">
        <v>45282</v>
      </c>
      <c r="E1609" s="44" t="s">
        <v>1253</v>
      </c>
      <c r="F1609" s="44" t="s">
        <v>411</v>
      </c>
      <c r="G1609" s="47">
        <v>32784001183483</v>
      </c>
      <c r="H1609" s="44" t="s">
        <v>260</v>
      </c>
      <c r="I1609" s="48">
        <v>44914</v>
      </c>
      <c r="J1609" s="49">
        <v>32</v>
      </c>
    </row>
    <row r="1610" spans="1:10" ht="102" x14ac:dyDescent="0.5">
      <c r="A1610" s="54"/>
      <c r="B1610" s="45">
        <v>16</v>
      </c>
      <c r="C1610" s="44" t="s">
        <v>249</v>
      </c>
      <c r="D1610" s="46">
        <v>45261</v>
      </c>
      <c r="E1610" s="44" t="s">
        <v>1242</v>
      </c>
      <c r="F1610" s="44" t="s">
        <v>400</v>
      </c>
      <c r="G1610" s="47">
        <v>31886002459787</v>
      </c>
      <c r="H1610" s="44" t="s">
        <v>255</v>
      </c>
      <c r="I1610" s="48">
        <v>44896</v>
      </c>
      <c r="J1610" s="49">
        <v>16</v>
      </c>
    </row>
    <row r="1611" spans="1:10" ht="112.2" x14ac:dyDescent="0.5">
      <c r="A1611" s="54"/>
      <c r="B1611" s="45">
        <v>18</v>
      </c>
      <c r="C1611" s="44" t="s">
        <v>249</v>
      </c>
      <c r="D1611" s="46">
        <v>45261</v>
      </c>
      <c r="E1611" s="44" t="s">
        <v>1260</v>
      </c>
      <c r="F1611" s="44" t="s">
        <v>416</v>
      </c>
      <c r="G1611" s="47">
        <v>36879001212831</v>
      </c>
      <c r="H1611" s="44" t="s">
        <v>255</v>
      </c>
      <c r="I1611" s="48">
        <v>44896</v>
      </c>
      <c r="J1611" s="49">
        <v>18</v>
      </c>
    </row>
    <row r="1612" spans="1:10" ht="102" x14ac:dyDescent="0.5">
      <c r="A1612" s="54"/>
      <c r="B1612" s="45">
        <v>18.989999999999998</v>
      </c>
      <c r="C1612" s="44" t="s">
        <v>249</v>
      </c>
      <c r="D1612" s="46">
        <v>45261</v>
      </c>
      <c r="E1612" s="44" t="s">
        <v>1252</v>
      </c>
      <c r="F1612" s="44" t="s">
        <v>410</v>
      </c>
      <c r="G1612" s="47">
        <v>31279005238350</v>
      </c>
      <c r="H1612" s="44" t="s">
        <v>255</v>
      </c>
      <c r="I1612" s="48">
        <v>44896</v>
      </c>
      <c r="J1612" s="49">
        <v>18.989999999999998</v>
      </c>
    </row>
    <row r="1613" spans="1:10" ht="91.8" x14ac:dyDescent="0.5">
      <c r="A1613" s="54"/>
      <c r="B1613" s="45">
        <v>13.95</v>
      </c>
      <c r="C1613" s="44" t="s">
        <v>249</v>
      </c>
      <c r="D1613" s="46">
        <v>45219</v>
      </c>
      <c r="E1613" s="44" t="s">
        <v>1254</v>
      </c>
      <c r="F1613" s="44" t="s">
        <v>392</v>
      </c>
      <c r="G1613" s="47">
        <v>31132015224623</v>
      </c>
      <c r="H1613" s="44" t="s">
        <v>255</v>
      </c>
      <c r="I1613" s="48">
        <v>44852</v>
      </c>
      <c r="J1613" s="49">
        <v>13.95</v>
      </c>
    </row>
    <row r="1614" spans="1:10" ht="91.8" x14ac:dyDescent="0.5">
      <c r="A1614" s="54"/>
      <c r="B1614" s="45">
        <v>17.989999999999998</v>
      </c>
      <c r="C1614" s="44" t="s">
        <v>249</v>
      </c>
      <c r="D1614" s="46">
        <v>45219</v>
      </c>
      <c r="E1614" s="44" t="s">
        <v>1255</v>
      </c>
      <c r="F1614" s="44" t="s">
        <v>393</v>
      </c>
      <c r="G1614" s="47">
        <v>31132016148219</v>
      </c>
      <c r="H1614" s="44" t="s">
        <v>255</v>
      </c>
      <c r="I1614" s="48">
        <v>44852</v>
      </c>
      <c r="J1614" s="49">
        <v>17.989999999999998</v>
      </c>
    </row>
    <row r="1615" spans="1:10" ht="102" x14ac:dyDescent="0.5">
      <c r="A1615" s="54"/>
      <c r="B1615" s="45">
        <v>18.989999999999998</v>
      </c>
      <c r="C1615" s="44" t="s">
        <v>249</v>
      </c>
      <c r="D1615" s="46">
        <v>45275</v>
      </c>
      <c r="E1615" s="44" t="s">
        <v>1256</v>
      </c>
      <c r="F1615" s="44" t="s">
        <v>412</v>
      </c>
      <c r="G1615" s="47">
        <v>31132016181046</v>
      </c>
      <c r="H1615" s="44" t="s">
        <v>255</v>
      </c>
      <c r="I1615" s="48">
        <v>44909</v>
      </c>
      <c r="J1615" s="49">
        <v>18.989999999999998</v>
      </c>
    </row>
    <row r="1616" spans="1:10" ht="112.2" x14ac:dyDescent="0.5">
      <c r="A1616" s="54"/>
      <c r="B1616" s="45">
        <v>59.99</v>
      </c>
      <c r="C1616" s="44" t="s">
        <v>249</v>
      </c>
      <c r="D1616" s="46">
        <v>45254</v>
      </c>
      <c r="E1616" s="44" t="s">
        <v>1257</v>
      </c>
      <c r="F1616" s="44" t="s">
        <v>413</v>
      </c>
      <c r="G1616" s="47">
        <v>31132011321068</v>
      </c>
      <c r="H1616" s="44" t="s">
        <v>319</v>
      </c>
      <c r="I1616" s="48">
        <v>44888</v>
      </c>
      <c r="J1616" s="49">
        <v>59.99</v>
      </c>
    </row>
    <row r="1617" spans="1:10" ht="81.599999999999994" x14ac:dyDescent="0.5">
      <c r="A1617" s="54"/>
      <c r="B1617" s="45">
        <v>16</v>
      </c>
      <c r="C1617" s="44" t="s">
        <v>249</v>
      </c>
      <c r="D1617" s="46">
        <v>45240</v>
      </c>
      <c r="E1617" s="44" t="s">
        <v>1258</v>
      </c>
      <c r="F1617" s="44" t="s">
        <v>414</v>
      </c>
      <c r="G1617" s="47">
        <v>31132015004298</v>
      </c>
      <c r="H1617" s="44" t="s">
        <v>255</v>
      </c>
      <c r="I1617" s="48">
        <v>44874</v>
      </c>
      <c r="J1617" s="49">
        <v>16</v>
      </c>
    </row>
    <row r="1618" spans="1:10" ht="102" x14ac:dyDescent="0.5">
      <c r="A1618" s="54"/>
      <c r="B1618" s="45">
        <v>18.989999999999998</v>
      </c>
      <c r="C1618" s="44" t="s">
        <v>249</v>
      </c>
      <c r="D1618" s="46">
        <v>45282</v>
      </c>
      <c r="E1618" s="44" t="s">
        <v>1263</v>
      </c>
      <c r="F1618" s="44" t="s">
        <v>420</v>
      </c>
      <c r="G1618" s="47">
        <v>31687003690473</v>
      </c>
      <c r="H1618" s="44" t="s">
        <v>255</v>
      </c>
      <c r="I1618" s="48">
        <v>44915</v>
      </c>
      <c r="J1618" s="49">
        <v>18.989999999999998</v>
      </c>
    </row>
    <row r="1619" spans="1:10" ht="102" x14ac:dyDescent="0.5">
      <c r="A1619" s="54"/>
      <c r="B1619" s="45">
        <v>4.79</v>
      </c>
      <c r="C1619" s="44" t="s">
        <v>249</v>
      </c>
      <c r="D1619" s="46">
        <v>45261</v>
      </c>
      <c r="E1619" s="44" t="s">
        <v>1249</v>
      </c>
      <c r="F1619" s="44" t="s">
        <v>407</v>
      </c>
      <c r="G1619" s="47">
        <v>31322007488597</v>
      </c>
      <c r="H1619" s="44" t="s">
        <v>255</v>
      </c>
      <c r="I1619" s="48">
        <v>44896</v>
      </c>
      <c r="J1619" s="49">
        <v>4.79</v>
      </c>
    </row>
    <row r="1620" spans="1:10" ht="102" x14ac:dyDescent="0.5">
      <c r="A1620" s="54"/>
      <c r="B1620" s="58">
        <v>7.99</v>
      </c>
      <c r="C1620" s="54" t="s">
        <v>249</v>
      </c>
      <c r="D1620" s="57">
        <v>45261</v>
      </c>
      <c r="E1620" s="44" t="s">
        <v>1261</v>
      </c>
      <c r="F1620" s="44" t="s">
        <v>417</v>
      </c>
      <c r="G1620" s="47">
        <v>32752004378202</v>
      </c>
      <c r="H1620" s="44" t="s">
        <v>418</v>
      </c>
      <c r="I1620" s="48">
        <v>44896</v>
      </c>
      <c r="J1620" s="49">
        <v>7.99</v>
      </c>
    </row>
    <row r="1621" spans="1:10" ht="102" x14ac:dyDescent="0.5">
      <c r="A1621" s="54"/>
      <c r="B1621" s="58"/>
      <c r="C1621" s="54"/>
      <c r="D1621" s="57"/>
      <c r="E1621" s="44" t="s">
        <v>1262</v>
      </c>
      <c r="F1621" s="44" t="s">
        <v>419</v>
      </c>
      <c r="G1621" s="47">
        <v>32752004378186</v>
      </c>
      <c r="H1621" s="44" t="s">
        <v>418</v>
      </c>
      <c r="I1621" s="48">
        <v>44896</v>
      </c>
      <c r="J1621" s="49">
        <v>7.99</v>
      </c>
    </row>
    <row r="1622" spans="1:10" ht="102" x14ac:dyDescent="0.5">
      <c r="A1622" s="54"/>
      <c r="B1622" s="58">
        <v>8</v>
      </c>
      <c r="C1622" s="54" t="s">
        <v>249</v>
      </c>
      <c r="D1622" s="57">
        <v>45261</v>
      </c>
      <c r="E1622" s="44" t="s">
        <v>1250</v>
      </c>
      <c r="F1622" s="44" t="s">
        <v>408</v>
      </c>
      <c r="G1622" s="47">
        <v>31814003662761</v>
      </c>
      <c r="H1622" s="44" t="s">
        <v>255</v>
      </c>
      <c r="I1622" s="48">
        <v>44896</v>
      </c>
      <c r="J1622" s="49">
        <v>8</v>
      </c>
    </row>
    <row r="1623" spans="1:10" ht="102" x14ac:dyDescent="0.5">
      <c r="A1623" s="54"/>
      <c r="B1623" s="58"/>
      <c r="C1623" s="54"/>
      <c r="D1623" s="57"/>
      <c r="E1623" s="44" t="s">
        <v>1241</v>
      </c>
      <c r="F1623" s="44" t="s">
        <v>395</v>
      </c>
      <c r="G1623" s="47">
        <v>31539002535698</v>
      </c>
      <c r="H1623" s="44" t="s">
        <v>255</v>
      </c>
      <c r="I1623" s="48">
        <v>44896</v>
      </c>
      <c r="J1623" s="49">
        <v>8</v>
      </c>
    </row>
    <row r="1624" spans="1:10" ht="91.8" x14ac:dyDescent="0.5">
      <c r="A1624" s="54"/>
      <c r="B1624" s="45">
        <v>29.32</v>
      </c>
      <c r="C1624" s="44" t="s">
        <v>249</v>
      </c>
      <c r="D1624" s="46">
        <v>45268</v>
      </c>
      <c r="E1624" s="44" t="s">
        <v>1259</v>
      </c>
      <c r="F1624" s="44" t="s">
        <v>415</v>
      </c>
      <c r="G1624" s="47">
        <v>31132016187753</v>
      </c>
      <c r="H1624" s="44" t="s">
        <v>255</v>
      </c>
      <c r="I1624" s="48">
        <v>44901</v>
      </c>
      <c r="J1624" s="49">
        <v>29.32</v>
      </c>
    </row>
    <row r="1625" spans="1:10" ht="81.599999999999994" x14ac:dyDescent="0.5">
      <c r="A1625" s="54"/>
      <c r="B1625" s="45">
        <v>12.49</v>
      </c>
      <c r="C1625" s="44" t="s">
        <v>249</v>
      </c>
      <c r="D1625" s="46">
        <v>45240</v>
      </c>
      <c r="E1625" s="44" t="s">
        <v>1251</v>
      </c>
      <c r="F1625" s="44" t="s">
        <v>409</v>
      </c>
      <c r="G1625" s="47">
        <v>30052005849174</v>
      </c>
      <c r="H1625" s="44" t="s">
        <v>255</v>
      </c>
      <c r="I1625" s="48">
        <v>44874</v>
      </c>
      <c r="J1625" s="49">
        <v>12.49</v>
      </c>
    </row>
    <row r="1626" spans="1:10" ht="81.599999999999994" x14ac:dyDescent="0.5">
      <c r="A1626" s="54"/>
      <c r="B1626" s="45">
        <v>27.27</v>
      </c>
      <c r="C1626" s="44" t="s">
        <v>249</v>
      </c>
      <c r="D1626" s="46">
        <v>45289</v>
      </c>
      <c r="E1626" s="44" t="s">
        <v>1240</v>
      </c>
      <c r="F1626" s="44" t="s">
        <v>394</v>
      </c>
      <c r="G1626" s="47">
        <v>31531005154940</v>
      </c>
      <c r="H1626" s="44" t="s">
        <v>255</v>
      </c>
      <c r="I1626" s="48">
        <v>44924</v>
      </c>
      <c r="J1626" s="49">
        <v>27.27</v>
      </c>
    </row>
    <row r="1627" spans="1:10" ht="132.6" x14ac:dyDescent="0.5">
      <c r="A1627" s="54"/>
      <c r="B1627" s="45">
        <v>45</v>
      </c>
      <c r="C1627" s="44" t="s">
        <v>249</v>
      </c>
      <c r="D1627" s="46">
        <v>45261</v>
      </c>
      <c r="E1627" s="44" t="s">
        <v>1243</v>
      </c>
      <c r="F1627" s="44" t="s">
        <v>401</v>
      </c>
      <c r="G1627" s="47">
        <v>32026003502520</v>
      </c>
      <c r="H1627" s="44" t="s">
        <v>285</v>
      </c>
      <c r="I1627" s="48">
        <v>44890</v>
      </c>
      <c r="J1627" s="49">
        <v>45</v>
      </c>
    </row>
    <row r="1628" spans="1:10" ht="112.2" x14ac:dyDescent="0.5">
      <c r="A1628" s="54"/>
      <c r="B1628" s="45">
        <v>50</v>
      </c>
      <c r="C1628" s="44" t="s">
        <v>249</v>
      </c>
      <c r="D1628" s="46">
        <v>45261</v>
      </c>
      <c r="E1628" s="44" t="s">
        <v>1244</v>
      </c>
      <c r="F1628" s="44" t="s">
        <v>402</v>
      </c>
      <c r="G1628" s="47">
        <v>32026006066754</v>
      </c>
      <c r="H1628" s="44" t="s">
        <v>271</v>
      </c>
      <c r="I1628" s="48">
        <v>44890</v>
      </c>
      <c r="J1628" s="49">
        <v>50</v>
      </c>
    </row>
    <row r="1629" spans="1:10" ht="102" x14ac:dyDescent="0.5">
      <c r="A1629" s="54"/>
      <c r="B1629" s="45">
        <v>42</v>
      </c>
      <c r="C1629" s="44" t="s">
        <v>249</v>
      </c>
      <c r="D1629" s="46">
        <v>45261</v>
      </c>
      <c r="E1629" s="44" t="s">
        <v>1245</v>
      </c>
      <c r="F1629" s="44" t="s">
        <v>403</v>
      </c>
      <c r="G1629" s="47">
        <v>32026006069469</v>
      </c>
      <c r="H1629" s="44" t="s">
        <v>271</v>
      </c>
      <c r="I1629" s="48">
        <v>44891</v>
      </c>
      <c r="J1629" s="49">
        <v>42</v>
      </c>
    </row>
    <row r="1630" spans="1:10" ht="102" x14ac:dyDescent="0.5">
      <c r="A1630" s="54"/>
      <c r="B1630" s="58">
        <v>60</v>
      </c>
      <c r="C1630" s="54" t="s">
        <v>249</v>
      </c>
      <c r="D1630" s="57">
        <v>45261</v>
      </c>
      <c r="E1630" s="44" t="s">
        <v>1246</v>
      </c>
      <c r="F1630" s="44" t="s">
        <v>404</v>
      </c>
      <c r="G1630" s="47">
        <v>32026006075466</v>
      </c>
      <c r="H1630" s="44" t="s">
        <v>271</v>
      </c>
      <c r="I1630" s="48">
        <v>44891</v>
      </c>
      <c r="J1630" s="49">
        <v>60</v>
      </c>
    </row>
    <row r="1631" spans="1:10" ht="91.8" x14ac:dyDescent="0.5">
      <c r="A1631" s="54"/>
      <c r="B1631" s="58"/>
      <c r="C1631" s="54"/>
      <c r="D1631" s="57"/>
      <c r="E1631" s="44" t="s">
        <v>1247</v>
      </c>
      <c r="F1631" s="44" t="s">
        <v>405</v>
      </c>
      <c r="G1631" s="47">
        <v>32026006064353</v>
      </c>
      <c r="H1631" s="44" t="s">
        <v>271</v>
      </c>
      <c r="I1631" s="48">
        <v>44891</v>
      </c>
      <c r="J1631" s="49">
        <v>60</v>
      </c>
    </row>
    <row r="1632" spans="1:10" ht="91.8" x14ac:dyDescent="0.5">
      <c r="A1632" s="54"/>
      <c r="B1632" s="58"/>
      <c r="C1632" s="54"/>
      <c r="D1632" s="57"/>
      <c r="E1632" s="44" t="s">
        <v>1248</v>
      </c>
      <c r="F1632" s="44" t="s">
        <v>406</v>
      </c>
      <c r="G1632" s="47">
        <v>32026003502538</v>
      </c>
      <c r="H1632" s="44" t="s">
        <v>285</v>
      </c>
      <c r="I1632" s="48">
        <v>44891</v>
      </c>
      <c r="J1632" s="49">
        <v>60</v>
      </c>
    </row>
    <row r="1633" spans="1:10" ht="81.599999999999994" x14ac:dyDescent="0.5">
      <c r="A1633" s="54" t="s">
        <v>2217</v>
      </c>
      <c r="B1633" s="45">
        <v>35</v>
      </c>
      <c r="C1633" s="44" t="s">
        <v>249</v>
      </c>
      <c r="D1633" s="46">
        <v>45219</v>
      </c>
      <c r="E1633" s="44" t="s">
        <v>1264</v>
      </c>
      <c r="F1633" s="44" t="s">
        <v>422</v>
      </c>
      <c r="G1633" s="47">
        <v>31191013228689</v>
      </c>
      <c r="H1633" s="44" t="s">
        <v>267</v>
      </c>
      <c r="I1633" s="48">
        <v>44848</v>
      </c>
      <c r="J1633" s="49">
        <v>35</v>
      </c>
    </row>
    <row r="1634" spans="1:10" ht="102" x14ac:dyDescent="0.5">
      <c r="A1634" s="54"/>
      <c r="B1634" s="45">
        <v>3.59</v>
      </c>
      <c r="C1634" s="44" t="s">
        <v>249</v>
      </c>
      <c r="D1634" s="46">
        <v>45254</v>
      </c>
      <c r="E1634" s="44" t="s">
        <v>1265</v>
      </c>
      <c r="F1634" s="44" t="s">
        <v>423</v>
      </c>
      <c r="G1634" s="47">
        <v>31404003588560</v>
      </c>
      <c r="H1634" s="44" t="s">
        <v>356</v>
      </c>
      <c r="I1634" s="48">
        <v>44886</v>
      </c>
      <c r="J1634" s="49">
        <v>3.59</v>
      </c>
    </row>
    <row r="1635" spans="1:10" ht="81.599999999999994" x14ac:dyDescent="0.5">
      <c r="A1635" s="54"/>
      <c r="B1635" s="45">
        <v>3.99</v>
      </c>
      <c r="C1635" s="44" t="s">
        <v>249</v>
      </c>
      <c r="D1635" s="46">
        <v>45254</v>
      </c>
      <c r="E1635" s="44" t="s">
        <v>1266</v>
      </c>
      <c r="F1635" s="44" t="s">
        <v>424</v>
      </c>
      <c r="G1635" s="47">
        <v>31404003548960</v>
      </c>
      <c r="H1635" s="44" t="s">
        <v>356</v>
      </c>
      <c r="I1635" s="48">
        <v>44886</v>
      </c>
      <c r="J1635" s="49">
        <v>3.99</v>
      </c>
    </row>
    <row r="1636" spans="1:10" ht="122.4" x14ac:dyDescent="0.5">
      <c r="A1636" s="54"/>
      <c r="B1636" s="45">
        <v>4.99</v>
      </c>
      <c r="C1636" s="44" t="s">
        <v>249</v>
      </c>
      <c r="D1636" s="46">
        <v>45254</v>
      </c>
      <c r="E1636" s="44" t="s">
        <v>1267</v>
      </c>
      <c r="F1636" s="44" t="s">
        <v>425</v>
      </c>
      <c r="G1636" s="47">
        <v>31404003692370</v>
      </c>
      <c r="H1636" s="44" t="s">
        <v>356</v>
      </c>
      <c r="I1636" s="48">
        <v>44886</v>
      </c>
      <c r="J1636" s="49">
        <v>4.99</v>
      </c>
    </row>
    <row r="1637" spans="1:10" ht="102" x14ac:dyDescent="0.5">
      <c r="A1637" s="54"/>
      <c r="B1637" s="45">
        <v>12.34</v>
      </c>
      <c r="C1637" s="44" t="s">
        <v>249</v>
      </c>
      <c r="D1637" s="46">
        <v>45254</v>
      </c>
      <c r="E1637" s="44" t="s">
        <v>1268</v>
      </c>
      <c r="F1637" s="44" t="s">
        <v>426</v>
      </c>
      <c r="G1637" s="47">
        <v>31404004049083</v>
      </c>
      <c r="H1637" s="44" t="s">
        <v>427</v>
      </c>
      <c r="I1637" s="48">
        <v>44886</v>
      </c>
      <c r="J1637" s="49">
        <v>12.34</v>
      </c>
    </row>
    <row r="1638" spans="1:10" ht="81.599999999999994" x14ac:dyDescent="0.5">
      <c r="A1638" s="54"/>
      <c r="B1638" s="45">
        <v>12.59</v>
      </c>
      <c r="C1638" s="44" t="s">
        <v>249</v>
      </c>
      <c r="D1638" s="46">
        <v>45254</v>
      </c>
      <c r="E1638" s="44" t="s">
        <v>1269</v>
      </c>
      <c r="F1638" s="44" t="s">
        <v>428</v>
      </c>
      <c r="G1638" s="47">
        <v>31404003550552</v>
      </c>
      <c r="H1638" s="44" t="s">
        <v>356</v>
      </c>
      <c r="I1638" s="48">
        <v>44886</v>
      </c>
      <c r="J1638" s="49">
        <v>12.59</v>
      </c>
    </row>
    <row r="1639" spans="1:10" ht="112.2" x14ac:dyDescent="0.5">
      <c r="A1639" s="54"/>
      <c r="B1639" s="45">
        <v>12.99</v>
      </c>
      <c r="C1639" s="44" t="s">
        <v>249</v>
      </c>
      <c r="D1639" s="46">
        <v>45254</v>
      </c>
      <c r="E1639" s="44" t="s">
        <v>1270</v>
      </c>
      <c r="F1639" s="44" t="s">
        <v>429</v>
      </c>
      <c r="G1639" s="47">
        <v>31404003725113</v>
      </c>
      <c r="H1639" s="44" t="s">
        <v>356</v>
      </c>
      <c r="I1639" s="48">
        <v>44886</v>
      </c>
      <c r="J1639" s="49">
        <v>12.99</v>
      </c>
    </row>
    <row r="1640" spans="1:10" ht="122.4" x14ac:dyDescent="0.5">
      <c r="A1640" s="54"/>
      <c r="B1640" s="45">
        <v>13.95</v>
      </c>
      <c r="C1640" s="44" t="s">
        <v>249</v>
      </c>
      <c r="D1640" s="46">
        <v>45254</v>
      </c>
      <c r="E1640" s="44" t="s">
        <v>1271</v>
      </c>
      <c r="F1640" s="44" t="s">
        <v>430</v>
      </c>
      <c r="G1640" s="47">
        <v>31404003332886</v>
      </c>
      <c r="H1640" s="44" t="s">
        <v>356</v>
      </c>
      <c r="I1640" s="48">
        <v>44886</v>
      </c>
      <c r="J1640" s="49">
        <v>13.95</v>
      </c>
    </row>
    <row r="1641" spans="1:10" ht="91.8" x14ac:dyDescent="0.5">
      <c r="A1641" s="54"/>
      <c r="B1641" s="45">
        <v>16.95</v>
      </c>
      <c r="C1641" s="44" t="s">
        <v>249</v>
      </c>
      <c r="D1641" s="46">
        <v>45226</v>
      </c>
      <c r="E1641" s="44" t="s">
        <v>1272</v>
      </c>
      <c r="F1641" s="44" t="s">
        <v>431</v>
      </c>
      <c r="G1641" s="47">
        <v>31404004004690</v>
      </c>
      <c r="H1641" s="44" t="s">
        <v>373</v>
      </c>
      <c r="I1641" s="48">
        <v>44858</v>
      </c>
      <c r="J1641" s="49">
        <v>16.95</v>
      </c>
    </row>
    <row r="1642" spans="1:10" ht="81.599999999999994" x14ac:dyDescent="0.5">
      <c r="A1642" s="54"/>
      <c r="B1642" s="45">
        <v>18.96</v>
      </c>
      <c r="C1642" s="44" t="s">
        <v>249</v>
      </c>
      <c r="D1642" s="46">
        <v>45254</v>
      </c>
      <c r="E1642" s="44" t="s">
        <v>1273</v>
      </c>
      <c r="F1642" s="44" t="s">
        <v>432</v>
      </c>
      <c r="G1642" s="47">
        <v>31404003027783</v>
      </c>
      <c r="H1642" s="44" t="s">
        <v>356</v>
      </c>
      <c r="I1642" s="48">
        <v>44886</v>
      </c>
      <c r="J1642" s="49">
        <v>18.96</v>
      </c>
    </row>
    <row r="1643" spans="1:10" ht="102" x14ac:dyDescent="0.5">
      <c r="A1643" s="54" t="s">
        <v>2568</v>
      </c>
      <c r="B1643" s="45">
        <v>8</v>
      </c>
      <c r="C1643" s="44" t="s">
        <v>249</v>
      </c>
      <c r="D1643" s="46">
        <v>45289</v>
      </c>
      <c r="E1643" s="44" t="s">
        <v>1274</v>
      </c>
      <c r="F1643" s="44" t="s">
        <v>434</v>
      </c>
      <c r="G1643" s="47">
        <v>31011002383461</v>
      </c>
      <c r="H1643" s="44" t="s">
        <v>255</v>
      </c>
      <c r="I1643" s="48">
        <v>44922</v>
      </c>
      <c r="J1643" s="49">
        <v>8</v>
      </c>
    </row>
    <row r="1644" spans="1:10" ht="91.8" x14ac:dyDescent="0.5">
      <c r="A1644" s="54"/>
      <c r="B1644" s="45">
        <v>9</v>
      </c>
      <c r="C1644" s="44" t="s">
        <v>249</v>
      </c>
      <c r="D1644" s="46">
        <v>45289</v>
      </c>
      <c r="E1644" s="44" t="s">
        <v>1275</v>
      </c>
      <c r="F1644" s="44" t="s">
        <v>435</v>
      </c>
      <c r="G1644" s="47">
        <v>31011002634541</v>
      </c>
      <c r="H1644" s="44" t="s">
        <v>267</v>
      </c>
      <c r="I1644" s="48">
        <v>44922</v>
      </c>
      <c r="J1644" s="49">
        <v>9</v>
      </c>
    </row>
    <row r="1645" spans="1:10" ht="81.599999999999994" x14ac:dyDescent="0.5">
      <c r="A1645" s="54"/>
      <c r="B1645" s="58">
        <v>10</v>
      </c>
      <c r="C1645" s="54" t="s">
        <v>249</v>
      </c>
      <c r="D1645" s="57">
        <v>45289</v>
      </c>
      <c r="E1645" s="44" t="s">
        <v>1276</v>
      </c>
      <c r="F1645" s="44" t="s">
        <v>436</v>
      </c>
      <c r="G1645" s="47">
        <v>31011002499192</v>
      </c>
      <c r="H1645" s="44" t="s">
        <v>255</v>
      </c>
      <c r="I1645" s="48">
        <v>44922</v>
      </c>
      <c r="J1645" s="49">
        <v>10</v>
      </c>
    </row>
    <row r="1646" spans="1:10" ht="81.599999999999994" x14ac:dyDescent="0.5">
      <c r="A1646" s="54"/>
      <c r="B1646" s="58"/>
      <c r="C1646" s="54"/>
      <c r="D1646" s="57"/>
      <c r="E1646" s="44" t="s">
        <v>1277</v>
      </c>
      <c r="F1646" s="44" t="s">
        <v>437</v>
      </c>
      <c r="G1646" s="47">
        <v>31011002061729</v>
      </c>
      <c r="H1646" s="44" t="s">
        <v>255</v>
      </c>
      <c r="I1646" s="48">
        <v>44922</v>
      </c>
      <c r="J1646" s="49">
        <v>10</v>
      </c>
    </row>
    <row r="1647" spans="1:10" ht="122.4" x14ac:dyDescent="0.5">
      <c r="A1647" s="54"/>
      <c r="B1647" s="45">
        <v>12</v>
      </c>
      <c r="C1647" s="44" t="s">
        <v>249</v>
      </c>
      <c r="D1647" s="46">
        <v>45289</v>
      </c>
      <c r="E1647" s="44" t="s">
        <v>1278</v>
      </c>
      <c r="F1647" s="44" t="s">
        <v>438</v>
      </c>
      <c r="G1647" s="47">
        <v>31011001190859</v>
      </c>
      <c r="H1647" s="44" t="s">
        <v>255</v>
      </c>
      <c r="I1647" s="48">
        <v>44922</v>
      </c>
      <c r="J1647" s="49">
        <v>12</v>
      </c>
    </row>
    <row r="1648" spans="1:10" ht="122.4" x14ac:dyDescent="0.5">
      <c r="A1648" s="54"/>
      <c r="B1648" s="45">
        <v>13</v>
      </c>
      <c r="C1648" s="44" t="s">
        <v>249</v>
      </c>
      <c r="D1648" s="46">
        <v>45289</v>
      </c>
      <c r="E1648" s="44" t="s">
        <v>1279</v>
      </c>
      <c r="F1648" s="44" t="s">
        <v>439</v>
      </c>
      <c r="G1648" s="47">
        <v>31011000942045</v>
      </c>
      <c r="H1648" s="44" t="s">
        <v>255</v>
      </c>
      <c r="I1648" s="48">
        <v>44922</v>
      </c>
      <c r="J1648" s="49">
        <v>13</v>
      </c>
    </row>
    <row r="1649" spans="1:10" ht="81.599999999999994" x14ac:dyDescent="0.5">
      <c r="A1649" s="54"/>
      <c r="B1649" s="58">
        <v>15</v>
      </c>
      <c r="C1649" s="54" t="s">
        <v>249</v>
      </c>
      <c r="D1649" s="57">
        <v>45289</v>
      </c>
      <c r="E1649" s="44" t="s">
        <v>1280</v>
      </c>
      <c r="F1649" s="44" t="s">
        <v>440</v>
      </c>
      <c r="G1649" s="47">
        <v>31011002173243</v>
      </c>
      <c r="H1649" s="44" t="s">
        <v>255</v>
      </c>
      <c r="I1649" s="48">
        <v>44922</v>
      </c>
      <c r="J1649" s="49">
        <v>15</v>
      </c>
    </row>
    <row r="1650" spans="1:10" ht="91.8" x14ac:dyDescent="0.5">
      <c r="A1650" s="54"/>
      <c r="B1650" s="58"/>
      <c r="C1650" s="54"/>
      <c r="D1650" s="57"/>
      <c r="E1650" s="44" t="s">
        <v>1281</v>
      </c>
      <c r="F1650" s="44" t="s">
        <v>441</v>
      </c>
      <c r="G1650" s="47">
        <v>31011001754118</v>
      </c>
      <c r="H1650" s="44" t="s">
        <v>255</v>
      </c>
      <c r="I1650" s="48">
        <v>44922</v>
      </c>
      <c r="J1650" s="49">
        <v>15</v>
      </c>
    </row>
    <row r="1651" spans="1:10" ht="122.4" x14ac:dyDescent="0.5">
      <c r="A1651" s="54"/>
      <c r="B1651" s="58"/>
      <c r="C1651" s="54"/>
      <c r="D1651" s="57"/>
      <c r="E1651" s="44" t="s">
        <v>1282</v>
      </c>
      <c r="F1651" s="44" t="s">
        <v>442</v>
      </c>
      <c r="G1651" s="47">
        <v>31011000767459</v>
      </c>
      <c r="H1651" s="44" t="s">
        <v>255</v>
      </c>
      <c r="I1651" s="48">
        <v>44922</v>
      </c>
      <c r="J1651" s="49">
        <v>15</v>
      </c>
    </row>
    <row r="1652" spans="1:10" ht="91.8" x14ac:dyDescent="0.5">
      <c r="A1652" s="54"/>
      <c r="B1652" s="45">
        <v>16</v>
      </c>
      <c r="C1652" s="44" t="s">
        <v>249</v>
      </c>
      <c r="D1652" s="46">
        <v>45289</v>
      </c>
      <c r="E1652" s="44" t="s">
        <v>1283</v>
      </c>
      <c r="F1652" s="44" t="s">
        <v>443</v>
      </c>
      <c r="G1652" s="47">
        <v>31011001534809</v>
      </c>
      <c r="H1652" s="44" t="s">
        <v>255</v>
      </c>
      <c r="I1652" s="48">
        <v>44922</v>
      </c>
      <c r="J1652" s="49">
        <v>16</v>
      </c>
    </row>
    <row r="1653" spans="1:10" ht="91.8" x14ac:dyDescent="0.5">
      <c r="A1653" s="54"/>
      <c r="B1653" s="58">
        <v>17</v>
      </c>
      <c r="C1653" s="54" t="s">
        <v>249</v>
      </c>
      <c r="D1653" s="57">
        <v>45289</v>
      </c>
      <c r="E1653" s="44" t="s">
        <v>1284</v>
      </c>
      <c r="F1653" s="44" t="s">
        <v>444</v>
      </c>
      <c r="G1653" s="47">
        <v>31011000790279</v>
      </c>
      <c r="H1653" s="44" t="s">
        <v>255</v>
      </c>
      <c r="I1653" s="48">
        <v>44922</v>
      </c>
      <c r="J1653" s="49">
        <v>17</v>
      </c>
    </row>
    <row r="1654" spans="1:10" ht="91.8" x14ac:dyDescent="0.5">
      <c r="A1654" s="54"/>
      <c r="B1654" s="58"/>
      <c r="C1654" s="54"/>
      <c r="D1654" s="57"/>
      <c r="E1654" s="44" t="s">
        <v>1285</v>
      </c>
      <c r="F1654" s="44" t="s">
        <v>445</v>
      </c>
      <c r="G1654" s="47">
        <v>31011002383032</v>
      </c>
      <c r="H1654" s="44" t="s">
        <v>255</v>
      </c>
      <c r="I1654" s="48">
        <v>44922</v>
      </c>
      <c r="J1654" s="49">
        <v>17</v>
      </c>
    </row>
    <row r="1655" spans="1:10" ht="112.2" x14ac:dyDescent="0.5">
      <c r="A1655" s="54"/>
      <c r="B1655" s="58"/>
      <c r="C1655" s="54"/>
      <c r="D1655" s="57"/>
      <c r="E1655" s="44" t="s">
        <v>1286</v>
      </c>
      <c r="F1655" s="44" t="s">
        <v>446</v>
      </c>
      <c r="G1655" s="47">
        <v>31011002620276</v>
      </c>
      <c r="H1655" s="44" t="s">
        <v>267</v>
      </c>
      <c r="I1655" s="48">
        <v>44922</v>
      </c>
      <c r="J1655" s="49">
        <v>17</v>
      </c>
    </row>
    <row r="1656" spans="1:10" ht="112.2" x14ac:dyDescent="0.5">
      <c r="A1656" s="54"/>
      <c r="B1656" s="58">
        <v>18</v>
      </c>
      <c r="C1656" s="54" t="s">
        <v>249</v>
      </c>
      <c r="D1656" s="57">
        <v>45289</v>
      </c>
      <c r="E1656" s="44" t="s">
        <v>1287</v>
      </c>
      <c r="F1656" s="44" t="s">
        <v>447</v>
      </c>
      <c r="G1656" s="47">
        <v>31011002626471</v>
      </c>
      <c r="H1656" s="44" t="s">
        <v>255</v>
      </c>
      <c r="I1656" s="48">
        <v>44922</v>
      </c>
      <c r="J1656" s="49">
        <v>18</v>
      </c>
    </row>
    <row r="1657" spans="1:10" ht="91.8" x14ac:dyDescent="0.5">
      <c r="A1657" s="54"/>
      <c r="B1657" s="58"/>
      <c r="C1657" s="54"/>
      <c r="D1657" s="57"/>
      <c r="E1657" s="44" t="s">
        <v>1288</v>
      </c>
      <c r="F1657" s="44" t="s">
        <v>448</v>
      </c>
      <c r="G1657" s="47">
        <v>31011001322494</v>
      </c>
      <c r="H1657" s="44" t="s">
        <v>255</v>
      </c>
      <c r="I1657" s="48">
        <v>44922</v>
      </c>
      <c r="J1657" s="49">
        <v>18</v>
      </c>
    </row>
    <row r="1658" spans="1:10" ht="91.8" x14ac:dyDescent="0.5">
      <c r="A1658" s="54"/>
      <c r="B1658" s="58"/>
      <c r="C1658" s="54"/>
      <c r="D1658" s="57"/>
      <c r="E1658" s="44" t="s">
        <v>1289</v>
      </c>
      <c r="F1658" s="44" t="s">
        <v>449</v>
      </c>
      <c r="G1658" s="47">
        <v>31011002472090</v>
      </c>
      <c r="H1658" s="44" t="s">
        <v>255</v>
      </c>
      <c r="I1658" s="48">
        <v>44922</v>
      </c>
      <c r="J1658" s="49">
        <v>18</v>
      </c>
    </row>
    <row r="1659" spans="1:10" ht="102" x14ac:dyDescent="0.5">
      <c r="A1659" s="54"/>
      <c r="B1659" s="45">
        <v>20</v>
      </c>
      <c r="C1659" s="44" t="s">
        <v>249</v>
      </c>
      <c r="D1659" s="46">
        <v>45289</v>
      </c>
      <c r="E1659" s="44" t="s">
        <v>1290</v>
      </c>
      <c r="F1659" s="44" t="s">
        <v>450</v>
      </c>
      <c r="G1659" s="47">
        <v>31011001418961</v>
      </c>
      <c r="H1659" s="44" t="s">
        <v>255</v>
      </c>
      <c r="I1659" s="48">
        <v>44922</v>
      </c>
      <c r="J1659" s="49">
        <v>20</v>
      </c>
    </row>
    <row r="1660" spans="1:10" ht="91.8" x14ac:dyDescent="0.5">
      <c r="A1660" s="54"/>
      <c r="B1660" s="58">
        <v>21</v>
      </c>
      <c r="C1660" s="54" t="s">
        <v>249</v>
      </c>
      <c r="D1660" s="57">
        <v>45289</v>
      </c>
      <c r="E1660" s="44" t="s">
        <v>1291</v>
      </c>
      <c r="F1660" s="44" t="s">
        <v>451</v>
      </c>
      <c r="G1660" s="47">
        <v>31011002217024</v>
      </c>
      <c r="H1660" s="44" t="s">
        <v>255</v>
      </c>
      <c r="I1660" s="48">
        <v>44922</v>
      </c>
      <c r="J1660" s="49">
        <v>21</v>
      </c>
    </row>
    <row r="1661" spans="1:10" ht="102" x14ac:dyDescent="0.5">
      <c r="A1661" s="54"/>
      <c r="B1661" s="58"/>
      <c r="C1661" s="54"/>
      <c r="D1661" s="57"/>
      <c r="E1661" s="44" t="s">
        <v>1292</v>
      </c>
      <c r="F1661" s="44" t="s">
        <v>452</v>
      </c>
      <c r="G1661" s="47">
        <v>31011001378736</v>
      </c>
      <c r="H1661" s="44" t="s">
        <v>255</v>
      </c>
      <c r="I1661" s="48">
        <v>44922</v>
      </c>
      <c r="J1661" s="49">
        <v>21</v>
      </c>
    </row>
    <row r="1662" spans="1:10" ht="102" x14ac:dyDescent="0.5">
      <c r="A1662" s="54"/>
      <c r="B1662" s="58">
        <v>23</v>
      </c>
      <c r="C1662" s="54" t="s">
        <v>249</v>
      </c>
      <c r="D1662" s="46">
        <v>45268</v>
      </c>
      <c r="E1662" s="44" t="s">
        <v>1293</v>
      </c>
      <c r="F1662" s="44" t="s">
        <v>453</v>
      </c>
      <c r="G1662" s="47">
        <v>31011002301505</v>
      </c>
      <c r="H1662" s="44" t="s">
        <v>255</v>
      </c>
      <c r="I1662" s="48">
        <v>44899</v>
      </c>
      <c r="J1662" s="49">
        <v>23</v>
      </c>
    </row>
    <row r="1663" spans="1:10" ht="102" x14ac:dyDescent="0.5">
      <c r="A1663" s="54"/>
      <c r="B1663" s="58"/>
      <c r="C1663" s="54"/>
      <c r="D1663" s="46">
        <v>45289</v>
      </c>
      <c r="E1663" s="44" t="s">
        <v>1294</v>
      </c>
      <c r="F1663" s="44" t="s">
        <v>454</v>
      </c>
      <c r="G1663" s="47">
        <v>31011002391845</v>
      </c>
      <c r="H1663" s="44" t="s">
        <v>255</v>
      </c>
      <c r="I1663" s="48">
        <v>44922</v>
      </c>
      <c r="J1663" s="49">
        <v>23</v>
      </c>
    </row>
    <row r="1664" spans="1:10" ht="81.599999999999994" x14ac:dyDescent="0.5">
      <c r="A1664" s="54"/>
      <c r="B1664" s="45">
        <v>24</v>
      </c>
      <c r="C1664" s="44" t="s">
        <v>249</v>
      </c>
      <c r="D1664" s="46">
        <v>45289</v>
      </c>
      <c r="E1664" s="44" t="s">
        <v>1295</v>
      </c>
      <c r="F1664" s="44" t="s">
        <v>455</v>
      </c>
      <c r="G1664" s="47">
        <v>31011001293950</v>
      </c>
      <c r="H1664" s="44" t="s">
        <v>255</v>
      </c>
      <c r="I1664" s="48">
        <v>44922</v>
      </c>
      <c r="J1664" s="49">
        <v>24</v>
      </c>
    </row>
    <row r="1665" spans="1:10" ht="91.8" x14ac:dyDescent="0.5">
      <c r="A1665" s="54"/>
      <c r="B1665" s="45">
        <v>26</v>
      </c>
      <c r="C1665" s="44" t="s">
        <v>249</v>
      </c>
      <c r="D1665" s="46">
        <v>45289</v>
      </c>
      <c r="E1665" s="44" t="s">
        <v>1296</v>
      </c>
      <c r="F1665" s="44" t="s">
        <v>456</v>
      </c>
      <c r="G1665" s="47">
        <v>31011002191567</v>
      </c>
      <c r="H1665" s="44" t="s">
        <v>255</v>
      </c>
      <c r="I1665" s="48">
        <v>44922</v>
      </c>
      <c r="J1665" s="49">
        <v>26</v>
      </c>
    </row>
    <row r="1666" spans="1:10" ht="91.8" x14ac:dyDescent="0.5">
      <c r="A1666" s="54"/>
      <c r="B1666" s="45">
        <v>28</v>
      </c>
      <c r="C1666" s="44" t="s">
        <v>249</v>
      </c>
      <c r="D1666" s="46">
        <v>45289</v>
      </c>
      <c r="E1666" s="44" t="s">
        <v>1297</v>
      </c>
      <c r="F1666" s="44" t="s">
        <v>457</v>
      </c>
      <c r="G1666" s="47">
        <v>31011001305192</v>
      </c>
      <c r="H1666" s="44" t="s">
        <v>255</v>
      </c>
      <c r="I1666" s="48">
        <v>44922</v>
      </c>
      <c r="J1666" s="49">
        <v>28</v>
      </c>
    </row>
    <row r="1667" spans="1:10" ht="81.599999999999994" x14ac:dyDescent="0.5">
      <c r="A1667" s="54"/>
      <c r="B1667" s="45">
        <v>15.99</v>
      </c>
      <c r="C1667" s="44" t="s">
        <v>249</v>
      </c>
      <c r="D1667" s="46">
        <v>45268</v>
      </c>
      <c r="E1667" s="44" t="s">
        <v>1298</v>
      </c>
      <c r="F1667" s="44" t="s">
        <v>458</v>
      </c>
      <c r="G1667" s="47">
        <v>31191012711628</v>
      </c>
      <c r="H1667" s="44" t="s">
        <v>255</v>
      </c>
      <c r="I1667" s="48">
        <v>44898</v>
      </c>
      <c r="J1667" s="49">
        <v>15.99</v>
      </c>
    </row>
    <row r="1668" spans="1:10" ht="112.2" x14ac:dyDescent="0.5">
      <c r="A1668" s="54"/>
      <c r="B1668" s="58">
        <v>9</v>
      </c>
      <c r="C1668" s="54" t="s">
        <v>249</v>
      </c>
      <c r="D1668" s="57">
        <v>45282</v>
      </c>
      <c r="E1668" s="44" t="s">
        <v>1299</v>
      </c>
      <c r="F1668" s="44" t="s">
        <v>459</v>
      </c>
      <c r="G1668" s="47">
        <v>31186009057878</v>
      </c>
      <c r="H1668" s="44" t="s">
        <v>255</v>
      </c>
      <c r="I1668" s="48">
        <v>44917</v>
      </c>
      <c r="J1668" s="49">
        <v>9</v>
      </c>
    </row>
    <row r="1669" spans="1:10" ht="91.8" x14ac:dyDescent="0.5">
      <c r="A1669" s="54"/>
      <c r="B1669" s="58"/>
      <c r="C1669" s="54"/>
      <c r="D1669" s="57"/>
      <c r="E1669" s="44" t="s">
        <v>1300</v>
      </c>
      <c r="F1669" s="44" t="s">
        <v>460</v>
      </c>
      <c r="G1669" s="47">
        <v>31186008909657</v>
      </c>
      <c r="H1669" s="44" t="s">
        <v>255</v>
      </c>
      <c r="I1669" s="48">
        <v>44917</v>
      </c>
      <c r="J1669" s="49">
        <v>9</v>
      </c>
    </row>
    <row r="1670" spans="1:10" ht="102" x14ac:dyDescent="0.5">
      <c r="A1670" s="54"/>
      <c r="B1670" s="45">
        <v>9.99</v>
      </c>
      <c r="C1670" s="44" t="s">
        <v>249</v>
      </c>
      <c r="D1670" s="46">
        <v>45282</v>
      </c>
      <c r="E1670" s="44" t="s">
        <v>1301</v>
      </c>
      <c r="F1670" s="44" t="s">
        <v>461</v>
      </c>
      <c r="G1670" s="47">
        <v>31186040067373</v>
      </c>
      <c r="H1670" s="44" t="s">
        <v>255</v>
      </c>
      <c r="I1670" s="48">
        <v>44917</v>
      </c>
      <c r="J1670" s="49">
        <v>9.99</v>
      </c>
    </row>
    <row r="1671" spans="1:10" ht="91.8" x14ac:dyDescent="0.5">
      <c r="A1671" s="54"/>
      <c r="B1671" s="45">
        <v>16</v>
      </c>
      <c r="C1671" s="44" t="s">
        <v>249</v>
      </c>
      <c r="D1671" s="46">
        <v>45282</v>
      </c>
      <c r="E1671" s="44" t="s">
        <v>1302</v>
      </c>
      <c r="F1671" s="44" t="s">
        <v>462</v>
      </c>
      <c r="G1671" s="47">
        <v>31186009019167</v>
      </c>
      <c r="H1671" s="44" t="s">
        <v>255</v>
      </c>
      <c r="I1671" s="48">
        <v>44917</v>
      </c>
      <c r="J1671" s="49">
        <v>16</v>
      </c>
    </row>
    <row r="1672" spans="1:10" ht="122.4" x14ac:dyDescent="0.5">
      <c r="A1672" s="54"/>
      <c r="B1672" s="45">
        <v>17</v>
      </c>
      <c r="C1672" s="44" t="s">
        <v>249</v>
      </c>
      <c r="D1672" s="46">
        <v>45282</v>
      </c>
      <c r="E1672" s="44" t="s">
        <v>1303</v>
      </c>
      <c r="F1672" s="44" t="s">
        <v>463</v>
      </c>
      <c r="G1672" s="47">
        <v>31186007167695</v>
      </c>
      <c r="H1672" s="44" t="s">
        <v>255</v>
      </c>
      <c r="I1672" s="48">
        <v>44917</v>
      </c>
      <c r="J1672" s="49">
        <v>17</v>
      </c>
    </row>
    <row r="1673" spans="1:10" ht="112.2" x14ac:dyDescent="0.5">
      <c r="A1673" s="54" t="s">
        <v>3073</v>
      </c>
      <c r="B1673" s="45">
        <v>15</v>
      </c>
      <c r="C1673" s="44" t="s">
        <v>249</v>
      </c>
      <c r="D1673" s="46">
        <v>45205</v>
      </c>
      <c r="E1673" s="44" t="s">
        <v>1305</v>
      </c>
      <c r="F1673" s="44" t="s">
        <v>1306</v>
      </c>
      <c r="G1673" s="47">
        <v>31992002375112</v>
      </c>
      <c r="H1673" s="44" t="s">
        <v>255</v>
      </c>
      <c r="I1673" s="48">
        <v>44834</v>
      </c>
      <c r="J1673" s="49">
        <v>15</v>
      </c>
    </row>
    <row r="1674" spans="1:10" ht="91.8" x14ac:dyDescent="0.5">
      <c r="A1674" s="54"/>
      <c r="B1674" s="45">
        <v>12.99</v>
      </c>
      <c r="C1674" s="44" t="s">
        <v>249</v>
      </c>
      <c r="D1674" s="46">
        <v>45289</v>
      </c>
      <c r="E1674" s="44" t="s">
        <v>1304</v>
      </c>
      <c r="F1674" s="44" t="s">
        <v>465</v>
      </c>
      <c r="G1674" s="47">
        <v>31437004862881</v>
      </c>
      <c r="H1674" s="44" t="s">
        <v>255</v>
      </c>
      <c r="I1674" s="48">
        <v>44922</v>
      </c>
      <c r="J1674" s="49">
        <v>12.99</v>
      </c>
    </row>
    <row r="1675" spans="1:10" ht="91.8" x14ac:dyDescent="0.5">
      <c r="A1675" s="54" t="s">
        <v>2984</v>
      </c>
      <c r="B1675" s="45">
        <v>14</v>
      </c>
      <c r="C1675" s="44" t="s">
        <v>249</v>
      </c>
      <c r="D1675" s="46">
        <v>45282</v>
      </c>
      <c r="E1675" s="44" t="s">
        <v>1307</v>
      </c>
      <c r="F1675" s="44" t="s">
        <v>467</v>
      </c>
      <c r="G1675" s="47">
        <v>31613005014330</v>
      </c>
      <c r="H1675" s="44" t="s">
        <v>304</v>
      </c>
      <c r="I1675" s="48">
        <v>44916</v>
      </c>
      <c r="J1675" s="49">
        <v>14</v>
      </c>
    </row>
    <row r="1676" spans="1:10" ht="91.8" x14ac:dyDescent="0.5">
      <c r="A1676" s="54"/>
      <c r="B1676" s="45">
        <v>16.989999999999998</v>
      </c>
      <c r="C1676" s="44" t="s">
        <v>249</v>
      </c>
      <c r="D1676" s="46">
        <v>45254</v>
      </c>
      <c r="E1676" s="44" t="s">
        <v>1308</v>
      </c>
      <c r="F1676" s="44" t="s">
        <v>468</v>
      </c>
      <c r="G1676" s="47">
        <v>36078000899264</v>
      </c>
      <c r="H1676" s="44" t="s">
        <v>255</v>
      </c>
      <c r="I1676" s="48">
        <v>44887</v>
      </c>
      <c r="J1676" s="49">
        <v>16.989999999999998</v>
      </c>
    </row>
    <row r="1677" spans="1:10" ht="102" x14ac:dyDescent="0.5">
      <c r="A1677" s="54" t="s">
        <v>2112</v>
      </c>
      <c r="B1677" s="45">
        <v>17</v>
      </c>
      <c r="C1677" s="44" t="s">
        <v>249</v>
      </c>
      <c r="D1677" s="46">
        <v>45212</v>
      </c>
      <c r="E1677" s="44" t="s">
        <v>1312</v>
      </c>
      <c r="F1677" s="44" t="s">
        <v>471</v>
      </c>
      <c r="G1677" s="47">
        <v>31946006118795</v>
      </c>
      <c r="H1677" s="44" t="s">
        <v>319</v>
      </c>
      <c r="I1677" s="48">
        <v>44846</v>
      </c>
      <c r="J1677" s="49">
        <v>17</v>
      </c>
    </row>
    <row r="1678" spans="1:10" ht="91.8" x14ac:dyDescent="0.5">
      <c r="A1678" s="54"/>
      <c r="B1678" s="45">
        <v>48</v>
      </c>
      <c r="C1678" s="44" t="s">
        <v>249</v>
      </c>
      <c r="D1678" s="46">
        <v>45261</v>
      </c>
      <c r="E1678" s="44" t="s">
        <v>1311</v>
      </c>
      <c r="F1678" s="44" t="s">
        <v>479</v>
      </c>
      <c r="G1678" s="47">
        <v>35930001019550</v>
      </c>
      <c r="H1678" s="44" t="s">
        <v>285</v>
      </c>
      <c r="I1678" s="48">
        <v>44896</v>
      </c>
      <c r="J1678" s="49">
        <v>48</v>
      </c>
    </row>
    <row r="1679" spans="1:10" ht="91.8" x14ac:dyDescent="0.5">
      <c r="A1679" s="54"/>
      <c r="B1679" s="45">
        <v>5.99</v>
      </c>
      <c r="C1679" s="44" t="s">
        <v>249</v>
      </c>
      <c r="D1679" s="46">
        <v>45275</v>
      </c>
      <c r="E1679" s="44" t="s">
        <v>1315</v>
      </c>
      <c r="F1679" s="44" t="s">
        <v>481</v>
      </c>
      <c r="G1679" s="47">
        <v>31615001066982</v>
      </c>
      <c r="H1679" s="44" t="s">
        <v>398</v>
      </c>
      <c r="I1679" s="48">
        <v>44905</v>
      </c>
      <c r="J1679" s="49">
        <v>5.99</v>
      </c>
    </row>
    <row r="1680" spans="1:10" ht="91.8" x14ac:dyDescent="0.5">
      <c r="A1680" s="54"/>
      <c r="B1680" s="45">
        <v>18</v>
      </c>
      <c r="C1680" s="44" t="s">
        <v>249</v>
      </c>
      <c r="D1680" s="46">
        <v>45233</v>
      </c>
      <c r="E1680" s="44" t="s">
        <v>1309</v>
      </c>
      <c r="F1680" s="44" t="s">
        <v>476</v>
      </c>
      <c r="G1680" s="47">
        <v>32957005319366</v>
      </c>
      <c r="H1680" s="44" t="s">
        <v>255</v>
      </c>
      <c r="I1680" s="48">
        <v>44868</v>
      </c>
      <c r="J1680" s="49">
        <v>18</v>
      </c>
    </row>
    <row r="1681" spans="1:10" ht="91.8" x14ac:dyDescent="0.5">
      <c r="A1681" s="54"/>
      <c r="B1681" s="45">
        <v>16</v>
      </c>
      <c r="C1681" s="44" t="s">
        <v>249</v>
      </c>
      <c r="D1681" s="46">
        <v>45205</v>
      </c>
      <c r="E1681" s="44" t="s">
        <v>1310</v>
      </c>
      <c r="F1681" s="44" t="s">
        <v>470</v>
      </c>
      <c r="G1681" s="47">
        <v>31279005816577</v>
      </c>
      <c r="H1681" s="44" t="s">
        <v>267</v>
      </c>
      <c r="I1681" s="48">
        <v>44838</v>
      </c>
      <c r="J1681" s="49">
        <v>16</v>
      </c>
    </row>
    <row r="1682" spans="1:10" ht="102" x14ac:dyDescent="0.5">
      <c r="A1682" s="54"/>
      <c r="B1682" s="45">
        <v>20</v>
      </c>
      <c r="C1682" s="44" t="s">
        <v>249</v>
      </c>
      <c r="D1682" s="46">
        <v>45205</v>
      </c>
      <c r="E1682" s="44" t="s">
        <v>1314</v>
      </c>
      <c r="F1682" s="44" t="s">
        <v>472</v>
      </c>
      <c r="G1682" s="47">
        <v>31529001724724</v>
      </c>
      <c r="H1682" s="44" t="s">
        <v>319</v>
      </c>
      <c r="I1682" s="48">
        <v>44834</v>
      </c>
      <c r="J1682" s="49">
        <v>20</v>
      </c>
    </row>
    <row r="1683" spans="1:10" ht="153" x14ac:dyDescent="0.5">
      <c r="A1683" s="54"/>
      <c r="B1683" s="58">
        <v>10</v>
      </c>
      <c r="C1683" s="54" t="s">
        <v>249</v>
      </c>
      <c r="D1683" s="57">
        <v>45205</v>
      </c>
      <c r="E1683" s="44" t="s">
        <v>1317</v>
      </c>
      <c r="F1683" s="44" t="s">
        <v>473</v>
      </c>
      <c r="G1683" s="47">
        <v>31524007563291</v>
      </c>
      <c r="H1683" s="44" t="s">
        <v>255</v>
      </c>
      <c r="I1683" s="48">
        <v>44838</v>
      </c>
      <c r="J1683" s="49">
        <v>10</v>
      </c>
    </row>
    <row r="1684" spans="1:10" ht="142.80000000000001" x14ac:dyDescent="0.5">
      <c r="A1684" s="54"/>
      <c r="B1684" s="58"/>
      <c r="C1684" s="54"/>
      <c r="D1684" s="57"/>
      <c r="E1684" s="44" t="s">
        <v>1318</v>
      </c>
      <c r="F1684" s="44" t="s">
        <v>474</v>
      </c>
      <c r="G1684" s="47">
        <v>31524007555511</v>
      </c>
      <c r="H1684" s="44" t="s">
        <v>255</v>
      </c>
      <c r="I1684" s="48">
        <v>44838</v>
      </c>
      <c r="J1684" s="49">
        <v>10</v>
      </c>
    </row>
    <row r="1685" spans="1:10" ht="142.80000000000001" x14ac:dyDescent="0.5">
      <c r="A1685" s="54"/>
      <c r="B1685" s="58"/>
      <c r="C1685" s="54"/>
      <c r="D1685" s="57">
        <v>45226</v>
      </c>
      <c r="E1685" s="44" t="s">
        <v>1319</v>
      </c>
      <c r="F1685" s="44" t="s">
        <v>483</v>
      </c>
      <c r="G1685" s="47">
        <v>31524007424122</v>
      </c>
      <c r="H1685" s="44" t="s">
        <v>255</v>
      </c>
      <c r="I1685" s="48">
        <v>44859</v>
      </c>
      <c r="J1685" s="49">
        <v>10</v>
      </c>
    </row>
    <row r="1686" spans="1:10" ht="142.80000000000001" x14ac:dyDescent="0.5">
      <c r="A1686" s="54"/>
      <c r="B1686" s="58"/>
      <c r="C1686" s="54"/>
      <c r="D1686" s="57"/>
      <c r="E1686" s="44" t="s">
        <v>1320</v>
      </c>
      <c r="F1686" s="44" t="s">
        <v>484</v>
      </c>
      <c r="G1686" s="47">
        <v>31524007556741</v>
      </c>
      <c r="H1686" s="44" t="s">
        <v>255</v>
      </c>
      <c r="I1686" s="48">
        <v>44859</v>
      </c>
      <c r="J1686" s="49">
        <v>10</v>
      </c>
    </row>
    <row r="1687" spans="1:10" ht="132.6" x14ac:dyDescent="0.5">
      <c r="A1687" s="54"/>
      <c r="B1687" s="58"/>
      <c r="C1687" s="54"/>
      <c r="D1687" s="57"/>
      <c r="E1687" s="44" t="s">
        <v>1321</v>
      </c>
      <c r="F1687" s="44" t="s">
        <v>485</v>
      </c>
      <c r="G1687" s="47">
        <v>31524007564646</v>
      </c>
      <c r="H1687" s="44" t="s">
        <v>255</v>
      </c>
      <c r="I1687" s="48">
        <v>44859</v>
      </c>
      <c r="J1687" s="49">
        <v>10</v>
      </c>
    </row>
    <row r="1688" spans="1:10" ht="132.6" x14ac:dyDescent="0.5">
      <c r="A1688" s="54"/>
      <c r="B1688" s="58"/>
      <c r="C1688" s="54"/>
      <c r="D1688" s="57"/>
      <c r="E1688" s="44" t="s">
        <v>1322</v>
      </c>
      <c r="F1688" s="44" t="s">
        <v>486</v>
      </c>
      <c r="G1688" s="47">
        <v>31524007564653</v>
      </c>
      <c r="H1688" s="44" t="s">
        <v>255</v>
      </c>
      <c r="I1688" s="48">
        <v>44859</v>
      </c>
      <c r="J1688" s="49">
        <v>10</v>
      </c>
    </row>
    <row r="1689" spans="1:10" ht="122.4" x14ac:dyDescent="0.5">
      <c r="A1689" s="54"/>
      <c r="B1689" s="58"/>
      <c r="C1689" s="54"/>
      <c r="D1689" s="57"/>
      <c r="E1689" s="44" t="s">
        <v>1323</v>
      </c>
      <c r="F1689" s="44" t="s">
        <v>487</v>
      </c>
      <c r="G1689" s="47">
        <v>31524007424304</v>
      </c>
      <c r="H1689" s="44" t="s">
        <v>255</v>
      </c>
      <c r="I1689" s="48">
        <v>44859</v>
      </c>
      <c r="J1689" s="49">
        <v>10</v>
      </c>
    </row>
    <row r="1690" spans="1:10" ht="81.599999999999994" x14ac:dyDescent="0.5">
      <c r="A1690" s="54"/>
      <c r="B1690" s="45">
        <v>20</v>
      </c>
      <c r="C1690" s="44" t="s">
        <v>249</v>
      </c>
      <c r="D1690" s="46">
        <v>45219</v>
      </c>
      <c r="E1690" s="44" t="s">
        <v>1324</v>
      </c>
      <c r="F1690" s="44" t="s">
        <v>475</v>
      </c>
      <c r="G1690" s="47">
        <v>31524005926888</v>
      </c>
      <c r="H1690" s="44" t="s">
        <v>255</v>
      </c>
      <c r="I1690" s="48">
        <v>44853</v>
      </c>
      <c r="J1690" s="49">
        <v>20</v>
      </c>
    </row>
    <row r="1691" spans="1:10" ht="91.8" x14ac:dyDescent="0.5">
      <c r="A1691" s="54"/>
      <c r="B1691" s="45">
        <v>10.99</v>
      </c>
      <c r="C1691" s="44" t="s">
        <v>249</v>
      </c>
      <c r="D1691" s="46">
        <v>45282</v>
      </c>
      <c r="E1691" s="44" t="s">
        <v>1316</v>
      </c>
      <c r="F1691" s="44" t="s">
        <v>482</v>
      </c>
      <c r="G1691" s="47">
        <v>31687003834949</v>
      </c>
      <c r="H1691" s="44" t="s">
        <v>255</v>
      </c>
      <c r="I1691" s="48">
        <v>44917</v>
      </c>
      <c r="J1691" s="49">
        <v>10.99</v>
      </c>
    </row>
    <row r="1692" spans="1:10" ht="91.8" x14ac:dyDescent="0.5">
      <c r="A1692" s="54"/>
      <c r="B1692" s="45">
        <v>17.5</v>
      </c>
      <c r="C1692" s="44" t="s">
        <v>249</v>
      </c>
      <c r="D1692" s="46">
        <v>45261</v>
      </c>
      <c r="E1692" s="44" t="s">
        <v>1313</v>
      </c>
      <c r="F1692" s="44" t="s">
        <v>480</v>
      </c>
      <c r="G1692" s="47">
        <v>31946007230797</v>
      </c>
      <c r="H1692" s="44" t="s">
        <v>255</v>
      </c>
      <c r="I1692" s="48">
        <v>44893</v>
      </c>
      <c r="J1692" s="49">
        <v>17.5</v>
      </c>
    </row>
    <row r="1693" spans="1:10" ht="91.8" x14ac:dyDescent="0.5">
      <c r="A1693" s="44" t="s">
        <v>2043</v>
      </c>
      <c r="B1693" s="45">
        <v>13</v>
      </c>
      <c r="C1693" s="44" t="s">
        <v>249</v>
      </c>
      <c r="D1693" s="46">
        <v>45261</v>
      </c>
      <c r="E1693" s="44" t="s">
        <v>1325</v>
      </c>
      <c r="F1693" s="44" t="s">
        <v>491</v>
      </c>
      <c r="G1693" s="47">
        <v>36086002829247</v>
      </c>
      <c r="H1693" s="44" t="s">
        <v>255</v>
      </c>
      <c r="I1693" s="48">
        <v>44893</v>
      </c>
      <c r="J1693" s="49">
        <v>13</v>
      </c>
    </row>
    <row r="1694" spans="1:10" ht="102" x14ac:dyDescent="0.5">
      <c r="A1694" s="54" t="s">
        <v>2136</v>
      </c>
      <c r="B1694" s="45">
        <v>17</v>
      </c>
      <c r="C1694" s="44" t="s">
        <v>249</v>
      </c>
      <c r="D1694" s="46">
        <v>45254</v>
      </c>
      <c r="E1694" s="44" t="s">
        <v>1334</v>
      </c>
      <c r="F1694" s="44" t="s">
        <v>502</v>
      </c>
      <c r="G1694" s="47">
        <v>31308003586138</v>
      </c>
      <c r="H1694" s="44" t="s">
        <v>315</v>
      </c>
      <c r="I1694" s="48">
        <v>44888</v>
      </c>
      <c r="J1694" s="49">
        <v>17</v>
      </c>
    </row>
    <row r="1695" spans="1:10" ht="91.8" x14ac:dyDescent="0.5">
      <c r="A1695" s="54"/>
      <c r="B1695" s="45">
        <v>18.989999999999998</v>
      </c>
      <c r="C1695" s="44" t="s">
        <v>249</v>
      </c>
      <c r="D1695" s="46">
        <v>45240</v>
      </c>
      <c r="E1695" s="44" t="s">
        <v>1332</v>
      </c>
      <c r="F1695" s="44" t="s">
        <v>500</v>
      </c>
      <c r="G1695" s="47">
        <v>31132013111210</v>
      </c>
      <c r="H1695" s="44" t="s">
        <v>255</v>
      </c>
      <c r="I1695" s="48">
        <v>44874</v>
      </c>
      <c r="J1695" s="49">
        <v>18.989999999999998</v>
      </c>
    </row>
    <row r="1696" spans="1:10" ht="112.2" x14ac:dyDescent="0.5">
      <c r="A1696" s="54"/>
      <c r="B1696" s="45">
        <v>17</v>
      </c>
      <c r="C1696" s="44" t="s">
        <v>249</v>
      </c>
      <c r="D1696" s="46">
        <v>45261</v>
      </c>
      <c r="E1696" s="44" t="s">
        <v>1326</v>
      </c>
      <c r="F1696" s="44" t="s">
        <v>493</v>
      </c>
      <c r="G1696" s="47">
        <v>30056002979793</v>
      </c>
      <c r="H1696" s="44" t="s">
        <v>255</v>
      </c>
      <c r="I1696" s="48">
        <v>44893</v>
      </c>
      <c r="J1696" s="49">
        <v>17</v>
      </c>
    </row>
    <row r="1697" spans="1:10" ht="102" x14ac:dyDescent="0.5">
      <c r="A1697" s="54"/>
      <c r="B1697" s="45">
        <v>27.99</v>
      </c>
      <c r="C1697" s="44" t="s">
        <v>249</v>
      </c>
      <c r="D1697" s="46">
        <v>45289</v>
      </c>
      <c r="E1697" s="44" t="s">
        <v>1327</v>
      </c>
      <c r="F1697" s="44" t="s">
        <v>494</v>
      </c>
      <c r="G1697" s="47">
        <v>31437005783672</v>
      </c>
      <c r="H1697" s="44" t="s">
        <v>303</v>
      </c>
      <c r="I1697" s="48">
        <v>44922</v>
      </c>
      <c r="J1697" s="49">
        <v>27.99</v>
      </c>
    </row>
    <row r="1698" spans="1:10" ht="102" x14ac:dyDescent="0.5">
      <c r="A1698" s="54"/>
      <c r="B1698" s="45">
        <v>13</v>
      </c>
      <c r="C1698" s="44" t="s">
        <v>249</v>
      </c>
      <c r="D1698" s="46">
        <v>45275</v>
      </c>
      <c r="E1698" s="44" t="s">
        <v>1331</v>
      </c>
      <c r="F1698" s="44" t="s">
        <v>499</v>
      </c>
      <c r="G1698" s="47">
        <v>31138002557685</v>
      </c>
      <c r="H1698" s="44" t="s">
        <v>356</v>
      </c>
      <c r="I1698" s="48">
        <v>44904</v>
      </c>
      <c r="J1698" s="49">
        <v>13</v>
      </c>
    </row>
    <row r="1699" spans="1:10" ht="102" x14ac:dyDescent="0.5">
      <c r="A1699" s="54"/>
      <c r="B1699" s="45">
        <v>9</v>
      </c>
      <c r="C1699" s="44" t="s">
        <v>249</v>
      </c>
      <c r="D1699" s="46">
        <v>45233</v>
      </c>
      <c r="E1699" s="44" t="s">
        <v>1335</v>
      </c>
      <c r="F1699" s="44" t="s">
        <v>503</v>
      </c>
      <c r="G1699" s="47">
        <v>31321007944021</v>
      </c>
      <c r="H1699" s="44" t="s">
        <v>315</v>
      </c>
      <c r="I1699" s="48">
        <v>44863</v>
      </c>
      <c r="J1699" s="49">
        <v>9</v>
      </c>
    </row>
    <row r="1700" spans="1:10" ht="91.8" x14ac:dyDescent="0.5">
      <c r="A1700" s="54"/>
      <c r="B1700" s="45">
        <v>25</v>
      </c>
      <c r="C1700" s="44" t="s">
        <v>249</v>
      </c>
      <c r="D1700" s="46">
        <v>45233</v>
      </c>
      <c r="E1700" s="44" t="s">
        <v>1329</v>
      </c>
      <c r="F1700" s="44" t="s">
        <v>477</v>
      </c>
      <c r="G1700" s="47">
        <v>31191012117990</v>
      </c>
      <c r="H1700" s="44" t="s">
        <v>478</v>
      </c>
      <c r="I1700" s="48">
        <v>44863</v>
      </c>
      <c r="J1700" s="49">
        <v>25</v>
      </c>
    </row>
    <row r="1701" spans="1:10" ht="112.2" x14ac:dyDescent="0.5">
      <c r="A1701" s="54"/>
      <c r="B1701" s="45">
        <v>13.99</v>
      </c>
      <c r="C1701" s="44" t="s">
        <v>249</v>
      </c>
      <c r="D1701" s="46">
        <v>45282</v>
      </c>
      <c r="E1701" s="44" t="s">
        <v>1333</v>
      </c>
      <c r="F1701" s="44" t="s">
        <v>501</v>
      </c>
      <c r="G1701" s="47">
        <v>37000000792918</v>
      </c>
      <c r="H1701" s="44" t="s">
        <v>255</v>
      </c>
      <c r="I1701" s="48">
        <v>44914</v>
      </c>
      <c r="J1701" s="49">
        <v>13.99</v>
      </c>
    </row>
    <row r="1702" spans="1:10" ht="81.599999999999994" x14ac:dyDescent="0.5">
      <c r="A1702" s="54"/>
      <c r="B1702" s="45">
        <v>17</v>
      </c>
      <c r="C1702" s="44" t="s">
        <v>249</v>
      </c>
      <c r="D1702" s="46">
        <v>45254</v>
      </c>
      <c r="E1702" s="44" t="s">
        <v>1330</v>
      </c>
      <c r="F1702" s="44" t="s">
        <v>498</v>
      </c>
      <c r="G1702" s="47">
        <v>31402001614701</v>
      </c>
      <c r="H1702" s="44" t="s">
        <v>304</v>
      </c>
      <c r="I1702" s="48">
        <v>44888</v>
      </c>
      <c r="J1702" s="49">
        <v>17</v>
      </c>
    </row>
    <row r="1703" spans="1:10" ht="112.2" x14ac:dyDescent="0.5">
      <c r="A1703" s="54"/>
      <c r="B1703" s="45">
        <v>34.950000000000003</v>
      </c>
      <c r="C1703" s="44" t="s">
        <v>249</v>
      </c>
      <c r="D1703" s="46">
        <v>45261</v>
      </c>
      <c r="E1703" s="44" t="s">
        <v>1328</v>
      </c>
      <c r="F1703" s="44" t="s">
        <v>495</v>
      </c>
      <c r="G1703" s="47">
        <v>31437004798150</v>
      </c>
      <c r="H1703" s="44" t="s">
        <v>255</v>
      </c>
      <c r="I1703" s="48">
        <v>44893</v>
      </c>
      <c r="J1703" s="49">
        <v>34.950000000000003</v>
      </c>
    </row>
    <row r="1704" spans="1:10" ht="102" x14ac:dyDescent="0.5">
      <c r="A1704" s="54" t="s">
        <v>2313</v>
      </c>
      <c r="B1704" s="45">
        <v>13</v>
      </c>
      <c r="C1704" s="44" t="s">
        <v>249</v>
      </c>
      <c r="D1704" s="46">
        <v>45247</v>
      </c>
      <c r="E1704" s="44" t="s">
        <v>1337</v>
      </c>
      <c r="F1704" s="44" t="s">
        <v>313</v>
      </c>
      <c r="G1704" s="47">
        <v>31486003752403</v>
      </c>
      <c r="H1704" s="44" t="s">
        <v>255</v>
      </c>
      <c r="I1704" s="48">
        <v>44879</v>
      </c>
      <c r="J1704" s="49">
        <v>13</v>
      </c>
    </row>
    <row r="1705" spans="1:10" ht="102" x14ac:dyDescent="0.5">
      <c r="A1705" s="54"/>
      <c r="B1705" s="45">
        <v>14</v>
      </c>
      <c r="C1705" s="44" t="s">
        <v>249</v>
      </c>
      <c r="D1705" s="46">
        <v>45247</v>
      </c>
      <c r="E1705" s="44" t="s">
        <v>1338</v>
      </c>
      <c r="F1705" s="44" t="s">
        <v>507</v>
      </c>
      <c r="G1705" s="47">
        <v>31486003754755</v>
      </c>
      <c r="H1705" s="44" t="s">
        <v>255</v>
      </c>
      <c r="I1705" s="48">
        <v>44879</v>
      </c>
      <c r="J1705" s="49">
        <v>14</v>
      </c>
    </row>
    <row r="1706" spans="1:10" ht="102" x14ac:dyDescent="0.5">
      <c r="A1706" s="54"/>
      <c r="B1706" s="45">
        <v>45</v>
      </c>
      <c r="C1706" s="44" t="s">
        <v>249</v>
      </c>
      <c r="D1706" s="46">
        <v>45240</v>
      </c>
      <c r="E1706" s="44" t="s">
        <v>1336</v>
      </c>
      <c r="F1706" s="44" t="s">
        <v>505</v>
      </c>
      <c r="G1706" s="47">
        <v>31145003900244</v>
      </c>
      <c r="H1706" s="44" t="s">
        <v>285</v>
      </c>
      <c r="I1706" s="48">
        <v>44874</v>
      </c>
      <c r="J1706" s="49">
        <v>45</v>
      </c>
    </row>
    <row r="1707" spans="1:10" ht="102" x14ac:dyDescent="0.5">
      <c r="A1707" s="54" t="s">
        <v>2547</v>
      </c>
      <c r="B1707" s="45">
        <v>17</v>
      </c>
      <c r="C1707" s="44" t="s">
        <v>249</v>
      </c>
      <c r="D1707" s="46">
        <v>45247</v>
      </c>
      <c r="E1707" s="44" t="s">
        <v>1339</v>
      </c>
      <c r="F1707" s="44" t="s">
        <v>515</v>
      </c>
      <c r="G1707" s="47">
        <v>31381001698726</v>
      </c>
      <c r="H1707" s="44" t="s">
        <v>255</v>
      </c>
      <c r="I1707" s="48">
        <v>44879</v>
      </c>
      <c r="J1707" s="49">
        <v>17</v>
      </c>
    </row>
    <row r="1708" spans="1:10" ht="91.8" x14ac:dyDescent="0.5">
      <c r="A1708" s="54"/>
      <c r="B1708" s="45">
        <v>25.95</v>
      </c>
      <c r="C1708" s="44" t="s">
        <v>249</v>
      </c>
      <c r="D1708" s="46">
        <v>45247</v>
      </c>
      <c r="E1708" s="44" t="s">
        <v>1346</v>
      </c>
      <c r="F1708" s="44" t="s">
        <v>517</v>
      </c>
      <c r="G1708" s="47">
        <v>31132014510774</v>
      </c>
      <c r="H1708" s="44" t="s">
        <v>255</v>
      </c>
      <c r="I1708" s="48">
        <v>44880</v>
      </c>
      <c r="J1708" s="49">
        <v>25.95</v>
      </c>
    </row>
    <row r="1709" spans="1:10" ht="102" x14ac:dyDescent="0.5">
      <c r="A1709" s="54"/>
      <c r="B1709" s="45">
        <v>25</v>
      </c>
      <c r="C1709" s="44" t="s">
        <v>249</v>
      </c>
      <c r="D1709" s="46">
        <v>45212</v>
      </c>
      <c r="E1709" s="44" t="s">
        <v>1341</v>
      </c>
      <c r="F1709" s="44" t="s">
        <v>510</v>
      </c>
      <c r="G1709" s="47">
        <v>31942003811680</v>
      </c>
      <c r="H1709" s="44" t="s">
        <v>255</v>
      </c>
      <c r="I1709" s="48">
        <v>44844</v>
      </c>
      <c r="J1709" s="49">
        <v>25</v>
      </c>
    </row>
    <row r="1710" spans="1:10" ht="81.599999999999994" x14ac:dyDescent="0.5">
      <c r="A1710" s="54"/>
      <c r="B1710" s="45">
        <v>19</v>
      </c>
      <c r="C1710" s="44" t="s">
        <v>249</v>
      </c>
      <c r="D1710" s="46">
        <v>45247</v>
      </c>
      <c r="E1710" s="44" t="s">
        <v>1343</v>
      </c>
      <c r="F1710" s="44" t="s">
        <v>516</v>
      </c>
      <c r="G1710" s="47">
        <v>31249003346554</v>
      </c>
      <c r="H1710" s="44" t="s">
        <v>255</v>
      </c>
      <c r="I1710" s="48">
        <v>44877</v>
      </c>
      <c r="J1710" s="49">
        <v>19</v>
      </c>
    </row>
    <row r="1711" spans="1:10" ht="81.599999999999994" x14ac:dyDescent="0.5">
      <c r="A1711" s="54"/>
      <c r="B1711" s="45">
        <v>7</v>
      </c>
      <c r="C1711" s="44" t="s">
        <v>249</v>
      </c>
      <c r="D1711" s="46">
        <v>45205</v>
      </c>
      <c r="E1711" s="44" t="s">
        <v>1345</v>
      </c>
      <c r="F1711" s="44" t="s">
        <v>513</v>
      </c>
      <c r="G1711" s="47">
        <v>31186007517816</v>
      </c>
      <c r="H1711" s="44" t="s">
        <v>255</v>
      </c>
      <c r="I1711" s="48">
        <v>44838</v>
      </c>
      <c r="J1711" s="49">
        <v>7</v>
      </c>
    </row>
    <row r="1712" spans="1:10" ht="81.599999999999994" x14ac:dyDescent="0.5">
      <c r="A1712" s="54"/>
      <c r="B1712" s="58">
        <v>14</v>
      </c>
      <c r="C1712" s="54" t="s">
        <v>249</v>
      </c>
      <c r="D1712" s="57">
        <v>45205</v>
      </c>
      <c r="E1712" s="44" t="s">
        <v>1347</v>
      </c>
      <c r="F1712" s="44" t="s">
        <v>514</v>
      </c>
      <c r="G1712" s="47">
        <v>30053006228640</v>
      </c>
      <c r="H1712" s="44" t="s">
        <v>255</v>
      </c>
      <c r="I1712" s="48">
        <v>44838</v>
      </c>
      <c r="J1712" s="49">
        <v>14</v>
      </c>
    </row>
    <row r="1713" spans="1:10" ht="91.8" x14ac:dyDescent="0.5">
      <c r="A1713" s="54"/>
      <c r="B1713" s="58"/>
      <c r="C1713" s="54"/>
      <c r="D1713" s="57"/>
      <c r="E1713" s="44" t="s">
        <v>1340</v>
      </c>
      <c r="F1713" s="44" t="s">
        <v>509</v>
      </c>
      <c r="G1713" s="47">
        <v>31731002015447</v>
      </c>
      <c r="H1713" s="44" t="s">
        <v>255</v>
      </c>
      <c r="I1713" s="48">
        <v>44838</v>
      </c>
      <c r="J1713" s="49">
        <v>14</v>
      </c>
    </row>
    <row r="1714" spans="1:10" ht="91.8" x14ac:dyDescent="0.5">
      <c r="A1714" s="54"/>
      <c r="B1714" s="45">
        <v>15</v>
      </c>
      <c r="C1714" s="44" t="s">
        <v>249</v>
      </c>
      <c r="D1714" s="46">
        <v>45205</v>
      </c>
      <c r="E1714" s="44" t="s">
        <v>1344</v>
      </c>
      <c r="F1714" s="44" t="s">
        <v>512</v>
      </c>
      <c r="G1714" s="47">
        <v>31312001709817</v>
      </c>
      <c r="H1714" s="44" t="s">
        <v>255</v>
      </c>
      <c r="I1714" s="48">
        <v>44838</v>
      </c>
      <c r="J1714" s="49">
        <v>15</v>
      </c>
    </row>
    <row r="1715" spans="1:10" ht="132.6" x14ac:dyDescent="0.5">
      <c r="A1715" s="54"/>
      <c r="B1715" s="45">
        <v>14</v>
      </c>
      <c r="C1715" s="44" t="s">
        <v>249</v>
      </c>
      <c r="D1715" s="46">
        <v>45205</v>
      </c>
      <c r="E1715" s="44" t="s">
        <v>1342</v>
      </c>
      <c r="F1715" s="44" t="s">
        <v>511</v>
      </c>
      <c r="G1715" s="47">
        <v>31942002414379</v>
      </c>
      <c r="H1715" s="44" t="s">
        <v>255</v>
      </c>
      <c r="I1715" s="48">
        <v>44837</v>
      </c>
      <c r="J1715" s="49">
        <v>14</v>
      </c>
    </row>
    <row r="1716" spans="1:10" ht="102" x14ac:dyDescent="0.5">
      <c r="A1716" s="54"/>
      <c r="B1716" s="45">
        <v>20.97</v>
      </c>
      <c r="C1716" s="44" t="s">
        <v>249</v>
      </c>
      <c r="D1716" s="46">
        <v>45254</v>
      </c>
      <c r="E1716" s="44" t="s">
        <v>1348</v>
      </c>
      <c r="F1716" s="44" t="s">
        <v>518</v>
      </c>
      <c r="G1716" s="47">
        <v>30053011355735</v>
      </c>
      <c r="H1716" s="44" t="s">
        <v>255</v>
      </c>
      <c r="I1716" s="48">
        <v>44887</v>
      </c>
      <c r="J1716" s="49">
        <v>20.97</v>
      </c>
    </row>
    <row r="1717" spans="1:10" ht="102" x14ac:dyDescent="0.5">
      <c r="A1717" s="54" t="s">
        <v>2792</v>
      </c>
      <c r="B1717" s="45">
        <v>18</v>
      </c>
      <c r="C1717" s="44" t="s">
        <v>249</v>
      </c>
      <c r="D1717" s="46">
        <v>45226</v>
      </c>
      <c r="E1717" s="44" t="s">
        <v>1354</v>
      </c>
      <c r="F1717" s="44" t="s">
        <v>526</v>
      </c>
      <c r="G1717" s="47">
        <v>32904001321491</v>
      </c>
      <c r="H1717" s="44" t="s">
        <v>356</v>
      </c>
      <c r="I1717" s="48">
        <v>44858</v>
      </c>
      <c r="J1717" s="49">
        <v>18</v>
      </c>
    </row>
    <row r="1718" spans="1:10" ht="102" x14ac:dyDescent="0.5">
      <c r="A1718" s="54"/>
      <c r="B1718" s="45">
        <v>12.99</v>
      </c>
      <c r="C1718" s="44" t="s">
        <v>249</v>
      </c>
      <c r="D1718" s="46">
        <v>45282</v>
      </c>
      <c r="E1718" s="44" t="s">
        <v>1350</v>
      </c>
      <c r="F1718" s="44" t="s">
        <v>522</v>
      </c>
      <c r="G1718" s="47">
        <v>31279005522977</v>
      </c>
      <c r="H1718" s="44" t="s">
        <v>255</v>
      </c>
      <c r="I1718" s="48">
        <v>44911</v>
      </c>
      <c r="J1718" s="49">
        <v>12.99</v>
      </c>
    </row>
    <row r="1719" spans="1:10" ht="102" x14ac:dyDescent="0.5">
      <c r="A1719" s="54"/>
      <c r="B1719" s="45">
        <v>13.99</v>
      </c>
      <c r="C1719" s="44" t="s">
        <v>249</v>
      </c>
      <c r="D1719" s="46">
        <v>45282</v>
      </c>
      <c r="E1719" s="44" t="s">
        <v>1351</v>
      </c>
      <c r="F1719" s="44" t="s">
        <v>523</v>
      </c>
      <c r="G1719" s="47">
        <v>31279004778844</v>
      </c>
      <c r="H1719" s="44" t="s">
        <v>255</v>
      </c>
      <c r="I1719" s="48">
        <v>44911</v>
      </c>
      <c r="J1719" s="49">
        <v>13.99</v>
      </c>
    </row>
    <row r="1720" spans="1:10" ht="102" x14ac:dyDescent="0.5">
      <c r="A1720" s="54"/>
      <c r="B1720" s="45">
        <v>14.99</v>
      </c>
      <c r="C1720" s="44" t="s">
        <v>249</v>
      </c>
      <c r="D1720" s="46">
        <v>45282</v>
      </c>
      <c r="E1720" s="44" t="s">
        <v>1352</v>
      </c>
      <c r="F1720" s="44" t="s">
        <v>524</v>
      </c>
      <c r="G1720" s="47">
        <v>31279005005205</v>
      </c>
      <c r="H1720" s="44" t="s">
        <v>255</v>
      </c>
      <c r="I1720" s="48">
        <v>44911</v>
      </c>
      <c r="J1720" s="49">
        <v>14.99</v>
      </c>
    </row>
    <row r="1721" spans="1:10" ht="91.8" x14ac:dyDescent="0.5">
      <c r="A1721" s="54"/>
      <c r="B1721" s="45">
        <v>22.65</v>
      </c>
      <c r="C1721" s="44" t="s">
        <v>249</v>
      </c>
      <c r="D1721" s="46">
        <v>45282</v>
      </c>
      <c r="E1721" s="44" t="s">
        <v>1353</v>
      </c>
      <c r="F1721" s="44" t="s">
        <v>525</v>
      </c>
      <c r="G1721" s="47">
        <v>31279005965648</v>
      </c>
      <c r="H1721" s="44" t="s">
        <v>267</v>
      </c>
      <c r="I1721" s="48">
        <v>44911</v>
      </c>
      <c r="J1721" s="49">
        <v>22.65</v>
      </c>
    </row>
    <row r="1722" spans="1:10" ht="91.8" x14ac:dyDescent="0.5">
      <c r="A1722" s="54"/>
      <c r="B1722" s="45">
        <v>29</v>
      </c>
      <c r="C1722" s="44" t="s">
        <v>249</v>
      </c>
      <c r="D1722" s="46">
        <v>45240</v>
      </c>
      <c r="E1722" s="44" t="s">
        <v>1349</v>
      </c>
      <c r="F1722" s="44" t="s">
        <v>520</v>
      </c>
      <c r="G1722" s="47">
        <v>31134004675302</v>
      </c>
      <c r="H1722" s="44" t="s">
        <v>315</v>
      </c>
      <c r="I1722" s="48">
        <v>44874</v>
      </c>
      <c r="J1722" s="49">
        <v>29</v>
      </c>
    </row>
    <row r="1723" spans="1:10" ht="91.8" x14ac:dyDescent="0.5">
      <c r="A1723" s="54" t="s">
        <v>2086</v>
      </c>
      <c r="B1723" s="45">
        <v>9.6</v>
      </c>
      <c r="C1723" s="44" t="s">
        <v>249</v>
      </c>
      <c r="D1723" s="46">
        <v>45233</v>
      </c>
      <c r="E1723" s="44" t="s">
        <v>1355</v>
      </c>
      <c r="F1723" s="44" t="s">
        <v>529</v>
      </c>
      <c r="G1723" s="47">
        <v>36173005092567</v>
      </c>
      <c r="H1723" s="44" t="s">
        <v>255</v>
      </c>
      <c r="I1723" s="48">
        <v>44868</v>
      </c>
      <c r="J1723" s="49">
        <v>9.6</v>
      </c>
    </row>
    <row r="1724" spans="1:10" ht="91.8" x14ac:dyDescent="0.5">
      <c r="A1724" s="54"/>
      <c r="B1724" s="45">
        <v>10.16</v>
      </c>
      <c r="C1724" s="44" t="s">
        <v>249</v>
      </c>
      <c r="D1724" s="46">
        <v>45233</v>
      </c>
      <c r="E1724" s="44" t="s">
        <v>1356</v>
      </c>
      <c r="F1724" s="44" t="s">
        <v>530</v>
      </c>
      <c r="G1724" s="47">
        <v>36173004948710</v>
      </c>
      <c r="H1724" s="44" t="s">
        <v>255</v>
      </c>
      <c r="I1724" s="48">
        <v>44868</v>
      </c>
      <c r="J1724" s="49">
        <v>10.16</v>
      </c>
    </row>
    <row r="1725" spans="1:10" ht="91.8" x14ac:dyDescent="0.5">
      <c r="A1725" s="54"/>
      <c r="B1725" s="45">
        <v>14.39</v>
      </c>
      <c r="C1725" s="44" t="s">
        <v>249</v>
      </c>
      <c r="D1725" s="46">
        <v>45233</v>
      </c>
      <c r="E1725" s="44" t="s">
        <v>1357</v>
      </c>
      <c r="F1725" s="44" t="s">
        <v>531</v>
      </c>
      <c r="G1725" s="47">
        <v>36173005403434</v>
      </c>
      <c r="H1725" s="44" t="s">
        <v>255</v>
      </c>
      <c r="I1725" s="48">
        <v>44868</v>
      </c>
      <c r="J1725" s="49">
        <v>14.39</v>
      </c>
    </row>
    <row r="1726" spans="1:10" ht="81.599999999999994" x14ac:dyDescent="0.5">
      <c r="A1726" s="54" t="s">
        <v>2074</v>
      </c>
      <c r="B1726" s="45">
        <v>18.989999999999998</v>
      </c>
      <c r="C1726" s="44" t="s">
        <v>249</v>
      </c>
      <c r="D1726" s="46">
        <v>45268</v>
      </c>
      <c r="E1726" s="44" t="s">
        <v>1359</v>
      </c>
      <c r="F1726" s="44" t="s">
        <v>537</v>
      </c>
      <c r="G1726" s="47">
        <v>31132015613544</v>
      </c>
      <c r="H1726" s="44" t="s">
        <v>255</v>
      </c>
      <c r="I1726" s="48">
        <v>44903</v>
      </c>
      <c r="J1726" s="49">
        <v>18.989999999999998</v>
      </c>
    </row>
    <row r="1727" spans="1:10" ht="91.8" x14ac:dyDescent="0.5">
      <c r="A1727" s="54"/>
      <c r="B1727" s="45">
        <v>13</v>
      </c>
      <c r="C1727" s="44" t="s">
        <v>249</v>
      </c>
      <c r="D1727" s="46">
        <v>45268</v>
      </c>
      <c r="E1727" s="44" t="s">
        <v>1361</v>
      </c>
      <c r="F1727" s="44" t="s">
        <v>539</v>
      </c>
      <c r="G1727" s="47">
        <v>32752002695797</v>
      </c>
      <c r="H1727" s="44" t="s">
        <v>255</v>
      </c>
      <c r="I1727" s="48">
        <v>44903</v>
      </c>
      <c r="J1727" s="49">
        <v>13</v>
      </c>
    </row>
    <row r="1728" spans="1:10" ht="91.8" x14ac:dyDescent="0.5">
      <c r="A1728" s="54"/>
      <c r="B1728" s="45">
        <v>12.95</v>
      </c>
      <c r="C1728" s="44" t="s">
        <v>249</v>
      </c>
      <c r="D1728" s="46">
        <v>45275</v>
      </c>
      <c r="E1728" s="44" t="s">
        <v>1358</v>
      </c>
      <c r="F1728" s="44" t="s">
        <v>535</v>
      </c>
      <c r="G1728" s="47">
        <v>32081002381194</v>
      </c>
      <c r="H1728" s="44" t="s">
        <v>255</v>
      </c>
      <c r="I1728" s="48">
        <v>44909</v>
      </c>
      <c r="J1728" s="49">
        <v>12.95</v>
      </c>
    </row>
    <row r="1729" spans="1:10" ht="81.599999999999994" x14ac:dyDescent="0.5">
      <c r="A1729" s="54"/>
      <c r="B1729" s="45">
        <v>28</v>
      </c>
      <c r="C1729" s="44" t="s">
        <v>249</v>
      </c>
      <c r="D1729" s="46">
        <v>45247</v>
      </c>
      <c r="E1729" s="44" t="s">
        <v>1362</v>
      </c>
      <c r="F1729" s="44" t="s">
        <v>540</v>
      </c>
      <c r="G1729" s="47">
        <v>31687003991277</v>
      </c>
      <c r="H1729" s="44" t="s">
        <v>267</v>
      </c>
      <c r="I1729" s="48">
        <v>44877</v>
      </c>
      <c r="J1729" s="49">
        <v>28</v>
      </c>
    </row>
    <row r="1730" spans="1:10" ht="102" x14ac:dyDescent="0.5">
      <c r="A1730" s="54"/>
      <c r="B1730" s="45">
        <v>18</v>
      </c>
      <c r="C1730" s="44" t="s">
        <v>249</v>
      </c>
      <c r="D1730" s="46">
        <v>45282</v>
      </c>
      <c r="E1730" s="44" t="s">
        <v>1360</v>
      </c>
      <c r="F1730" s="44" t="s">
        <v>538</v>
      </c>
      <c r="G1730" s="47">
        <v>36087001608236</v>
      </c>
      <c r="H1730" s="44" t="s">
        <v>255</v>
      </c>
      <c r="I1730" s="48">
        <v>44913</v>
      </c>
      <c r="J1730" s="49">
        <v>18</v>
      </c>
    </row>
    <row r="1731" spans="1:10" ht="122.4" x14ac:dyDescent="0.5">
      <c r="A1731" s="54" t="s">
        <v>2032</v>
      </c>
      <c r="B1731" s="45">
        <v>15</v>
      </c>
      <c r="C1731" s="44" t="s">
        <v>249</v>
      </c>
      <c r="D1731" s="46">
        <v>45205</v>
      </c>
      <c r="E1731" s="44" t="s">
        <v>1364</v>
      </c>
      <c r="F1731" s="44" t="s">
        <v>543</v>
      </c>
      <c r="G1731" s="47">
        <v>31237003629046</v>
      </c>
      <c r="H1731" s="44" t="s">
        <v>255</v>
      </c>
      <c r="I1731" s="48">
        <v>44834</v>
      </c>
      <c r="J1731" s="49">
        <v>15</v>
      </c>
    </row>
    <row r="1732" spans="1:10" ht="91.8" x14ac:dyDescent="0.5">
      <c r="A1732" s="54"/>
      <c r="B1732" s="45">
        <v>20</v>
      </c>
      <c r="C1732" s="44" t="s">
        <v>249</v>
      </c>
      <c r="D1732" s="46">
        <v>45205</v>
      </c>
      <c r="E1732" s="44" t="s">
        <v>1375</v>
      </c>
      <c r="F1732" s="44" t="s">
        <v>546</v>
      </c>
      <c r="G1732" s="47">
        <v>31311005961200</v>
      </c>
      <c r="H1732" s="44" t="s">
        <v>255</v>
      </c>
      <c r="I1732" s="48">
        <v>44834</v>
      </c>
      <c r="J1732" s="49">
        <v>20</v>
      </c>
    </row>
    <row r="1733" spans="1:10" ht="112.2" x14ac:dyDescent="0.5">
      <c r="A1733" s="54"/>
      <c r="B1733" s="45">
        <v>7.4</v>
      </c>
      <c r="C1733" s="44" t="s">
        <v>249</v>
      </c>
      <c r="D1733" s="46">
        <v>45212</v>
      </c>
      <c r="E1733" s="44" t="s">
        <v>1365</v>
      </c>
      <c r="F1733" s="44" t="s">
        <v>544</v>
      </c>
      <c r="G1733" s="47">
        <v>31319005739922</v>
      </c>
      <c r="H1733" s="44" t="s">
        <v>255</v>
      </c>
      <c r="I1733" s="48">
        <v>44846</v>
      </c>
      <c r="J1733" s="49">
        <v>7.4</v>
      </c>
    </row>
    <row r="1734" spans="1:10" ht="112.2" x14ac:dyDescent="0.5">
      <c r="A1734" s="54"/>
      <c r="B1734" s="45">
        <v>12.35</v>
      </c>
      <c r="C1734" s="44" t="s">
        <v>249</v>
      </c>
      <c r="D1734" s="46">
        <v>45212</v>
      </c>
      <c r="E1734" s="44" t="s">
        <v>1366</v>
      </c>
      <c r="F1734" s="44" t="s">
        <v>545</v>
      </c>
      <c r="G1734" s="47">
        <v>31319005149585</v>
      </c>
      <c r="H1734" s="44" t="s">
        <v>255</v>
      </c>
      <c r="I1734" s="48">
        <v>44846</v>
      </c>
      <c r="J1734" s="49">
        <v>12.35</v>
      </c>
    </row>
    <row r="1735" spans="1:10" ht="102" x14ac:dyDescent="0.5">
      <c r="A1735" s="54"/>
      <c r="B1735" s="45">
        <v>16</v>
      </c>
      <c r="C1735" s="44" t="s">
        <v>249</v>
      </c>
      <c r="D1735" s="46">
        <v>45254</v>
      </c>
      <c r="E1735" s="44" t="s">
        <v>1376</v>
      </c>
      <c r="F1735" s="44" t="s">
        <v>556</v>
      </c>
      <c r="G1735" s="47">
        <v>31138002393925</v>
      </c>
      <c r="H1735" s="44" t="s">
        <v>255</v>
      </c>
      <c r="I1735" s="48">
        <v>44887</v>
      </c>
      <c r="J1735" s="49">
        <v>16</v>
      </c>
    </row>
    <row r="1736" spans="1:10" ht="91.8" x14ac:dyDescent="0.5">
      <c r="A1736" s="54"/>
      <c r="B1736" s="45">
        <v>30</v>
      </c>
      <c r="C1736" s="44" t="s">
        <v>249</v>
      </c>
      <c r="D1736" s="46">
        <v>45247</v>
      </c>
      <c r="E1736" s="44" t="s">
        <v>1367</v>
      </c>
      <c r="F1736" s="44" t="s">
        <v>547</v>
      </c>
      <c r="G1736" s="47">
        <v>31322007905335</v>
      </c>
      <c r="H1736" s="44" t="s">
        <v>285</v>
      </c>
      <c r="I1736" s="48">
        <v>44882</v>
      </c>
      <c r="J1736" s="49">
        <v>30</v>
      </c>
    </row>
    <row r="1737" spans="1:10" ht="102" x14ac:dyDescent="0.5">
      <c r="A1737" s="54"/>
      <c r="B1737" s="45">
        <v>52.4</v>
      </c>
      <c r="C1737" s="44" t="s">
        <v>249</v>
      </c>
      <c r="D1737" s="46">
        <v>45247</v>
      </c>
      <c r="E1737" s="44" t="s">
        <v>1368</v>
      </c>
      <c r="F1737" s="44" t="s">
        <v>548</v>
      </c>
      <c r="G1737" s="47">
        <v>31322007333553</v>
      </c>
      <c r="H1737" s="44" t="s">
        <v>285</v>
      </c>
      <c r="I1737" s="48">
        <v>44882</v>
      </c>
      <c r="J1737" s="49">
        <v>52.4</v>
      </c>
    </row>
    <row r="1738" spans="1:10" ht="91.8" x14ac:dyDescent="0.5">
      <c r="A1738" s="54"/>
      <c r="B1738" s="45">
        <v>60</v>
      </c>
      <c r="C1738" s="44" t="s">
        <v>249</v>
      </c>
      <c r="D1738" s="46">
        <v>45247</v>
      </c>
      <c r="E1738" s="44" t="s">
        <v>1369</v>
      </c>
      <c r="F1738" s="44" t="s">
        <v>549</v>
      </c>
      <c r="G1738" s="47">
        <v>31322008031131</v>
      </c>
      <c r="H1738" s="44" t="s">
        <v>285</v>
      </c>
      <c r="I1738" s="48">
        <v>44882</v>
      </c>
      <c r="J1738" s="49">
        <v>60</v>
      </c>
    </row>
    <row r="1739" spans="1:10" ht="91.8" x14ac:dyDescent="0.5">
      <c r="A1739" s="54"/>
      <c r="B1739" s="45">
        <v>14.95</v>
      </c>
      <c r="C1739" s="44" t="s">
        <v>249</v>
      </c>
      <c r="D1739" s="46">
        <v>45240</v>
      </c>
      <c r="E1739" s="44" t="s">
        <v>1370</v>
      </c>
      <c r="F1739" s="44" t="s">
        <v>550</v>
      </c>
      <c r="G1739" s="47">
        <v>31322007726251</v>
      </c>
      <c r="H1739" s="44" t="s">
        <v>255</v>
      </c>
      <c r="I1739" s="48">
        <v>44874</v>
      </c>
      <c r="J1739" s="49">
        <v>14.95</v>
      </c>
    </row>
    <row r="1740" spans="1:10" ht="102" x14ac:dyDescent="0.5">
      <c r="A1740" s="54"/>
      <c r="B1740" s="45">
        <v>60</v>
      </c>
      <c r="C1740" s="44" t="s">
        <v>249</v>
      </c>
      <c r="D1740" s="46">
        <v>45205</v>
      </c>
      <c r="E1740" s="44" t="s">
        <v>1371</v>
      </c>
      <c r="F1740" s="44" t="s">
        <v>496</v>
      </c>
      <c r="G1740" s="47">
        <v>31322007926760</v>
      </c>
      <c r="H1740" s="44" t="s">
        <v>285</v>
      </c>
      <c r="I1740" s="48">
        <v>44834</v>
      </c>
      <c r="J1740" s="49">
        <v>60</v>
      </c>
    </row>
    <row r="1741" spans="1:10" ht="91.8" x14ac:dyDescent="0.5">
      <c r="A1741" s="54"/>
      <c r="B1741" s="45">
        <v>14.99</v>
      </c>
      <c r="C1741" s="44" t="s">
        <v>249</v>
      </c>
      <c r="D1741" s="46">
        <v>45233</v>
      </c>
      <c r="E1741" s="44" t="s">
        <v>1372</v>
      </c>
      <c r="F1741" s="44" t="s">
        <v>551</v>
      </c>
      <c r="G1741" s="47">
        <v>31322008176837</v>
      </c>
      <c r="H1741" s="44" t="s">
        <v>267</v>
      </c>
      <c r="I1741" s="48">
        <v>44868</v>
      </c>
      <c r="J1741" s="49">
        <v>14.99</v>
      </c>
    </row>
    <row r="1742" spans="1:10" ht="112.2" x14ac:dyDescent="0.5">
      <c r="A1742" s="54"/>
      <c r="B1742" s="45">
        <v>6.21</v>
      </c>
      <c r="C1742" s="44" t="s">
        <v>249</v>
      </c>
      <c r="D1742" s="46">
        <v>45205</v>
      </c>
      <c r="E1742" s="44" t="s">
        <v>1363</v>
      </c>
      <c r="F1742" s="44" t="s">
        <v>542</v>
      </c>
      <c r="G1742" s="47">
        <v>31531004798218</v>
      </c>
      <c r="H1742" s="44" t="s">
        <v>255</v>
      </c>
      <c r="I1742" s="48">
        <v>44838</v>
      </c>
      <c r="J1742" s="49">
        <v>6.21</v>
      </c>
    </row>
    <row r="1743" spans="1:10" ht="91.8" x14ac:dyDescent="0.5">
      <c r="A1743" s="54"/>
      <c r="B1743" s="45">
        <v>10</v>
      </c>
      <c r="C1743" s="44" t="s">
        <v>249</v>
      </c>
      <c r="D1743" s="46">
        <v>45282</v>
      </c>
      <c r="E1743" s="44" t="s">
        <v>1373</v>
      </c>
      <c r="F1743" s="44" t="s">
        <v>552</v>
      </c>
      <c r="G1743" s="47">
        <v>31322007961585</v>
      </c>
      <c r="H1743" s="44" t="s">
        <v>255</v>
      </c>
      <c r="I1743" s="48">
        <v>44911</v>
      </c>
      <c r="J1743" s="49">
        <v>10</v>
      </c>
    </row>
    <row r="1744" spans="1:10" ht="112.2" x14ac:dyDescent="0.5">
      <c r="A1744" s="54"/>
      <c r="B1744" s="45">
        <v>16.989999999999998</v>
      </c>
      <c r="C1744" s="44" t="s">
        <v>249</v>
      </c>
      <c r="D1744" s="46">
        <v>45282</v>
      </c>
      <c r="E1744" s="44" t="s">
        <v>1374</v>
      </c>
      <c r="F1744" s="44" t="s">
        <v>553</v>
      </c>
      <c r="G1744" s="47">
        <v>31322008059694</v>
      </c>
      <c r="H1744" s="44" t="s">
        <v>255</v>
      </c>
      <c r="I1744" s="48">
        <v>44911</v>
      </c>
      <c r="J1744" s="49">
        <v>16.989999999999998</v>
      </c>
    </row>
    <row r="1745" spans="1:10" ht="122.4" x14ac:dyDescent="0.5">
      <c r="A1745" s="44" t="s">
        <v>2851</v>
      </c>
      <c r="B1745" s="45">
        <v>16</v>
      </c>
      <c r="C1745" s="44" t="s">
        <v>249</v>
      </c>
      <c r="D1745" s="46">
        <v>45275</v>
      </c>
      <c r="E1745" s="44" t="s">
        <v>1377</v>
      </c>
      <c r="F1745" s="44" t="s">
        <v>558</v>
      </c>
      <c r="G1745" s="47">
        <v>31249003294671</v>
      </c>
      <c r="H1745" s="44" t="s">
        <v>255</v>
      </c>
      <c r="I1745" s="48">
        <v>44905</v>
      </c>
      <c r="J1745" s="49">
        <v>16</v>
      </c>
    </row>
    <row r="1746" spans="1:10" ht="102" x14ac:dyDescent="0.5">
      <c r="A1746" s="54" t="s">
        <v>2680</v>
      </c>
      <c r="B1746" s="45">
        <v>12</v>
      </c>
      <c r="C1746" s="44" t="s">
        <v>249</v>
      </c>
      <c r="D1746" s="46">
        <v>45240</v>
      </c>
      <c r="E1746" s="44" t="s">
        <v>1383</v>
      </c>
      <c r="F1746" s="44" t="s">
        <v>565</v>
      </c>
      <c r="G1746" s="47">
        <v>31486002930752</v>
      </c>
      <c r="H1746" s="44" t="s">
        <v>304</v>
      </c>
      <c r="I1746" s="48">
        <v>44873</v>
      </c>
      <c r="J1746" s="49">
        <v>12</v>
      </c>
    </row>
    <row r="1747" spans="1:10" ht="112.2" x14ac:dyDescent="0.5">
      <c r="A1747" s="54"/>
      <c r="B1747" s="58">
        <v>14</v>
      </c>
      <c r="C1747" s="54" t="s">
        <v>249</v>
      </c>
      <c r="D1747" s="57">
        <v>45240</v>
      </c>
      <c r="E1747" s="44" t="s">
        <v>1384</v>
      </c>
      <c r="F1747" s="44" t="s">
        <v>566</v>
      </c>
      <c r="G1747" s="47">
        <v>31486003598988</v>
      </c>
      <c r="H1747" s="44" t="s">
        <v>255</v>
      </c>
      <c r="I1747" s="48">
        <v>44873</v>
      </c>
      <c r="J1747" s="49">
        <v>14</v>
      </c>
    </row>
    <row r="1748" spans="1:10" ht="81.599999999999994" x14ac:dyDescent="0.5">
      <c r="A1748" s="54"/>
      <c r="B1748" s="58"/>
      <c r="C1748" s="54"/>
      <c r="D1748" s="57"/>
      <c r="E1748" s="44" t="s">
        <v>1385</v>
      </c>
      <c r="F1748" s="44" t="s">
        <v>567</v>
      </c>
      <c r="G1748" s="47">
        <v>31486003656794</v>
      </c>
      <c r="H1748" s="44" t="s">
        <v>304</v>
      </c>
      <c r="I1748" s="48">
        <v>44873</v>
      </c>
      <c r="J1748" s="49">
        <v>14</v>
      </c>
    </row>
    <row r="1749" spans="1:10" ht="132.6" x14ac:dyDescent="0.5">
      <c r="A1749" s="54"/>
      <c r="B1749" s="58">
        <v>15</v>
      </c>
      <c r="C1749" s="54" t="s">
        <v>249</v>
      </c>
      <c r="D1749" s="57">
        <v>45240</v>
      </c>
      <c r="E1749" s="44" t="s">
        <v>1386</v>
      </c>
      <c r="F1749" s="44" t="s">
        <v>268</v>
      </c>
      <c r="G1749" s="47">
        <v>31486003787565</v>
      </c>
      <c r="H1749" s="44" t="s">
        <v>356</v>
      </c>
      <c r="I1749" s="48">
        <v>44873</v>
      </c>
      <c r="J1749" s="49">
        <v>15</v>
      </c>
    </row>
    <row r="1750" spans="1:10" ht="132.6" x14ac:dyDescent="0.5">
      <c r="A1750" s="54"/>
      <c r="B1750" s="58"/>
      <c r="C1750" s="54"/>
      <c r="D1750" s="57"/>
      <c r="E1750" s="44" t="s">
        <v>1387</v>
      </c>
      <c r="F1750" s="44" t="s">
        <v>286</v>
      </c>
      <c r="G1750" s="47">
        <v>31486003752700</v>
      </c>
      <c r="H1750" s="44" t="s">
        <v>356</v>
      </c>
      <c r="I1750" s="48">
        <v>44873</v>
      </c>
      <c r="J1750" s="49">
        <v>15</v>
      </c>
    </row>
    <row r="1751" spans="1:10" ht="91.8" x14ac:dyDescent="0.5">
      <c r="A1751" s="54"/>
      <c r="B1751" s="45">
        <v>10</v>
      </c>
      <c r="C1751" s="44" t="s">
        <v>249</v>
      </c>
      <c r="D1751" s="46">
        <v>45212</v>
      </c>
      <c r="E1751" s="44" t="s">
        <v>1379</v>
      </c>
      <c r="F1751" s="44" t="s">
        <v>560</v>
      </c>
      <c r="G1751" s="47">
        <v>31311005849546</v>
      </c>
      <c r="H1751" s="44" t="s">
        <v>255</v>
      </c>
      <c r="I1751" s="48">
        <v>44845</v>
      </c>
      <c r="J1751" s="49">
        <v>10</v>
      </c>
    </row>
    <row r="1752" spans="1:10" ht="81.599999999999994" x14ac:dyDescent="0.5">
      <c r="A1752" s="54"/>
      <c r="B1752" s="45">
        <v>30</v>
      </c>
      <c r="C1752" s="44" t="s">
        <v>249</v>
      </c>
      <c r="D1752" s="46">
        <v>45212</v>
      </c>
      <c r="E1752" s="44" t="s">
        <v>1380</v>
      </c>
      <c r="F1752" s="44" t="s">
        <v>561</v>
      </c>
      <c r="G1752" s="47">
        <v>31311005879469</v>
      </c>
      <c r="H1752" s="44" t="s">
        <v>255</v>
      </c>
      <c r="I1752" s="48">
        <v>44845</v>
      </c>
      <c r="J1752" s="49">
        <v>30</v>
      </c>
    </row>
    <row r="1753" spans="1:10" ht="91.8" x14ac:dyDescent="0.5">
      <c r="A1753" s="54"/>
      <c r="B1753" s="45">
        <v>17</v>
      </c>
      <c r="C1753" s="44" t="s">
        <v>249</v>
      </c>
      <c r="D1753" s="46">
        <v>45212</v>
      </c>
      <c r="E1753" s="44" t="s">
        <v>1381</v>
      </c>
      <c r="F1753" s="44" t="s">
        <v>562</v>
      </c>
      <c r="G1753" s="47">
        <v>31311000923585</v>
      </c>
      <c r="H1753" s="44" t="s">
        <v>255</v>
      </c>
      <c r="I1753" s="48">
        <v>44845</v>
      </c>
      <c r="J1753" s="49">
        <v>17</v>
      </c>
    </row>
    <row r="1754" spans="1:10" ht="102" x14ac:dyDescent="0.5">
      <c r="A1754" s="54"/>
      <c r="B1754" s="45">
        <v>18</v>
      </c>
      <c r="C1754" s="44" t="s">
        <v>249</v>
      </c>
      <c r="D1754" s="46">
        <v>45212</v>
      </c>
      <c r="E1754" s="44" t="s">
        <v>1382</v>
      </c>
      <c r="F1754" s="44" t="s">
        <v>563</v>
      </c>
      <c r="G1754" s="47">
        <v>31311005986181</v>
      </c>
      <c r="H1754" s="44" t="s">
        <v>255</v>
      </c>
      <c r="I1754" s="48">
        <v>44845</v>
      </c>
      <c r="J1754" s="49">
        <v>18</v>
      </c>
    </row>
    <row r="1755" spans="1:10" ht="91.8" x14ac:dyDescent="0.5">
      <c r="A1755" s="54"/>
      <c r="B1755" s="45">
        <v>14</v>
      </c>
      <c r="C1755" s="44" t="s">
        <v>249</v>
      </c>
      <c r="D1755" s="46">
        <v>45282</v>
      </c>
      <c r="E1755" s="44" t="s">
        <v>1378</v>
      </c>
      <c r="F1755" s="44" t="s">
        <v>564</v>
      </c>
      <c r="G1755" s="47">
        <v>31437003814701</v>
      </c>
      <c r="H1755" s="44" t="s">
        <v>255</v>
      </c>
      <c r="I1755" s="48">
        <v>44911</v>
      </c>
      <c r="J1755" s="49">
        <v>14</v>
      </c>
    </row>
    <row r="1756" spans="1:10" ht="91.8" x14ac:dyDescent="0.5">
      <c r="A1756" s="54"/>
      <c r="B1756" s="45">
        <v>10</v>
      </c>
      <c r="C1756" s="44" t="s">
        <v>249</v>
      </c>
      <c r="D1756" s="46">
        <v>45240</v>
      </c>
      <c r="E1756" s="44" t="s">
        <v>1388</v>
      </c>
      <c r="F1756" s="44" t="s">
        <v>568</v>
      </c>
      <c r="G1756" s="47">
        <v>31486002820474</v>
      </c>
      <c r="H1756" s="44" t="s">
        <v>304</v>
      </c>
      <c r="I1756" s="48">
        <v>44873</v>
      </c>
      <c r="J1756" s="49">
        <v>10</v>
      </c>
    </row>
    <row r="1757" spans="1:10" ht="112.2" x14ac:dyDescent="0.5">
      <c r="A1757" s="54" t="s">
        <v>2099</v>
      </c>
      <c r="B1757" s="45">
        <v>22</v>
      </c>
      <c r="C1757" s="44" t="s">
        <v>249</v>
      </c>
      <c r="D1757" s="46">
        <v>45240</v>
      </c>
      <c r="E1757" s="44" t="s">
        <v>1389</v>
      </c>
      <c r="F1757" s="44" t="s">
        <v>571</v>
      </c>
      <c r="G1757" s="47">
        <v>31237003564086</v>
      </c>
      <c r="H1757" s="44" t="s">
        <v>255</v>
      </c>
      <c r="I1757" s="48">
        <v>44871</v>
      </c>
      <c r="J1757" s="49">
        <v>22</v>
      </c>
    </row>
    <row r="1758" spans="1:10" ht="102" x14ac:dyDescent="0.5">
      <c r="A1758" s="54"/>
      <c r="B1758" s="45">
        <v>50</v>
      </c>
      <c r="C1758" s="44" t="s">
        <v>249</v>
      </c>
      <c r="D1758" s="46">
        <v>45219</v>
      </c>
      <c r="E1758" s="44" t="s">
        <v>1390</v>
      </c>
      <c r="F1758" s="44" t="s">
        <v>570</v>
      </c>
      <c r="G1758" s="47">
        <v>37651001031324</v>
      </c>
      <c r="H1758" s="44" t="s">
        <v>255</v>
      </c>
      <c r="I1758" s="48">
        <v>44854</v>
      </c>
      <c r="J1758" s="49">
        <v>50</v>
      </c>
    </row>
    <row r="1759" spans="1:10" ht="102" x14ac:dyDescent="0.5">
      <c r="A1759" s="54"/>
      <c r="B1759" s="45">
        <v>25</v>
      </c>
      <c r="C1759" s="44" t="s">
        <v>249</v>
      </c>
      <c r="D1759" s="46">
        <v>45275</v>
      </c>
      <c r="E1759" s="44" t="s">
        <v>1392</v>
      </c>
      <c r="F1759" s="44" t="s">
        <v>573</v>
      </c>
      <c r="G1759" s="47">
        <v>31528001707754</v>
      </c>
      <c r="H1759" s="44" t="s">
        <v>255</v>
      </c>
      <c r="I1759" s="48">
        <v>44910</v>
      </c>
      <c r="J1759" s="49">
        <v>25</v>
      </c>
    </row>
    <row r="1760" spans="1:10" ht="102" x14ac:dyDescent="0.5">
      <c r="A1760" s="54"/>
      <c r="B1760" s="45">
        <v>12</v>
      </c>
      <c r="C1760" s="44" t="s">
        <v>249</v>
      </c>
      <c r="D1760" s="46">
        <v>45282</v>
      </c>
      <c r="E1760" s="44" t="s">
        <v>1391</v>
      </c>
      <c r="F1760" s="44" t="s">
        <v>572</v>
      </c>
      <c r="G1760" s="47">
        <v>30083007349004</v>
      </c>
      <c r="H1760" s="44" t="s">
        <v>255</v>
      </c>
      <c r="I1760" s="48">
        <v>44916</v>
      </c>
      <c r="J1760" s="49">
        <v>12</v>
      </c>
    </row>
    <row r="1761" spans="1:10" ht="91.8" x14ac:dyDescent="0.5">
      <c r="A1761" s="54" t="s">
        <v>2627</v>
      </c>
      <c r="B1761" s="45">
        <v>6.59</v>
      </c>
      <c r="C1761" s="44" t="s">
        <v>249</v>
      </c>
      <c r="D1761" s="46">
        <v>45219</v>
      </c>
      <c r="E1761" s="44" t="s">
        <v>1393</v>
      </c>
      <c r="F1761" s="44" t="s">
        <v>575</v>
      </c>
      <c r="G1761" s="47">
        <v>31531004467715</v>
      </c>
      <c r="H1761" s="44" t="s">
        <v>255</v>
      </c>
      <c r="I1761" s="48">
        <v>44851</v>
      </c>
      <c r="J1761" s="49">
        <v>6.59</v>
      </c>
    </row>
    <row r="1762" spans="1:10" ht="91.8" x14ac:dyDescent="0.5">
      <c r="A1762" s="54"/>
      <c r="B1762" s="45">
        <v>8</v>
      </c>
      <c r="C1762" s="44" t="s">
        <v>249</v>
      </c>
      <c r="D1762" s="46">
        <v>45219</v>
      </c>
      <c r="E1762" s="44" t="s">
        <v>1397</v>
      </c>
      <c r="F1762" s="44" t="s">
        <v>578</v>
      </c>
      <c r="G1762" s="47">
        <v>34901636149477</v>
      </c>
      <c r="H1762" s="44" t="s">
        <v>255</v>
      </c>
      <c r="I1762" s="48">
        <v>44851</v>
      </c>
      <c r="J1762" s="49">
        <v>8</v>
      </c>
    </row>
    <row r="1763" spans="1:10" ht="91.8" x14ac:dyDescent="0.5">
      <c r="A1763" s="54"/>
      <c r="B1763" s="45">
        <v>17</v>
      </c>
      <c r="C1763" s="44" t="s">
        <v>249</v>
      </c>
      <c r="D1763" s="46">
        <v>45212</v>
      </c>
      <c r="E1763" s="44" t="s">
        <v>1394</v>
      </c>
      <c r="F1763" s="44" t="s">
        <v>576</v>
      </c>
      <c r="G1763" s="47">
        <v>31539002471514</v>
      </c>
      <c r="H1763" s="44" t="s">
        <v>255</v>
      </c>
      <c r="I1763" s="48">
        <v>44847</v>
      </c>
      <c r="J1763" s="49">
        <v>17</v>
      </c>
    </row>
    <row r="1764" spans="1:10" ht="91.8" x14ac:dyDescent="0.5">
      <c r="A1764" s="54"/>
      <c r="B1764" s="45">
        <v>10</v>
      </c>
      <c r="C1764" s="44" t="s">
        <v>249</v>
      </c>
      <c r="D1764" s="46">
        <v>45240</v>
      </c>
      <c r="E1764" s="44" t="s">
        <v>1395</v>
      </c>
      <c r="F1764" s="44" t="s">
        <v>581</v>
      </c>
      <c r="G1764" s="47">
        <v>31311005907013</v>
      </c>
      <c r="H1764" s="44" t="s">
        <v>315</v>
      </c>
      <c r="I1764" s="48">
        <v>44875</v>
      </c>
      <c r="J1764" s="49">
        <v>10</v>
      </c>
    </row>
    <row r="1765" spans="1:10" ht="91.8" x14ac:dyDescent="0.5">
      <c r="A1765" s="54"/>
      <c r="B1765" s="45">
        <v>14.99</v>
      </c>
      <c r="C1765" s="44" t="s">
        <v>249</v>
      </c>
      <c r="D1765" s="46">
        <v>45219</v>
      </c>
      <c r="E1765" s="44" t="s">
        <v>1396</v>
      </c>
      <c r="F1765" s="44" t="s">
        <v>577</v>
      </c>
      <c r="G1765" s="47">
        <v>36878002658802</v>
      </c>
      <c r="H1765" s="44" t="s">
        <v>255</v>
      </c>
      <c r="I1765" s="48">
        <v>44852</v>
      </c>
      <c r="J1765" s="49">
        <v>14.99</v>
      </c>
    </row>
    <row r="1766" spans="1:10" ht="81.599999999999994" x14ac:dyDescent="0.5">
      <c r="A1766" s="54" t="s">
        <v>3058</v>
      </c>
      <c r="B1766" s="45">
        <v>22</v>
      </c>
      <c r="C1766" s="44" t="s">
        <v>249</v>
      </c>
      <c r="D1766" s="46">
        <v>45212</v>
      </c>
      <c r="E1766" s="44" t="s">
        <v>1398</v>
      </c>
      <c r="F1766" s="44" t="s">
        <v>583</v>
      </c>
      <c r="G1766" s="47">
        <v>31993001232601</v>
      </c>
      <c r="H1766" s="44" t="s">
        <v>255</v>
      </c>
      <c r="I1766" s="48">
        <v>44846</v>
      </c>
      <c r="J1766" s="49">
        <v>22</v>
      </c>
    </row>
    <row r="1767" spans="1:10" ht="102" x14ac:dyDescent="0.5">
      <c r="A1767" s="54"/>
      <c r="B1767" s="45">
        <v>12.95</v>
      </c>
      <c r="C1767" s="44" t="s">
        <v>249</v>
      </c>
      <c r="D1767" s="46">
        <v>45275</v>
      </c>
      <c r="E1767" s="44" t="s">
        <v>1401</v>
      </c>
      <c r="F1767" s="44" t="s">
        <v>586</v>
      </c>
      <c r="G1767" s="47">
        <v>31534001262378</v>
      </c>
      <c r="H1767" s="44" t="s">
        <v>255</v>
      </c>
      <c r="I1767" s="48">
        <v>44909</v>
      </c>
      <c r="J1767" s="49">
        <v>12.95</v>
      </c>
    </row>
    <row r="1768" spans="1:10" ht="102" x14ac:dyDescent="0.5">
      <c r="A1768" s="54"/>
      <c r="B1768" s="58">
        <v>15</v>
      </c>
      <c r="C1768" s="54" t="s">
        <v>249</v>
      </c>
      <c r="D1768" s="46">
        <v>45240</v>
      </c>
      <c r="E1768" s="44" t="s">
        <v>1399</v>
      </c>
      <c r="F1768" s="44" t="s">
        <v>584</v>
      </c>
      <c r="G1768" s="47">
        <v>31314002113528</v>
      </c>
      <c r="H1768" s="44" t="s">
        <v>315</v>
      </c>
      <c r="I1768" s="48">
        <v>44869</v>
      </c>
      <c r="J1768" s="49">
        <v>15</v>
      </c>
    </row>
    <row r="1769" spans="1:10" ht="81.599999999999994" x14ac:dyDescent="0.5">
      <c r="A1769" s="54"/>
      <c r="B1769" s="58"/>
      <c r="C1769" s="54"/>
      <c r="D1769" s="46">
        <v>45261</v>
      </c>
      <c r="E1769" s="44" t="s">
        <v>1400</v>
      </c>
      <c r="F1769" s="44" t="s">
        <v>585</v>
      </c>
      <c r="G1769" s="47">
        <v>31138001988154</v>
      </c>
      <c r="H1769" s="44" t="s">
        <v>255</v>
      </c>
      <c r="I1769" s="48">
        <v>44895</v>
      </c>
      <c r="J1769" s="49">
        <v>15</v>
      </c>
    </row>
    <row r="1770" spans="1:10" ht="122.4" x14ac:dyDescent="0.5">
      <c r="A1770" s="54" t="s">
        <v>2148</v>
      </c>
      <c r="B1770" s="45">
        <v>20</v>
      </c>
      <c r="C1770" s="44" t="s">
        <v>249</v>
      </c>
      <c r="D1770" s="46">
        <v>45205</v>
      </c>
      <c r="E1770" s="44" t="s">
        <v>1406</v>
      </c>
      <c r="F1770" s="44" t="s">
        <v>589</v>
      </c>
      <c r="G1770" s="47">
        <v>31614001875955</v>
      </c>
      <c r="H1770" s="44" t="s">
        <v>319</v>
      </c>
      <c r="I1770" s="48">
        <v>44834</v>
      </c>
      <c r="J1770" s="49">
        <v>20</v>
      </c>
    </row>
    <row r="1771" spans="1:10" ht="102" x14ac:dyDescent="0.5">
      <c r="A1771" s="54"/>
      <c r="B1771" s="58">
        <v>27</v>
      </c>
      <c r="C1771" s="54" t="s">
        <v>249</v>
      </c>
      <c r="D1771" s="46">
        <v>45205</v>
      </c>
      <c r="E1771" s="44" t="s">
        <v>1402</v>
      </c>
      <c r="F1771" s="44" t="s">
        <v>588</v>
      </c>
      <c r="G1771" s="47">
        <v>31191010532299</v>
      </c>
      <c r="H1771" s="44" t="s">
        <v>396</v>
      </c>
      <c r="I1771" s="48">
        <v>44834</v>
      </c>
      <c r="J1771" s="49">
        <v>27</v>
      </c>
    </row>
    <row r="1772" spans="1:10" ht="112.2" x14ac:dyDescent="0.5">
      <c r="A1772" s="54"/>
      <c r="B1772" s="58"/>
      <c r="C1772" s="54"/>
      <c r="D1772" s="46">
        <v>45212</v>
      </c>
      <c r="E1772" s="44" t="s">
        <v>1408</v>
      </c>
      <c r="F1772" s="44" t="s">
        <v>591</v>
      </c>
      <c r="G1772" s="47">
        <v>31321006454915</v>
      </c>
      <c r="H1772" s="44" t="s">
        <v>320</v>
      </c>
      <c r="I1772" s="48">
        <v>44844</v>
      </c>
      <c r="J1772" s="49">
        <v>27</v>
      </c>
    </row>
    <row r="1773" spans="1:10" ht="81.599999999999994" x14ac:dyDescent="0.5">
      <c r="A1773" s="54"/>
      <c r="B1773" s="45">
        <v>30</v>
      </c>
      <c r="C1773" s="44" t="s">
        <v>249</v>
      </c>
      <c r="D1773" s="46">
        <v>45205</v>
      </c>
      <c r="E1773" s="44" t="s">
        <v>1407</v>
      </c>
      <c r="F1773" s="44" t="s">
        <v>590</v>
      </c>
      <c r="G1773" s="47">
        <v>31186007874944</v>
      </c>
      <c r="H1773" s="44" t="s">
        <v>396</v>
      </c>
      <c r="I1773" s="48">
        <v>44834</v>
      </c>
      <c r="J1773" s="49">
        <v>30</v>
      </c>
    </row>
    <row r="1774" spans="1:10" ht="112.2" x14ac:dyDescent="0.5">
      <c r="A1774" s="54"/>
      <c r="B1774" s="45">
        <v>39.99</v>
      </c>
      <c r="C1774" s="44" t="s">
        <v>249</v>
      </c>
      <c r="D1774" s="46">
        <v>45212</v>
      </c>
      <c r="E1774" s="44" t="s">
        <v>1403</v>
      </c>
      <c r="F1774" s="44" t="s">
        <v>588</v>
      </c>
      <c r="G1774" s="47">
        <v>30052005018259</v>
      </c>
      <c r="H1774" s="44" t="s">
        <v>285</v>
      </c>
      <c r="I1774" s="48">
        <v>44844</v>
      </c>
      <c r="J1774" s="49">
        <v>39.99</v>
      </c>
    </row>
    <row r="1775" spans="1:10" ht="91.8" x14ac:dyDescent="0.5">
      <c r="A1775" s="54"/>
      <c r="B1775" s="45">
        <v>5</v>
      </c>
      <c r="C1775" s="44" t="s">
        <v>249</v>
      </c>
      <c r="D1775" s="46">
        <v>45275</v>
      </c>
      <c r="E1775" s="44" t="s">
        <v>1404</v>
      </c>
      <c r="F1775" s="44" t="s">
        <v>593</v>
      </c>
      <c r="G1775" s="47">
        <v>36086001929303</v>
      </c>
      <c r="H1775" s="44" t="s">
        <v>303</v>
      </c>
      <c r="I1775" s="48">
        <v>44908</v>
      </c>
      <c r="J1775" s="49">
        <v>5</v>
      </c>
    </row>
    <row r="1776" spans="1:10" ht="91.8" x14ac:dyDescent="0.5">
      <c r="A1776" s="54"/>
      <c r="B1776" s="45">
        <v>18</v>
      </c>
      <c r="C1776" s="44" t="s">
        <v>249</v>
      </c>
      <c r="D1776" s="46">
        <v>45275</v>
      </c>
      <c r="E1776" s="44" t="s">
        <v>1405</v>
      </c>
      <c r="F1776" s="44" t="s">
        <v>594</v>
      </c>
      <c r="G1776" s="47">
        <v>36086001560827</v>
      </c>
      <c r="H1776" s="44" t="s">
        <v>303</v>
      </c>
      <c r="I1776" s="48">
        <v>44908</v>
      </c>
      <c r="J1776" s="49">
        <v>18</v>
      </c>
    </row>
    <row r="1777" spans="1:10" ht="81.599999999999994" x14ac:dyDescent="0.5">
      <c r="A1777" s="44" t="s">
        <v>2373</v>
      </c>
      <c r="B1777" s="45">
        <v>29</v>
      </c>
      <c r="C1777" s="44" t="s">
        <v>249</v>
      </c>
      <c r="D1777" s="46">
        <v>45226</v>
      </c>
      <c r="E1777" s="44" t="s">
        <v>1409</v>
      </c>
      <c r="F1777" s="44" t="s">
        <v>596</v>
      </c>
      <c r="G1777" s="47">
        <v>32026030135930</v>
      </c>
      <c r="H1777" s="44" t="s">
        <v>255</v>
      </c>
      <c r="I1777" s="48">
        <v>44861</v>
      </c>
      <c r="J1777" s="49">
        <v>29</v>
      </c>
    </row>
    <row r="1778" spans="1:10" ht="91.8" x14ac:dyDescent="0.5">
      <c r="A1778" s="54" t="s">
        <v>2237</v>
      </c>
      <c r="B1778" s="45">
        <v>20</v>
      </c>
      <c r="C1778" s="44" t="s">
        <v>249</v>
      </c>
      <c r="D1778" s="46">
        <v>45261</v>
      </c>
      <c r="E1778" s="44" t="s">
        <v>1410</v>
      </c>
      <c r="F1778" s="44" t="s">
        <v>599</v>
      </c>
      <c r="G1778" s="47">
        <v>31249003260193</v>
      </c>
      <c r="H1778" s="44" t="s">
        <v>339</v>
      </c>
      <c r="I1778" s="48">
        <v>44895</v>
      </c>
      <c r="J1778" s="49">
        <v>20</v>
      </c>
    </row>
    <row r="1779" spans="1:10" ht="91.8" x14ac:dyDescent="0.5">
      <c r="A1779" s="54"/>
      <c r="B1779" s="45">
        <v>22</v>
      </c>
      <c r="C1779" s="44" t="s">
        <v>249</v>
      </c>
      <c r="D1779" s="46">
        <v>45261</v>
      </c>
      <c r="E1779" s="44" t="s">
        <v>1411</v>
      </c>
      <c r="F1779" s="44" t="s">
        <v>600</v>
      </c>
      <c r="G1779" s="47">
        <v>31249003288822</v>
      </c>
      <c r="H1779" s="44" t="s">
        <v>339</v>
      </c>
      <c r="I1779" s="48">
        <v>44895</v>
      </c>
      <c r="J1779" s="49">
        <v>22</v>
      </c>
    </row>
    <row r="1780" spans="1:10" ht="91.8" x14ac:dyDescent="0.5">
      <c r="A1780" s="54"/>
      <c r="B1780" s="45">
        <v>250</v>
      </c>
      <c r="C1780" s="44" t="s">
        <v>249</v>
      </c>
      <c r="D1780" s="46">
        <v>45261</v>
      </c>
      <c r="E1780" s="44" t="s">
        <v>1412</v>
      </c>
      <c r="F1780" s="44" t="s">
        <v>601</v>
      </c>
      <c r="G1780" s="47">
        <v>31249003359938</v>
      </c>
      <c r="H1780" s="44" t="s">
        <v>339</v>
      </c>
      <c r="I1780" s="48">
        <v>44895</v>
      </c>
      <c r="J1780" s="49">
        <v>250</v>
      </c>
    </row>
    <row r="1781" spans="1:10" ht="102" x14ac:dyDescent="0.5">
      <c r="A1781" s="54"/>
      <c r="B1781" s="45">
        <v>12</v>
      </c>
      <c r="C1781" s="44" t="s">
        <v>249</v>
      </c>
      <c r="D1781" s="46">
        <v>45212</v>
      </c>
      <c r="E1781" s="44" t="s">
        <v>1413</v>
      </c>
      <c r="F1781" s="44" t="s">
        <v>598</v>
      </c>
      <c r="G1781" s="47">
        <v>31249003255474</v>
      </c>
      <c r="H1781" s="44" t="s">
        <v>255</v>
      </c>
      <c r="I1781" s="48">
        <v>44845</v>
      </c>
      <c r="J1781" s="49">
        <v>12</v>
      </c>
    </row>
    <row r="1782" spans="1:10" ht="91.8" x14ac:dyDescent="0.5">
      <c r="A1782" s="54" t="s">
        <v>3754</v>
      </c>
      <c r="B1782" s="45">
        <v>15</v>
      </c>
      <c r="C1782" s="44" t="s">
        <v>249</v>
      </c>
      <c r="D1782" s="46">
        <v>45240</v>
      </c>
      <c r="E1782" s="44" t="s">
        <v>1452</v>
      </c>
      <c r="F1782" s="44" t="s">
        <v>647</v>
      </c>
      <c r="G1782" s="47">
        <v>31312001937632</v>
      </c>
      <c r="H1782" s="44" t="s">
        <v>255</v>
      </c>
      <c r="I1782" s="48">
        <v>44870</v>
      </c>
      <c r="J1782" s="49">
        <v>15</v>
      </c>
    </row>
    <row r="1783" spans="1:10" ht="81.599999999999994" x14ac:dyDescent="0.5">
      <c r="A1783" s="54"/>
      <c r="B1783" s="45">
        <v>35</v>
      </c>
      <c r="C1783" s="44" t="s">
        <v>249</v>
      </c>
      <c r="D1783" s="46">
        <v>45226</v>
      </c>
      <c r="E1783" s="44" t="s">
        <v>1496</v>
      </c>
      <c r="F1783" s="44" t="s">
        <v>682</v>
      </c>
      <c r="G1783" s="47">
        <v>36879001132286</v>
      </c>
      <c r="H1783" s="44" t="s">
        <v>255</v>
      </c>
      <c r="I1783" s="48">
        <v>44856</v>
      </c>
      <c r="J1783" s="49">
        <v>35</v>
      </c>
    </row>
    <row r="1784" spans="1:10" ht="81.599999999999994" x14ac:dyDescent="0.5">
      <c r="A1784" s="54"/>
      <c r="B1784" s="45">
        <v>50</v>
      </c>
      <c r="C1784" s="44" t="s">
        <v>249</v>
      </c>
      <c r="D1784" s="46">
        <v>45226</v>
      </c>
      <c r="E1784" s="44" t="s">
        <v>1497</v>
      </c>
      <c r="F1784" s="44" t="s">
        <v>683</v>
      </c>
      <c r="G1784" s="47">
        <v>36879001402408</v>
      </c>
      <c r="H1784" s="44" t="s">
        <v>267</v>
      </c>
      <c r="I1784" s="48">
        <v>44856</v>
      </c>
      <c r="J1784" s="49">
        <v>50</v>
      </c>
    </row>
    <row r="1785" spans="1:10" ht="81.599999999999994" x14ac:dyDescent="0.5">
      <c r="A1785" s="54"/>
      <c r="B1785" s="45">
        <v>9.6</v>
      </c>
      <c r="C1785" s="44" t="s">
        <v>249</v>
      </c>
      <c r="D1785" s="46">
        <v>45212</v>
      </c>
      <c r="E1785" s="44" t="s">
        <v>1417</v>
      </c>
      <c r="F1785" s="44" t="s">
        <v>306</v>
      </c>
      <c r="G1785" s="47">
        <v>31322006928288</v>
      </c>
      <c r="H1785" s="44" t="s">
        <v>255</v>
      </c>
      <c r="I1785" s="48">
        <v>44844</v>
      </c>
      <c r="J1785" s="49">
        <v>9.6</v>
      </c>
    </row>
    <row r="1786" spans="1:10" ht="112.2" x14ac:dyDescent="0.5">
      <c r="A1786" s="54"/>
      <c r="B1786" s="45">
        <v>12.95</v>
      </c>
      <c r="C1786" s="44" t="s">
        <v>249</v>
      </c>
      <c r="D1786" s="46">
        <v>45212</v>
      </c>
      <c r="E1786" s="44" t="s">
        <v>1418</v>
      </c>
      <c r="F1786" s="44" t="s">
        <v>604</v>
      </c>
      <c r="G1786" s="47">
        <v>31322007406755</v>
      </c>
      <c r="H1786" s="44" t="s">
        <v>255</v>
      </c>
      <c r="I1786" s="48">
        <v>44844</v>
      </c>
      <c r="J1786" s="49">
        <v>12.95</v>
      </c>
    </row>
    <row r="1787" spans="1:10" ht="102" x14ac:dyDescent="0.5">
      <c r="A1787" s="54"/>
      <c r="B1787" s="58">
        <v>17.989999999999998</v>
      </c>
      <c r="C1787" s="54" t="s">
        <v>249</v>
      </c>
      <c r="D1787" s="57">
        <v>45212</v>
      </c>
      <c r="E1787" s="44" t="s">
        <v>1419</v>
      </c>
      <c r="F1787" s="44" t="s">
        <v>605</v>
      </c>
      <c r="G1787" s="47">
        <v>31322008094410</v>
      </c>
      <c r="H1787" s="44" t="s">
        <v>255</v>
      </c>
      <c r="I1787" s="48">
        <v>44844</v>
      </c>
      <c r="J1787" s="49">
        <v>17.989999999999998</v>
      </c>
    </row>
    <row r="1788" spans="1:10" ht="81.599999999999994" x14ac:dyDescent="0.5">
      <c r="A1788" s="54"/>
      <c r="B1788" s="58"/>
      <c r="C1788" s="54"/>
      <c r="D1788" s="57"/>
      <c r="E1788" s="44" t="s">
        <v>1420</v>
      </c>
      <c r="F1788" s="44" t="s">
        <v>606</v>
      </c>
      <c r="G1788" s="47">
        <v>31322007869739</v>
      </c>
      <c r="H1788" s="44" t="s">
        <v>255</v>
      </c>
      <c r="I1788" s="48">
        <v>44844</v>
      </c>
      <c r="J1788" s="49">
        <v>17.989999999999998</v>
      </c>
    </row>
    <row r="1789" spans="1:10" ht="91.8" x14ac:dyDescent="0.5">
      <c r="A1789" s="54"/>
      <c r="B1789" s="45">
        <v>17.989999999999998</v>
      </c>
      <c r="C1789" s="44" t="s">
        <v>249</v>
      </c>
      <c r="D1789" s="46">
        <v>45254</v>
      </c>
      <c r="E1789" s="44" t="s">
        <v>1440</v>
      </c>
      <c r="F1789" s="44" t="s">
        <v>488</v>
      </c>
      <c r="G1789" s="47">
        <v>31279005753259</v>
      </c>
      <c r="H1789" s="44" t="s">
        <v>255</v>
      </c>
      <c r="I1789" s="48">
        <v>44883</v>
      </c>
      <c r="J1789" s="49">
        <v>17.989999999999998</v>
      </c>
    </row>
    <row r="1790" spans="1:10" ht="91.8" x14ac:dyDescent="0.5">
      <c r="A1790" s="54"/>
      <c r="B1790" s="45">
        <v>12.99</v>
      </c>
      <c r="C1790" s="44" t="s">
        <v>249</v>
      </c>
      <c r="D1790" s="46">
        <v>45268</v>
      </c>
      <c r="E1790" s="44" t="s">
        <v>1421</v>
      </c>
      <c r="F1790" s="44" t="s">
        <v>619</v>
      </c>
      <c r="G1790" s="47">
        <v>31322006190525</v>
      </c>
      <c r="H1790" s="44" t="s">
        <v>304</v>
      </c>
      <c r="I1790" s="48">
        <v>44897</v>
      </c>
      <c r="J1790" s="49">
        <v>12.99</v>
      </c>
    </row>
    <row r="1791" spans="1:10" ht="102" x14ac:dyDescent="0.5">
      <c r="A1791" s="54"/>
      <c r="B1791" s="58">
        <v>15</v>
      </c>
      <c r="C1791" s="54" t="s">
        <v>249</v>
      </c>
      <c r="D1791" s="57">
        <v>45282</v>
      </c>
      <c r="E1791" s="44" t="s">
        <v>1504</v>
      </c>
      <c r="F1791" s="44" t="s">
        <v>689</v>
      </c>
      <c r="G1791" s="47">
        <v>34901636603580</v>
      </c>
      <c r="H1791" s="44" t="s">
        <v>255</v>
      </c>
      <c r="I1791" s="48">
        <v>44915</v>
      </c>
      <c r="J1791" s="49">
        <v>15</v>
      </c>
    </row>
    <row r="1792" spans="1:10" ht="81.599999999999994" x14ac:dyDescent="0.5">
      <c r="A1792" s="54"/>
      <c r="B1792" s="58"/>
      <c r="C1792" s="54"/>
      <c r="D1792" s="57"/>
      <c r="E1792" s="44" t="s">
        <v>1505</v>
      </c>
      <c r="F1792" s="44" t="s">
        <v>690</v>
      </c>
      <c r="G1792" s="47">
        <v>34901636398231</v>
      </c>
      <c r="H1792" s="44" t="s">
        <v>255</v>
      </c>
      <c r="I1792" s="48">
        <v>44915</v>
      </c>
      <c r="J1792" s="49">
        <v>15</v>
      </c>
    </row>
    <row r="1793" spans="1:10" ht="91.8" x14ac:dyDescent="0.5">
      <c r="A1793" s="54"/>
      <c r="B1793" s="45">
        <v>28</v>
      </c>
      <c r="C1793" s="44" t="s">
        <v>249</v>
      </c>
      <c r="D1793" s="46">
        <v>45254</v>
      </c>
      <c r="E1793" s="44" t="s">
        <v>1506</v>
      </c>
      <c r="F1793" s="44" t="s">
        <v>691</v>
      </c>
      <c r="G1793" s="47">
        <v>34901637050351</v>
      </c>
      <c r="H1793" s="44" t="s">
        <v>255</v>
      </c>
      <c r="I1793" s="48">
        <v>44887</v>
      </c>
      <c r="J1793" s="49">
        <v>28</v>
      </c>
    </row>
    <row r="1794" spans="1:10" ht="81.599999999999994" x14ac:dyDescent="0.5">
      <c r="A1794" s="54"/>
      <c r="B1794" s="45">
        <v>11.29</v>
      </c>
      <c r="C1794" s="44" t="s">
        <v>249</v>
      </c>
      <c r="D1794" s="46">
        <v>45254</v>
      </c>
      <c r="E1794" s="44" t="s">
        <v>1414</v>
      </c>
      <c r="F1794" s="44" t="s">
        <v>617</v>
      </c>
      <c r="G1794" s="47">
        <v>31531004815566</v>
      </c>
      <c r="H1794" s="44" t="s">
        <v>255</v>
      </c>
      <c r="I1794" s="48">
        <v>44883</v>
      </c>
      <c r="J1794" s="49">
        <v>11.29</v>
      </c>
    </row>
    <row r="1795" spans="1:10" ht="81.599999999999994" x14ac:dyDescent="0.5">
      <c r="A1795" s="54"/>
      <c r="B1795" s="45">
        <v>7.99</v>
      </c>
      <c r="C1795" s="44" t="s">
        <v>249</v>
      </c>
      <c r="D1795" s="46">
        <v>45275</v>
      </c>
      <c r="E1795" s="44" t="s">
        <v>1422</v>
      </c>
      <c r="F1795" s="44" t="s">
        <v>620</v>
      </c>
      <c r="G1795" s="47">
        <v>31322007747273</v>
      </c>
      <c r="H1795" s="44" t="s">
        <v>255</v>
      </c>
      <c r="I1795" s="48">
        <v>44907</v>
      </c>
      <c r="J1795" s="49">
        <v>7.99</v>
      </c>
    </row>
    <row r="1796" spans="1:10" ht="122.4" x14ac:dyDescent="0.5">
      <c r="A1796" s="54"/>
      <c r="B1796" s="58">
        <v>8.99</v>
      </c>
      <c r="C1796" s="54" t="s">
        <v>249</v>
      </c>
      <c r="D1796" s="57">
        <v>45275</v>
      </c>
      <c r="E1796" s="44" t="s">
        <v>1423</v>
      </c>
      <c r="F1796" s="44" t="s">
        <v>621</v>
      </c>
      <c r="G1796" s="47">
        <v>31322007853485</v>
      </c>
      <c r="H1796" s="44" t="s">
        <v>255</v>
      </c>
      <c r="I1796" s="48">
        <v>44907</v>
      </c>
      <c r="J1796" s="49">
        <v>8.99</v>
      </c>
    </row>
    <row r="1797" spans="1:10" ht="81.599999999999994" x14ac:dyDescent="0.5">
      <c r="A1797" s="54"/>
      <c r="B1797" s="58"/>
      <c r="C1797" s="54"/>
      <c r="D1797" s="57"/>
      <c r="E1797" s="44" t="s">
        <v>1424</v>
      </c>
      <c r="F1797" s="44" t="s">
        <v>622</v>
      </c>
      <c r="G1797" s="47">
        <v>31322008083579</v>
      </c>
      <c r="H1797" s="44" t="s">
        <v>255</v>
      </c>
      <c r="I1797" s="48">
        <v>44907</v>
      </c>
      <c r="J1797" s="49">
        <v>8.99</v>
      </c>
    </row>
    <row r="1798" spans="1:10" ht="81.599999999999994" x14ac:dyDescent="0.5">
      <c r="A1798" s="54"/>
      <c r="B1798" s="58"/>
      <c r="C1798" s="54"/>
      <c r="D1798" s="57"/>
      <c r="E1798" s="44" t="s">
        <v>1425</v>
      </c>
      <c r="F1798" s="44" t="s">
        <v>623</v>
      </c>
      <c r="G1798" s="47">
        <v>31322008167091</v>
      </c>
      <c r="H1798" s="44" t="s">
        <v>255</v>
      </c>
      <c r="I1798" s="48">
        <v>44907</v>
      </c>
      <c r="J1798" s="49">
        <v>8.99</v>
      </c>
    </row>
    <row r="1799" spans="1:10" ht="112.2" x14ac:dyDescent="0.5">
      <c r="A1799" s="54"/>
      <c r="B1799" s="45">
        <v>10</v>
      </c>
      <c r="C1799" s="44" t="s">
        <v>249</v>
      </c>
      <c r="D1799" s="46">
        <v>45275</v>
      </c>
      <c r="E1799" s="44" t="s">
        <v>1426</v>
      </c>
      <c r="F1799" s="44" t="s">
        <v>375</v>
      </c>
      <c r="G1799" s="47">
        <v>31322008169469</v>
      </c>
      <c r="H1799" s="44" t="s">
        <v>376</v>
      </c>
      <c r="I1799" s="48">
        <v>44907</v>
      </c>
      <c r="J1799" s="49">
        <v>10</v>
      </c>
    </row>
    <row r="1800" spans="1:10" ht="91.8" x14ac:dyDescent="0.5">
      <c r="A1800" s="54"/>
      <c r="B1800" s="45">
        <v>10.19</v>
      </c>
      <c r="C1800" s="44" t="s">
        <v>249</v>
      </c>
      <c r="D1800" s="46">
        <v>45275</v>
      </c>
      <c r="E1800" s="44" t="s">
        <v>1427</v>
      </c>
      <c r="F1800" s="44" t="s">
        <v>624</v>
      </c>
      <c r="G1800" s="47">
        <v>31322007181960</v>
      </c>
      <c r="H1800" s="44" t="s">
        <v>255</v>
      </c>
      <c r="I1800" s="48">
        <v>44907</v>
      </c>
      <c r="J1800" s="49">
        <v>10.19</v>
      </c>
    </row>
    <row r="1801" spans="1:10" ht="122.4" x14ac:dyDescent="0.5">
      <c r="A1801" s="54"/>
      <c r="B1801" s="45">
        <v>10.79</v>
      </c>
      <c r="C1801" s="44" t="s">
        <v>249</v>
      </c>
      <c r="D1801" s="46">
        <v>45275</v>
      </c>
      <c r="E1801" s="44" t="s">
        <v>1428</v>
      </c>
      <c r="F1801" s="44" t="s">
        <v>625</v>
      </c>
      <c r="G1801" s="47">
        <v>31322007278360</v>
      </c>
      <c r="H1801" s="44" t="s">
        <v>255</v>
      </c>
      <c r="I1801" s="48">
        <v>44907</v>
      </c>
      <c r="J1801" s="49">
        <v>10.79</v>
      </c>
    </row>
    <row r="1802" spans="1:10" ht="91.8" x14ac:dyDescent="0.5">
      <c r="A1802" s="54"/>
      <c r="B1802" s="58">
        <v>12.95</v>
      </c>
      <c r="C1802" s="54" t="s">
        <v>249</v>
      </c>
      <c r="D1802" s="57">
        <v>45275</v>
      </c>
      <c r="E1802" s="44" t="s">
        <v>1429</v>
      </c>
      <c r="F1802" s="44" t="s">
        <v>626</v>
      </c>
      <c r="G1802" s="47">
        <v>31322007948327</v>
      </c>
      <c r="H1802" s="44" t="s">
        <v>255</v>
      </c>
      <c r="I1802" s="48">
        <v>44907</v>
      </c>
      <c r="J1802" s="49">
        <v>12.95</v>
      </c>
    </row>
    <row r="1803" spans="1:10" ht="91.8" x14ac:dyDescent="0.5">
      <c r="A1803" s="54"/>
      <c r="B1803" s="58"/>
      <c r="C1803" s="54"/>
      <c r="D1803" s="57"/>
      <c r="E1803" s="44" t="s">
        <v>1430</v>
      </c>
      <c r="F1803" s="44" t="s">
        <v>627</v>
      </c>
      <c r="G1803" s="47">
        <v>31322007967988</v>
      </c>
      <c r="H1803" s="44" t="s">
        <v>255</v>
      </c>
      <c r="I1803" s="48">
        <v>44907</v>
      </c>
      <c r="J1803" s="49">
        <v>12.95</v>
      </c>
    </row>
    <row r="1804" spans="1:10" ht="81.599999999999994" x14ac:dyDescent="0.5">
      <c r="A1804" s="54"/>
      <c r="B1804" s="45">
        <v>14.99</v>
      </c>
      <c r="C1804" s="44" t="s">
        <v>249</v>
      </c>
      <c r="D1804" s="46">
        <v>45275</v>
      </c>
      <c r="E1804" s="44" t="s">
        <v>1431</v>
      </c>
      <c r="F1804" s="44" t="s">
        <v>628</v>
      </c>
      <c r="G1804" s="47">
        <v>31322007081814</v>
      </c>
      <c r="H1804" s="44" t="s">
        <v>255</v>
      </c>
      <c r="I1804" s="48">
        <v>44907</v>
      </c>
      <c r="J1804" s="49">
        <v>14.99</v>
      </c>
    </row>
    <row r="1805" spans="1:10" ht="81.599999999999994" x14ac:dyDescent="0.5">
      <c r="A1805" s="54"/>
      <c r="B1805" s="45">
        <v>15</v>
      </c>
      <c r="C1805" s="44" t="s">
        <v>249</v>
      </c>
      <c r="D1805" s="46">
        <v>45275</v>
      </c>
      <c r="E1805" s="44" t="s">
        <v>1432</v>
      </c>
      <c r="F1805" s="44" t="s">
        <v>629</v>
      </c>
      <c r="G1805" s="47">
        <v>31322007711337</v>
      </c>
      <c r="H1805" s="44" t="s">
        <v>255</v>
      </c>
      <c r="I1805" s="48">
        <v>44907</v>
      </c>
      <c r="J1805" s="49">
        <v>15</v>
      </c>
    </row>
    <row r="1806" spans="1:10" ht="91.8" x14ac:dyDescent="0.5">
      <c r="A1806" s="54"/>
      <c r="B1806" s="45">
        <v>16.239999999999998</v>
      </c>
      <c r="C1806" s="44" t="s">
        <v>249</v>
      </c>
      <c r="D1806" s="46">
        <v>45275</v>
      </c>
      <c r="E1806" s="44" t="s">
        <v>1433</v>
      </c>
      <c r="F1806" s="44" t="s">
        <v>630</v>
      </c>
      <c r="G1806" s="47">
        <v>31322007166466</v>
      </c>
      <c r="H1806" s="44" t="s">
        <v>255</v>
      </c>
      <c r="I1806" s="48">
        <v>44907</v>
      </c>
      <c r="J1806" s="49">
        <v>16.239999999999998</v>
      </c>
    </row>
    <row r="1807" spans="1:10" ht="102" x14ac:dyDescent="0.5">
      <c r="A1807" s="54"/>
      <c r="B1807" s="45">
        <v>18.989999999999998</v>
      </c>
      <c r="C1807" s="44" t="s">
        <v>249</v>
      </c>
      <c r="D1807" s="46">
        <v>45275</v>
      </c>
      <c r="E1807" s="44" t="s">
        <v>1434</v>
      </c>
      <c r="F1807" s="44" t="s">
        <v>631</v>
      </c>
      <c r="G1807" s="47">
        <v>31322007461925</v>
      </c>
      <c r="H1807" s="44" t="s">
        <v>255</v>
      </c>
      <c r="I1807" s="48">
        <v>44907</v>
      </c>
      <c r="J1807" s="49">
        <v>18.989999999999998</v>
      </c>
    </row>
    <row r="1808" spans="1:10" ht="81.599999999999994" x14ac:dyDescent="0.5">
      <c r="A1808" s="54"/>
      <c r="B1808" s="45">
        <v>23.24</v>
      </c>
      <c r="C1808" s="44" t="s">
        <v>249</v>
      </c>
      <c r="D1808" s="46">
        <v>45275</v>
      </c>
      <c r="E1808" s="44" t="s">
        <v>1435</v>
      </c>
      <c r="F1808" s="44" t="s">
        <v>632</v>
      </c>
      <c r="G1808" s="47">
        <v>31322007400295</v>
      </c>
      <c r="H1808" s="44" t="s">
        <v>319</v>
      </c>
      <c r="I1808" s="48">
        <v>44907</v>
      </c>
      <c r="J1808" s="49">
        <v>23.24</v>
      </c>
    </row>
    <row r="1809" spans="1:10" ht="102" x14ac:dyDescent="0.5">
      <c r="A1809" s="54"/>
      <c r="B1809" s="45">
        <v>26.24</v>
      </c>
      <c r="C1809" s="44" t="s">
        <v>249</v>
      </c>
      <c r="D1809" s="46">
        <v>45275</v>
      </c>
      <c r="E1809" s="44" t="s">
        <v>1436</v>
      </c>
      <c r="F1809" s="44" t="s">
        <v>633</v>
      </c>
      <c r="G1809" s="47">
        <v>31322007435523</v>
      </c>
      <c r="H1809" s="44" t="s">
        <v>319</v>
      </c>
      <c r="I1809" s="48">
        <v>44907</v>
      </c>
      <c r="J1809" s="49">
        <v>26.24</v>
      </c>
    </row>
    <row r="1810" spans="1:10" ht="81.599999999999994" x14ac:dyDescent="0.5">
      <c r="A1810" s="54"/>
      <c r="B1810" s="45">
        <v>30</v>
      </c>
      <c r="C1810" s="44" t="s">
        <v>249</v>
      </c>
      <c r="D1810" s="46">
        <v>45275</v>
      </c>
      <c r="E1810" s="44" t="s">
        <v>1437</v>
      </c>
      <c r="F1810" s="44" t="s">
        <v>634</v>
      </c>
      <c r="G1810" s="47">
        <v>31322007896500</v>
      </c>
      <c r="H1810" s="44" t="s">
        <v>285</v>
      </c>
      <c r="I1810" s="48">
        <v>44907</v>
      </c>
      <c r="J1810" s="49">
        <v>30</v>
      </c>
    </row>
    <row r="1811" spans="1:10" ht="102" x14ac:dyDescent="0.5">
      <c r="A1811" s="54"/>
      <c r="B1811" s="45">
        <v>50</v>
      </c>
      <c r="C1811" s="44" t="s">
        <v>249</v>
      </c>
      <c r="D1811" s="46">
        <v>45275</v>
      </c>
      <c r="E1811" s="44" t="s">
        <v>1438</v>
      </c>
      <c r="F1811" s="44" t="s">
        <v>635</v>
      </c>
      <c r="G1811" s="47">
        <v>31322008034259</v>
      </c>
      <c r="H1811" s="44" t="s">
        <v>285</v>
      </c>
      <c r="I1811" s="48">
        <v>44907</v>
      </c>
      <c r="J1811" s="49">
        <v>50</v>
      </c>
    </row>
    <row r="1812" spans="1:10" ht="102" x14ac:dyDescent="0.5">
      <c r="A1812" s="54"/>
      <c r="B1812" s="45">
        <v>10</v>
      </c>
      <c r="C1812" s="44" t="s">
        <v>249</v>
      </c>
      <c r="D1812" s="46">
        <v>45212</v>
      </c>
      <c r="E1812" s="44" t="s">
        <v>1415</v>
      </c>
      <c r="F1812" s="44" t="s">
        <v>603</v>
      </c>
      <c r="G1812" s="47">
        <v>31314002547949</v>
      </c>
      <c r="H1812" s="44" t="s">
        <v>356</v>
      </c>
      <c r="I1812" s="48">
        <v>44844</v>
      </c>
      <c r="J1812" s="49">
        <v>10</v>
      </c>
    </row>
    <row r="1813" spans="1:10" ht="102" x14ac:dyDescent="0.5">
      <c r="A1813" s="54"/>
      <c r="B1813" s="45">
        <v>7.34</v>
      </c>
      <c r="C1813" s="44" t="s">
        <v>249</v>
      </c>
      <c r="D1813" s="46">
        <v>45226</v>
      </c>
      <c r="E1813" s="44" t="s">
        <v>1455</v>
      </c>
      <c r="F1813" s="44" t="s">
        <v>650</v>
      </c>
      <c r="G1813" s="47">
        <v>30053011513903</v>
      </c>
      <c r="H1813" s="44" t="s">
        <v>255</v>
      </c>
      <c r="I1813" s="48">
        <v>44861</v>
      </c>
      <c r="J1813" s="49">
        <v>7.34</v>
      </c>
    </row>
    <row r="1814" spans="1:10" ht="81.599999999999994" x14ac:dyDescent="0.5">
      <c r="A1814" s="54"/>
      <c r="B1814" s="45">
        <v>9.6</v>
      </c>
      <c r="C1814" s="44" t="s">
        <v>249</v>
      </c>
      <c r="D1814" s="46">
        <v>45226</v>
      </c>
      <c r="E1814" s="44" t="s">
        <v>1456</v>
      </c>
      <c r="F1814" s="44" t="s">
        <v>651</v>
      </c>
      <c r="G1814" s="47">
        <v>30053010560343</v>
      </c>
      <c r="H1814" s="44" t="s">
        <v>255</v>
      </c>
      <c r="I1814" s="48">
        <v>44861</v>
      </c>
      <c r="J1814" s="49">
        <v>9.6</v>
      </c>
    </row>
    <row r="1815" spans="1:10" ht="91.8" x14ac:dyDescent="0.5">
      <c r="A1815" s="54"/>
      <c r="B1815" s="45">
        <v>10.19</v>
      </c>
      <c r="C1815" s="44" t="s">
        <v>249</v>
      </c>
      <c r="D1815" s="46">
        <v>45226</v>
      </c>
      <c r="E1815" s="44" t="s">
        <v>1457</v>
      </c>
      <c r="F1815" s="44" t="s">
        <v>652</v>
      </c>
      <c r="G1815" s="47">
        <v>30053012198837</v>
      </c>
      <c r="H1815" s="44" t="s">
        <v>255</v>
      </c>
      <c r="I1815" s="48">
        <v>44861</v>
      </c>
      <c r="J1815" s="49">
        <v>10.19</v>
      </c>
    </row>
    <row r="1816" spans="1:10" ht="102" x14ac:dyDescent="0.5">
      <c r="A1816" s="54"/>
      <c r="B1816" s="45">
        <v>10.49</v>
      </c>
      <c r="C1816" s="44" t="s">
        <v>249</v>
      </c>
      <c r="D1816" s="46">
        <v>45226</v>
      </c>
      <c r="E1816" s="44" t="s">
        <v>1458</v>
      </c>
      <c r="F1816" s="44" t="s">
        <v>653</v>
      </c>
      <c r="G1816" s="47">
        <v>30053013793834</v>
      </c>
      <c r="H1816" s="44" t="s">
        <v>654</v>
      </c>
      <c r="I1816" s="48">
        <v>44855</v>
      </c>
      <c r="J1816" s="49">
        <v>10.49</v>
      </c>
    </row>
    <row r="1817" spans="1:10" ht="81.599999999999994" x14ac:dyDescent="0.5">
      <c r="A1817" s="54"/>
      <c r="B1817" s="45">
        <v>11.24</v>
      </c>
      <c r="C1817" s="44" t="s">
        <v>249</v>
      </c>
      <c r="D1817" s="46">
        <v>45226</v>
      </c>
      <c r="E1817" s="44" t="s">
        <v>1459</v>
      </c>
      <c r="F1817" s="44" t="s">
        <v>655</v>
      </c>
      <c r="G1817" s="47">
        <v>30053013059442</v>
      </c>
      <c r="H1817" s="44" t="s">
        <v>255</v>
      </c>
      <c r="I1817" s="48">
        <v>44861</v>
      </c>
      <c r="J1817" s="49">
        <v>11.24</v>
      </c>
    </row>
    <row r="1818" spans="1:10" ht="81.599999999999994" x14ac:dyDescent="0.5">
      <c r="A1818" s="54"/>
      <c r="B1818" s="45">
        <v>11.97</v>
      </c>
      <c r="C1818" s="44" t="s">
        <v>249</v>
      </c>
      <c r="D1818" s="46">
        <v>45226</v>
      </c>
      <c r="E1818" s="44" t="s">
        <v>1460</v>
      </c>
      <c r="F1818" s="44" t="s">
        <v>656</v>
      </c>
      <c r="G1818" s="47">
        <v>30053010975095</v>
      </c>
      <c r="H1818" s="44" t="s">
        <v>255</v>
      </c>
      <c r="I1818" s="48">
        <v>44861</v>
      </c>
      <c r="J1818" s="49">
        <v>11.97</v>
      </c>
    </row>
    <row r="1819" spans="1:10" ht="81.599999999999994" x14ac:dyDescent="0.5">
      <c r="A1819" s="54"/>
      <c r="B1819" s="58">
        <v>13.49</v>
      </c>
      <c r="C1819" s="54" t="s">
        <v>249</v>
      </c>
      <c r="D1819" s="57">
        <v>45226</v>
      </c>
      <c r="E1819" s="44" t="s">
        <v>1461</v>
      </c>
      <c r="F1819" s="44" t="s">
        <v>657</v>
      </c>
      <c r="G1819" s="47">
        <v>30053012359066</v>
      </c>
      <c r="H1819" s="44" t="s">
        <v>255</v>
      </c>
      <c r="I1819" s="48">
        <v>44861</v>
      </c>
      <c r="J1819" s="49">
        <v>13.49</v>
      </c>
    </row>
    <row r="1820" spans="1:10" ht="102" x14ac:dyDescent="0.5">
      <c r="A1820" s="54"/>
      <c r="B1820" s="58"/>
      <c r="C1820" s="54"/>
      <c r="D1820" s="57"/>
      <c r="E1820" s="44" t="s">
        <v>1462</v>
      </c>
      <c r="F1820" s="44" t="s">
        <v>658</v>
      </c>
      <c r="G1820" s="47">
        <v>30053013349454</v>
      </c>
      <c r="H1820" s="44" t="s">
        <v>255</v>
      </c>
      <c r="I1820" s="48">
        <v>44861</v>
      </c>
      <c r="J1820" s="49">
        <v>13.49</v>
      </c>
    </row>
    <row r="1821" spans="1:10" ht="112.2" x14ac:dyDescent="0.5">
      <c r="A1821" s="54"/>
      <c r="B1821" s="45">
        <v>14.21</v>
      </c>
      <c r="C1821" s="44" t="s">
        <v>249</v>
      </c>
      <c r="D1821" s="46">
        <v>45226</v>
      </c>
      <c r="E1821" s="44" t="s">
        <v>1463</v>
      </c>
      <c r="F1821" s="44" t="s">
        <v>659</v>
      </c>
      <c r="G1821" s="47">
        <v>30053011870170</v>
      </c>
      <c r="H1821" s="44" t="s">
        <v>287</v>
      </c>
      <c r="I1821" s="48">
        <v>44861</v>
      </c>
      <c r="J1821" s="49">
        <v>14.21</v>
      </c>
    </row>
    <row r="1822" spans="1:10" ht="81.599999999999994" x14ac:dyDescent="0.5">
      <c r="A1822" s="54"/>
      <c r="B1822" s="45">
        <v>14.95</v>
      </c>
      <c r="C1822" s="44" t="s">
        <v>249</v>
      </c>
      <c r="D1822" s="46">
        <v>45240</v>
      </c>
      <c r="E1822" s="44" t="s">
        <v>1498</v>
      </c>
      <c r="F1822" s="44" t="s">
        <v>684</v>
      </c>
      <c r="G1822" s="47">
        <v>31687003457782</v>
      </c>
      <c r="H1822" s="44" t="s">
        <v>255</v>
      </c>
      <c r="I1822" s="48">
        <v>44869</v>
      </c>
      <c r="J1822" s="49">
        <v>14.95</v>
      </c>
    </row>
    <row r="1823" spans="1:10" ht="91.8" x14ac:dyDescent="0.5">
      <c r="A1823" s="54"/>
      <c r="B1823" s="58">
        <v>14.99</v>
      </c>
      <c r="C1823" s="54" t="s">
        <v>249</v>
      </c>
      <c r="D1823" s="46">
        <v>45226</v>
      </c>
      <c r="E1823" s="44" t="s">
        <v>1464</v>
      </c>
      <c r="F1823" s="44" t="s">
        <v>660</v>
      </c>
      <c r="G1823" s="47">
        <v>30053012493311</v>
      </c>
      <c r="H1823" s="44" t="s">
        <v>373</v>
      </c>
      <c r="I1823" s="48">
        <v>44861</v>
      </c>
      <c r="J1823" s="49">
        <v>14.99</v>
      </c>
    </row>
    <row r="1824" spans="1:10" ht="102" x14ac:dyDescent="0.5">
      <c r="A1824" s="54"/>
      <c r="B1824" s="58"/>
      <c r="C1824" s="54"/>
      <c r="D1824" s="46">
        <v>45240</v>
      </c>
      <c r="E1824" s="44" t="s">
        <v>1499</v>
      </c>
      <c r="F1824" s="44" t="s">
        <v>685</v>
      </c>
      <c r="G1824" s="47">
        <v>31687003676977</v>
      </c>
      <c r="H1824" s="44" t="s">
        <v>255</v>
      </c>
      <c r="I1824" s="48">
        <v>44869</v>
      </c>
      <c r="J1824" s="49">
        <v>14.99</v>
      </c>
    </row>
    <row r="1825" spans="1:10" ht="112.2" x14ac:dyDescent="0.5">
      <c r="A1825" s="54"/>
      <c r="B1825" s="58">
        <v>17.989999999999998</v>
      </c>
      <c r="C1825" s="54" t="s">
        <v>249</v>
      </c>
      <c r="D1825" s="57">
        <v>45226</v>
      </c>
      <c r="E1825" s="44" t="s">
        <v>1465</v>
      </c>
      <c r="F1825" s="44" t="s">
        <v>661</v>
      </c>
      <c r="G1825" s="47">
        <v>30053013673184</v>
      </c>
      <c r="H1825" s="44" t="s">
        <v>255</v>
      </c>
      <c r="I1825" s="48">
        <v>44861</v>
      </c>
      <c r="J1825" s="49">
        <v>17.989999999999998</v>
      </c>
    </row>
    <row r="1826" spans="1:10" ht="91.8" x14ac:dyDescent="0.5">
      <c r="A1826" s="54"/>
      <c r="B1826" s="58"/>
      <c r="C1826" s="54"/>
      <c r="D1826" s="57"/>
      <c r="E1826" s="44" t="s">
        <v>1466</v>
      </c>
      <c r="F1826" s="44" t="s">
        <v>662</v>
      </c>
      <c r="G1826" s="47">
        <v>30053013660702</v>
      </c>
      <c r="H1826" s="44" t="s">
        <v>255</v>
      </c>
      <c r="I1826" s="48">
        <v>44861</v>
      </c>
      <c r="J1826" s="49">
        <v>17.989999999999998</v>
      </c>
    </row>
    <row r="1827" spans="1:10" ht="91.8" x14ac:dyDescent="0.5">
      <c r="A1827" s="54"/>
      <c r="B1827" s="58"/>
      <c r="C1827" s="54"/>
      <c r="D1827" s="57"/>
      <c r="E1827" s="44" t="s">
        <v>1467</v>
      </c>
      <c r="F1827" s="44" t="s">
        <v>663</v>
      </c>
      <c r="G1827" s="47">
        <v>30053013793784</v>
      </c>
      <c r="H1827" s="44" t="s">
        <v>654</v>
      </c>
      <c r="I1827" s="48">
        <v>44855</v>
      </c>
      <c r="J1827" s="49">
        <v>17.989999999999998</v>
      </c>
    </row>
    <row r="1828" spans="1:10" ht="102" x14ac:dyDescent="0.5">
      <c r="A1828" s="54"/>
      <c r="B1828" s="45">
        <v>18.739999999999998</v>
      </c>
      <c r="C1828" s="44" t="s">
        <v>249</v>
      </c>
      <c r="D1828" s="46">
        <v>45226</v>
      </c>
      <c r="E1828" s="44" t="s">
        <v>1468</v>
      </c>
      <c r="F1828" s="44" t="s">
        <v>664</v>
      </c>
      <c r="G1828" s="47">
        <v>30053013796555</v>
      </c>
      <c r="H1828" s="44" t="s">
        <v>555</v>
      </c>
      <c r="I1828" s="48">
        <v>44861</v>
      </c>
      <c r="J1828" s="49">
        <v>18.739999999999998</v>
      </c>
    </row>
    <row r="1829" spans="1:10" ht="91.8" x14ac:dyDescent="0.5">
      <c r="A1829" s="54"/>
      <c r="B1829" s="45">
        <v>19.489999999999998</v>
      </c>
      <c r="C1829" s="44" t="s">
        <v>249</v>
      </c>
      <c r="D1829" s="46">
        <v>45219</v>
      </c>
      <c r="E1829" s="44" t="s">
        <v>1469</v>
      </c>
      <c r="F1829" s="44" t="s">
        <v>609</v>
      </c>
      <c r="G1829" s="47">
        <v>30053013796712</v>
      </c>
      <c r="H1829" s="44" t="s">
        <v>654</v>
      </c>
      <c r="I1829" s="48">
        <v>44854</v>
      </c>
      <c r="J1829" s="49">
        <v>19.489999999999998</v>
      </c>
    </row>
    <row r="1830" spans="1:10" ht="91.8" x14ac:dyDescent="0.5">
      <c r="A1830" s="54"/>
      <c r="B1830" s="58">
        <v>22.49</v>
      </c>
      <c r="C1830" s="54" t="s">
        <v>249</v>
      </c>
      <c r="D1830" s="46">
        <v>45219</v>
      </c>
      <c r="E1830" s="44" t="s">
        <v>1470</v>
      </c>
      <c r="F1830" s="44" t="s">
        <v>610</v>
      </c>
      <c r="G1830" s="47">
        <v>30053013792794</v>
      </c>
      <c r="H1830" s="44" t="s">
        <v>1471</v>
      </c>
      <c r="I1830" s="48">
        <v>44851</v>
      </c>
      <c r="J1830" s="49">
        <v>22.49</v>
      </c>
    </row>
    <row r="1831" spans="1:10" ht="91.8" x14ac:dyDescent="0.5">
      <c r="A1831" s="54"/>
      <c r="B1831" s="58"/>
      <c r="C1831" s="54"/>
      <c r="D1831" s="46">
        <v>45226</v>
      </c>
      <c r="E1831" s="44" t="s">
        <v>1472</v>
      </c>
      <c r="F1831" s="44" t="s">
        <v>665</v>
      </c>
      <c r="G1831" s="47">
        <v>30053013791630</v>
      </c>
      <c r="H1831" s="44" t="s">
        <v>654</v>
      </c>
      <c r="I1831" s="48">
        <v>44855</v>
      </c>
      <c r="J1831" s="49">
        <v>22.49</v>
      </c>
    </row>
    <row r="1832" spans="1:10" ht="91.8" x14ac:dyDescent="0.5">
      <c r="A1832" s="54"/>
      <c r="B1832" s="45">
        <v>23.24</v>
      </c>
      <c r="C1832" s="44" t="s">
        <v>249</v>
      </c>
      <c r="D1832" s="46">
        <v>45212</v>
      </c>
      <c r="E1832" s="44" t="s">
        <v>1473</v>
      </c>
      <c r="F1832" s="44" t="s">
        <v>611</v>
      </c>
      <c r="G1832" s="47">
        <v>30053013792893</v>
      </c>
      <c r="H1832" s="44" t="s">
        <v>1471</v>
      </c>
      <c r="I1832" s="48">
        <v>44843</v>
      </c>
      <c r="J1832" s="49">
        <v>23.24</v>
      </c>
    </row>
    <row r="1833" spans="1:10" ht="102" x14ac:dyDescent="0.5">
      <c r="A1833" s="54"/>
      <c r="B1833" s="58">
        <v>23.99</v>
      </c>
      <c r="C1833" s="54" t="s">
        <v>249</v>
      </c>
      <c r="D1833" s="57">
        <v>45226</v>
      </c>
      <c r="E1833" s="44" t="s">
        <v>1474</v>
      </c>
      <c r="F1833" s="44" t="s">
        <v>666</v>
      </c>
      <c r="G1833" s="47">
        <v>30053012728674</v>
      </c>
      <c r="H1833" s="44" t="s">
        <v>255</v>
      </c>
      <c r="I1833" s="48">
        <v>44861</v>
      </c>
      <c r="J1833" s="49">
        <v>23.99</v>
      </c>
    </row>
    <row r="1834" spans="1:10" ht="132.6" x14ac:dyDescent="0.5">
      <c r="A1834" s="54"/>
      <c r="B1834" s="58"/>
      <c r="C1834" s="54"/>
      <c r="D1834" s="57"/>
      <c r="E1834" s="44" t="s">
        <v>1475</v>
      </c>
      <c r="F1834" s="44" t="s">
        <v>667</v>
      </c>
      <c r="G1834" s="47">
        <v>30053011317586</v>
      </c>
      <c r="H1834" s="44" t="s">
        <v>255</v>
      </c>
      <c r="I1834" s="48">
        <v>44861</v>
      </c>
      <c r="J1834" s="49">
        <v>23.99</v>
      </c>
    </row>
    <row r="1835" spans="1:10" ht="81.599999999999994" x14ac:dyDescent="0.5">
      <c r="A1835" s="54"/>
      <c r="B1835" s="58"/>
      <c r="C1835" s="54"/>
      <c r="D1835" s="57"/>
      <c r="E1835" s="44" t="s">
        <v>1476</v>
      </c>
      <c r="F1835" s="44" t="s">
        <v>0</v>
      </c>
      <c r="G1835" s="47">
        <v>30053013740967</v>
      </c>
      <c r="H1835" s="44" t="s">
        <v>255</v>
      </c>
      <c r="I1835" s="48">
        <v>44861</v>
      </c>
      <c r="J1835" s="49">
        <v>23.99</v>
      </c>
    </row>
    <row r="1836" spans="1:10" ht="122.4" x14ac:dyDescent="0.5">
      <c r="A1836" s="54"/>
      <c r="B1836" s="58"/>
      <c r="C1836" s="54"/>
      <c r="D1836" s="57"/>
      <c r="E1836" s="44" t="s">
        <v>1477</v>
      </c>
      <c r="F1836" s="44" t="s">
        <v>668</v>
      </c>
      <c r="G1836" s="47">
        <v>30053011974626</v>
      </c>
      <c r="H1836" s="44" t="s">
        <v>255</v>
      </c>
      <c r="I1836" s="48">
        <v>44861</v>
      </c>
      <c r="J1836" s="49">
        <v>23.99</v>
      </c>
    </row>
    <row r="1837" spans="1:10" ht="91.8" x14ac:dyDescent="0.5">
      <c r="A1837" s="54"/>
      <c r="B1837" s="58"/>
      <c r="C1837" s="54"/>
      <c r="D1837" s="57"/>
      <c r="E1837" s="44" t="s">
        <v>1478</v>
      </c>
      <c r="F1837" s="44" t="s">
        <v>669</v>
      </c>
      <c r="G1837" s="47">
        <v>30053013473825</v>
      </c>
      <c r="H1837" s="44" t="s">
        <v>255</v>
      </c>
      <c r="I1837" s="48">
        <v>44861</v>
      </c>
      <c r="J1837" s="49">
        <v>23.99</v>
      </c>
    </row>
    <row r="1838" spans="1:10" ht="91.8" x14ac:dyDescent="0.5">
      <c r="A1838" s="54"/>
      <c r="B1838" s="58"/>
      <c r="C1838" s="54"/>
      <c r="D1838" s="57"/>
      <c r="E1838" s="44" t="s">
        <v>1479</v>
      </c>
      <c r="F1838" s="44" t="s">
        <v>670</v>
      </c>
      <c r="G1838" s="47">
        <v>30053009439541</v>
      </c>
      <c r="H1838" s="44" t="s">
        <v>269</v>
      </c>
      <c r="I1838" s="48">
        <v>44861</v>
      </c>
      <c r="J1838" s="49">
        <v>23.99</v>
      </c>
    </row>
    <row r="1839" spans="1:10" ht="81.599999999999994" x14ac:dyDescent="0.5">
      <c r="A1839" s="54"/>
      <c r="B1839" s="45">
        <v>25</v>
      </c>
      <c r="C1839" s="44" t="s">
        <v>249</v>
      </c>
      <c r="D1839" s="46">
        <v>45226</v>
      </c>
      <c r="E1839" s="44" t="s">
        <v>1480</v>
      </c>
      <c r="F1839" s="44" t="s">
        <v>671</v>
      </c>
      <c r="G1839" s="47">
        <v>30053004580257</v>
      </c>
      <c r="H1839" s="44" t="s">
        <v>255</v>
      </c>
      <c r="I1839" s="48">
        <v>44861</v>
      </c>
      <c r="J1839" s="49">
        <v>25</v>
      </c>
    </row>
    <row r="1840" spans="1:10" ht="102" x14ac:dyDescent="0.5">
      <c r="A1840" s="54"/>
      <c r="B1840" s="58">
        <v>26.24</v>
      </c>
      <c r="C1840" s="54" t="s">
        <v>249</v>
      </c>
      <c r="D1840" s="57">
        <v>45219</v>
      </c>
      <c r="E1840" s="44" t="s">
        <v>1481</v>
      </c>
      <c r="F1840" s="44" t="s">
        <v>612</v>
      </c>
      <c r="G1840" s="47">
        <v>30053013793271</v>
      </c>
      <c r="H1840" s="44" t="s">
        <v>1471</v>
      </c>
      <c r="I1840" s="48">
        <v>44851</v>
      </c>
      <c r="J1840" s="49">
        <v>26.24</v>
      </c>
    </row>
    <row r="1841" spans="1:10" ht="91.8" x14ac:dyDescent="0.5">
      <c r="A1841" s="54"/>
      <c r="B1841" s="58"/>
      <c r="C1841" s="54"/>
      <c r="D1841" s="57"/>
      <c r="E1841" s="44" t="s">
        <v>1482</v>
      </c>
      <c r="F1841" s="44" t="s">
        <v>613</v>
      </c>
      <c r="G1841" s="47">
        <v>30053013795698</v>
      </c>
      <c r="H1841" s="44" t="s">
        <v>654</v>
      </c>
      <c r="I1841" s="48">
        <v>44854</v>
      </c>
      <c r="J1841" s="49">
        <v>26.24</v>
      </c>
    </row>
    <row r="1842" spans="1:10" ht="81.599999999999994" x14ac:dyDescent="0.5">
      <c r="A1842" s="54"/>
      <c r="B1842" s="45">
        <v>26.99</v>
      </c>
      <c r="C1842" s="44" t="s">
        <v>249</v>
      </c>
      <c r="D1842" s="46">
        <v>45226</v>
      </c>
      <c r="E1842" s="44" t="s">
        <v>1483</v>
      </c>
      <c r="F1842" s="44" t="s">
        <v>672</v>
      </c>
      <c r="G1842" s="47">
        <v>30053013782779</v>
      </c>
      <c r="H1842" s="44" t="s">
        <v>654</v>
      </c>
      <c r="I1842" s="48">
        <v>44855</v>
      </c>
      <c r="J1842" s="49">
        <v>26.99</v>
      </c>
    </row>
    <row r="1843" spans="1:10" ht="91.8" x14ac:dyDescent="0.5">
      <c r="A1843" s="54"/>
      <c r="B1843" s="45">
        <v>29.97</v>
      </c>
      <c r="C1843" s="44" t="s">
        <v>249</v>
      </c>
      <c r="D1843" s="46">
        <v>45226</v>
      </c>
      <c r="E1843" s="44" t="s">
        <v>1484</v>
      </c>
      <c r="F1843" s="44" t="s">
        <v>673</v>
      </c>
      <c r="G1843" s="47">
        <v>30053011813212</v>
      </c>
      <c r="H1843" s="44" t="s">
        <v>255</v>
      </c>
      <c r="I1843" s="48">
        <v>44861</v>
      </c>
      <c r="J1843" s="49">
        <v>29.97</v>
      </c>
    </row>
    <row r="1844" spans="1:10" ht="81.599999999999994" x14ac:dyDescent="0.5">
      <c r="A1844" s="54"/>
      <c r="B1844" s="58">
        <v>29.99</v>
      </c>
      <c r="C1844" s="54" t="s">
        <v>249</v>
      </c>
      <c r="D1844" s="46">
        <v>45212</v>
      </c>
      <c r="E1844" s="44" t="s">
        <v>1485</v>
      </c>
      <c r="F1844" s="44" t="s">
        <v>614</v>
      </c>
      <c r="G1844" s="47">
        <v>30053013794386</v>
      </c>
      <c r="H1844" s="44" t="s">
        <v>1471</v>
      </c>
      <c r="I1844" s="48">
        <v>44843</v>
      </c>
      <c r="J1844" s="49">
        <v>29.99</v>
      </c>
    </row>
    <row r="1845" spans="1:10" ht="122.4" x14ac:dyDescent="0.5">
      <c r="A1845" s="54"/>
      <c r="B1845" s="58"/>
      <c r="C1845" s="54"/>
      <c r="D1845" s="57">
        <v>45219</v>
      </c>
      <c r="E1845" s="44" t="s">
        <v>1486</v>
      </c>
      <c r="F1845" s="44" t="s">
        <v>615</v>
      </c>
      <c r="G1845" s="47">
        <v>30053013792737</v>
      </c>
      <c r="H1845" s="44" t="s">
        <v>654</v>
      </c>
      <c r="I1845" s="48">
        <v>44854</v>
      </c>
      <c r="J1845" s="49">
        <v>29.99</v>
      </c>
    </row>
    <row r="1846" spans="1:10" ht="91.8" x14ac:dyDescent="0.5">
      <c r="A1846" s="54"/>
      <c r="B1846" s="58"/>
      <c r="C1846" s="54"/>
      <c r="D1846" s="57"/>
      <c r="E1846" s="44" t="s">
        <v>1487</v>
      </c>
      <c r="F1846" s="44" t="s">
        <v>611</v>
      </c>
      <c r="G1846" s="47">
        <v>30053013796480</v>
      </c>
      <c r="H1846" s="44" t="s">
        <v>1471</v>
      </c>
      <c r="I1846" s="48">
        <v>44851</v>
      </c>
      <c r="J1846" s="49">
        <v>29.99</v>
      </c>
    </row>
    <row r="1847" spans="1:10" ht="81.599999999999994" x14ac:dyDescent="0.5">
      <c r="A1847" s="54"/>
      <c r="B1847" s="45">
        <v>40.450000000000003</v>
      </c>
      <c r="C1847" s="44" t="s">
        <v>249</v>
      </c>
      <c r="D1847" s="46">
        <v>45226</v>
      </c>
      <c r="E1847" s="44" t="s">
        <v>1488</v>
      </c>
      <c r="F1847" s="44" t="s">
        <v>674</v>
      </c>
      <c r="G1847" s="47">
        <v>30053012883313</v>
      </c>
      <c r="H1847" s="44" t="s">
        <v>287</v>
      </c>
      <c r="I1847" s="48">
        <v>44861</v>
      </c>
      <c r="J1847" s="49">
        <v>40.450000000000003</v>
      </c>
    </row>
    <row r="1848" spans="1:10" ht="102" x14ac:dyDescent="0.5">
      <c r="A1848" s="54"/>
      <c r="B1848" s="45">
        <v>47.49</v>
      </c>
      <c r="C1848" s="44" t="s">
        <v>249</v>
      </c>
      <c r="D1848" s="46">
        <v>45226</v>
      </c>
      <c r="E1848" s="44" t="s">
        <v>1489</v>
      </c>
      <c r="F1848" s="44" t="s">
        <v>675</v>
      </c>
      <c r="G1848" s="47">
        <v>30053012798958</v>
      </c>
      <c r="H1848" s="44" t="s">
        <v>255</v>
      </c>
      <c r="I1848" s="48">
        <v>44861</v>
      </c>
      <c r="J1848" s="49">
        <v>47.49</v>
      </c>
    </row>
    <row r="1849" spans="1:10" ht="81.599999999999994" x14ac:dyDescent="0.5">
      <c r="A1849" s="54"/>
      <c r="B1849" s="45">
        <v>47.99</v>
      </c>
      <c r="C1849" s="44" t="s">
        <v>249</v>
      </c>
      <c r="D1849" s="46">
        <v>45226</v>
      </c>
      <c r="E1849" s="44" t="s">
        <v>1490</v>
      </c>
      <c r="F1849" s="44" t="s">
        <v>676</v>
      </c>
      <c r="G1849" s="47">
        <v>30053012354968</v>
      </c>
      <c r="H1849" s="44" t="s">
        <v>287</v>
      </c>
      <c r="I1849" s="48">
        <v>44861</v>
      </c>
      <c r="J1849" s="49">
        <v>47.99</v>
      </c>
    </row>
    <row r="1850" spans="1:10" ht="91.8" x14ac:dyDescent="0.5">
      <c r="A1850" s="54"/>
      <c r="B1850" s="58">
        <v>49.99</v>
      </c>
      <c r="C1850" s="54" t="s">
        <v>249</v>
      </c>
      <c r="D1850" s="57">
        <v>45226</v>
      </c>
      <c r="E1850" s="44" t="s">
        <v>1491</v>
      </c>
      <c r="F1850" s="44" t="s">
        <v>677</v>
      </c>
      <c r="G1850" s="47">
        <v>30053013504660</v>
      </c>
      <c r="H1850" s="44" t="s">
        <v>287</v>
      </c>
      <c r="I1850" s="48">
        <v>44861</v>
      </c>
      <c r="J1850" s="49">
        <v>49.99</v>
      </c>
    </row>
    <row r="1851" spans="1:10" ht="112.2" x14ac:dyDescent="0.5">
      <c r="A1851" s="54"/>
      <c r="B1851" s="58"/>
      <c r="C1851" s="54"/>
      <c r="D1851" s="57"/>
      <c r="E1851" s="44" t="s">
        <v>1492</v>
      </c>
      <c r="F1851" s="44" t="s">
        <v>678</v>
      </c>
      <c r="G1851" s="47">
        <v>30053013504702</v>
      </c>
      <c r="H1851" s="44" t="s">
        <v>287</v>
      </c>
      <c r="I1851" s="48">
        <v>44861</v>
      </c>
      <c r="J1851" s="49">
        <v>49.99</v>
      </c>
    </row>
    <row r="1852" spans="1:10" ht="91.8" x14ac:dyDescent="0.5">
      <c r="A1852" s="54"/>
      <c r="B1852" s="58"/>
      <c r="C1852" s="54"/>
      <c r="D1852" s="57"/>
      <c r="E1852" s="44" t="s">
        <v>1493</v>
      </c>
      <c r="F1852" s="44" t="s">
        <v>679</v>
      </c>
      <c r="G1852" s="47">
        <v>30053013283638</v>
      </c>
      <c r="H1852" s="44" t="s">
        <v>287</v>
      </c>
      <c r="I1852" s="48">
        <v>44861</v>
      </c>
      <c r="J1852" s="49">
        <v>49.99</v>
      </c>
    </row>
    <row r="1853" spans="1:10" ht="112.2" x14ac:dyDescent="0.5">
      <c r="A1853" s="54"/>
      <c r="B1853" s="58"/>
      <c r="C1853" s="54"/>
      <c r="D1853" s="57"/>
      <c r="E1853" s="44" t="s">
        <v>1494</v>
      </c>
      <c r="F1853" s="44" t="s">
        <v>680</v>
      </c>
      <c r="G1853" s="47">
        <v>30053012354810</v>
      </c>
      <c r="H1853" s="44" t="s">
        <v>287</v>
      </c>
      <c r="I1853" s="48">
        <v>44861</v>
      </c>
      <c r="J1853" s="49">
        <v>49.99</v>
      </c>
    </row>
    <row r="1854" spans="1:10" ht="81.599999999999994" x14ac:dyDescent="0.5">
      <c r="A1854" s="54"/>
      <c r="B1854" s="45">
        <v>64.989999999999995</v>
      </c>
      <c r="C1854" s="44" t="s">
        <v>249</v>
      </c>
      <c r="D1854" s="46">
        <v>45226</v>
      </c>
      <c r="E1854" s="44" t="s">
        <v>1495</v>
      </c>
      <c r="F1854" s="44" t="s">
        <v>681</v>
      </c>
      <c r="G1854" s="47">
        <v>30053013673556</v>
      </c>
      <c r="H1854" s="44" t="s">
        <v>287</v>
      </c>
      <c r="I1854" s="48">
        <v>44861</v>
      </c>
      <c r="J1854" s="49">
        <v>64.989999999999995</v>
      </c>
    </row>
    <row r="1855" spans="1:10" ht="102" x14ac:dyDescent="0.5">
      <c r="A1855" s="54"/>
      <c r="B1855" s="45">
        <v>20</v>
      </c>
      <c r="C1855" s="44" t="s">
        <v>249</v>
      </c>
      <c r="D1855" s="46">
        <v>45254</v>
      </c>
      <c r="E1855" s="44" t="s">
        <v>1416</v>
      </c>
      <c r="F1855" s="44" t="s">
        <v>618</v>
      </c>
      <c r="G1855" s="47">
        <v>31134003980810</v>
      </c>
      <c r="H1855" s="44" t="s">
        <v>255</v>
      </c>
      <c r="I1855" s="48">
        <v>44883</v>
      </c>
      <c r="J1855" s="49">
        <v>20</v>
      </c>
    </row>
    <row r="1856" spans="1:10" ht="91.8" x14ac:dyDescent="0.5">
      <c r="A1856" s="54"/>
      <c r="B1856" s="45">
        <v>6.99</v>
      </c>
      <c r="C1856" s="44" t="s">
        <v>249</v>
      </c>
      <c r="D1856" s="46">
        <v>45247</v>
      </c>
      <c r="E1856" s="44" t="s">
        <v>1441</v>
      </c>
      <c r="F1856" s="44" t="s">
        <v>637</v>
      </c>
      <c r="G1856" s="47">
        <v>36878002472394</v>
      </c>
      <c r="H1856" s="44" t="s">
        <v>255</v>
      </c>
      <c r="I1856" s="48">
        <v>44879</v>
      </c>
      <c r="J1856" s="49">
        <v>6.99</v>
      </c>
    </row>
    <row r="1857" spans="1:10" ht="91.8" x14ac:dyDescent="0.5">
      <c r="A1857" s="54"/>
      <c r="B1857" s="45">
        <v>7</v>
      </c>
      <c r="C1857" s="44" t="s">
        <v>249</v>
      </c>
      <c r="D1857" s="46">
        <v>45247</v>
      </c>
      <c r="E1857" s="44" t="s">
        <v>1442</v>
      </c>
      <c r="F1857" s="44" t="s">
        <v>638</v>
      </c>
      <c r="G1857" s="47">
        <v>36878001522231</v>
      </c>
      <c r="H1857" s="44" t="s">
        <v>255</v>
      </c>
      <c r="I1857" s="48">
        <v>44879</v>
      </c>
      <c r="J1857" s="49">
        <v>7</v>
      </c>
    </row>
    <row r="1858" spans="1:10" ht="81.599999999999994" x14ac:dyDescent="0.5">
      <c r="A1858" s="54"/>
      <c r="B1858" s="45">
        <v>7.99</v>
      </c>
      <c r="C1858" s="44" t="s">
        <v>249</v>
      </c>
      <c r="D1858" s="46">
        <v>45247</v>
      </c>
      <c r="E1858" s="44" t="s">
        <v>1443</v>
      </c>
      <c r="F1858" s="44" t="s">
        <v>639</v>
      </c>
      <c r="G1858" s="47">
        <v>36878001975371</v>
      </c>
      <c r="H1858" s="44" t="s">
        <v>255</v>
      </c>
      <c r="I1858" s="48">
        <v>44879</v>
      </c>
      <c r="J1858" s="49">
        <v>7.99</v>
      </c>
    </row>
    <row r="1859" spans="1:10" ht="81.599999999999994" x14ac:dyDescent="0.5">
      <c r="A1859" s="54"/>
      <c r="B1859" s="58">
        <v>8.99</v>
      </c>
      <c r="C1859" s="54" t="s">
        <v>249</v>
      </c>
      <c r="D1859" s="57">
        <v>45240</v>
      </c>
      <c r="E1859" s="44" t="s">
        <v>1444</v>
      </c>
      <c r="F1859" s="44" t="s">
        <v>640</v>
      </c>
      <c r="G1859" s="47">
        <v>36878002529912</v>
      </c>
      <c r="H1859" s="44" t="s">
        <v>255</v>
      </c>
      <c r="I1859" s="48">
        <v>44872</v>
      </c>
      <c r="J1859" s="49">
        <v>8.99</v>
      </c>
    </row>
    <row r="1860" spans="1:10" ht="112.2" x14ac:dyDescent="0.5">
      <c r="A1860" s="54"/>
      <c r="B1860" s="58"/>
      <c r="C1860" s="54"/>
      <c r="D1860" s="57"/>
      <c r="E1860" s="44" t="s">
        <v>1445</v>
      </c>
      <c r="F1860" s="44" t="s">
        <v>641</v>
      </c>
      <c r="G1860" s="47">
        <v>36878002301643</v>
      </c>
      <c r="H1860" s="44" t="s">
        <v>255</v>
      </c>
      <c r="I1860" s="48">
        <v>44872</v>
      </c>
      <c r="J1860" s="49">
        <v>8.99</v>
      </c>
    </row>
    <row r="1861" spans="1:10" ht="91.8" x14ac:dyDescent="0.5">
      <c r="A1861" s="54"/>
      <c r="B1861" s="58"/>
      <c r="C1861" s="54"/>
      <c r="D1861" s="57"/>
      <c r="E1861" s="44" t="s">
        <v>1446</v>
      </c>
      <c r="F1861" s="44" t="s">
        <v>642</v>
      </c>
      <c r="G1861" s="47">
        <v>36878002564380</v>
      </c>
      <c r="H1861" s="44" t="s">
        <v>255</v>
      </c>
      <c r="I1861" s="48">
        <v>44872</v>
      </c>
      <c r="J1861" s="49">
        <v>8.99</v>
      </c>
    </row>
    <row r="1862" spans="1:10" ht="102" x14ac:dyDescent="0.5">
      <c r="A1862" s="54"/>
      <c r="B1862" s="58"/>
      <c r="C1862" s="54"/>
      <c r="D1862" s="57"/>
      <c r="E1862" s="44" t="s">
        <v>1447</v>
      </c>
      <c r="F1862" s="44" t="s">
        <v>643</v>
      </c>
      <c r="G1862" s="47">
        <v>36878002680095</v>
      </c>
      <c r="H1862" s="44" t="s">
        <v>255</v>
      </c>
      <c r="I1862" s="48">
        <v>44872</v>
      </c>
      <c r="J1862" s="49">
        <v>8.99</v>
      </c>
    </row>
    <row r="1863" spans="1:10" ht="91.8" x14ac:dyDescent="0.5">
      <c r="A1863" s="54"/>
      <c r="B1863" s="45">
        <v>9.99</v>
      </c>
      <c r="C1863" s="44" t="s">
        <v>249</v>
      </c>
      <c r="D1863" s="46">
        <v>45247</v>
      </c>
      <c r="E1863" s="44" t="s">
        <v>1448</v>
      </c>
      <c r="F1863" s="44" t="s">
        <v>644</v>
      </c>
      <c r="G1863" s="47">
        <v>36878002459235</v>
      </c>
      <c r="H1863" s="44" t="s">
        <v>255</v>
      </c>
      <c r="I1863" s="48">
        <v>44879</v>
      </c>
      <c r="J1863" s="49">
        <v>9.99</v>
      </c>
    </row>
    <row r="1864" spans="1:10" ht="91.8" x14ac:dyDescent="0.5">
      <c r="A1864" s="54"/>
      <c r="B1864" s="45">
        <v>17.989999999999998</v>
      </c>
      <c r="C1864" s="44" t="s">
        <v>249</v>
      </c>
      <c r="D1864" s="46">
        <v>45247</v>
      </c>
      <c r="E1864" s="44" t="s">
        <v>1449</v>
      </c>
      <c r="F1864" s="44" t="s">
        <v>645</v>
      </c>
      <c r="G1864" s="47">
        <v>36878002377775</v>
      </c>
      <c r="H1864" s="44" t="s">
        <v>255</v>
      </c>
      <c r="I1864" s="48">
        <v>44879</v>
      </c>
      <c r="J1864" s="49">
        <v>17.989999999999998</v>
      </c>
    </row>
    <row r="1865" spans="1:10" ht="91.8" x14ac:dyDescent="0.5">
      <c r="A1865" s="54"/>
      <c r="B1865" s="45">
        <v>61.79</v>
      </c>
      <c r="C1865" s="44" t="s">
        <v>249</v>
      </c>
      <c r="D1865" s="46">
        <v>45212</v>
      </c>
      <c r="E1865" s="44" t="s">
        <v>1450</v>
      </c>
      <c r="F1865" s="44" t="s">
        <v>607</v>
      </c>
      <c r="G1865" s="47">
        <v>36878002635321</v>
      </c>
      <c r="H1865" s="44" t="s">
        <v>608</v>
      </c>
      <c r="I1865" s="48">
        <v>44847</v>
      </c>
      <c r="J1865" s="49">
        <v>61.79</v>
      </c>
    </row>
    <row r="1866" spans="1:10" ht="112.2" x14ac:dyDescent="0.5">
      <c r="A1866" s="54"/>
      <c r="B1866" s="45">
        <v>18</v>
      </c>
      <c r="C1866" s="44" t="s">
        <v>249</v>
      </c>
      <c r="D1866" s="46">
        <v>45268</v>
      </c>
      <c r="E1866" s="44" t="s">
        <v>1502</v>
      </c>
      <c r="F1866" s="44" t="s">
        <v>687</v>
      </c>
      <c r="G1866" s="47">
        <v>31524006793220</v>
      </c>
      <c r="H1866" s="44" t="s">
        <v>255</v>
      </c>
      <c r="I1866" s="48">
        <v>44900</v>
      </c>
      <c r="J1866" s="49">
        <v>18</v>
      </c>
    </row>
    <row r="1867" spans="1:10" ht="102" x14ac:dyDescent="0.5">
      <c r="A1867" s="54"/>
      <c r="B1867" s="45">
        <v>30</v>
      </c>
      <c r="C1867" s="44" t="s">
        <v>249</v>
      </c>
      <c r="D1867" s="46">
        <v>45240</v>
      </c>
      <c r="E1867" s="44" t="s">
        <v>1453</v>
      </c>
      <c r="F1867" s="44" t="s">
        <v>648</v>
      </c>
      <c r="G1867" s="47">
        <v>31186008075269</v>
      </c>
      <c r="H1867" s="44" t="s">
        <v>255</v>
      </c>
      <c r="I1867" s="48">
        <v>44870</v>
      </c>
      <c r="J1867" s="49">
        <v>30</v>
      </c>
    </row>
    <row r="1868" spans="1:10" ht="102" x14ac:dyDescent="0.5">
      <c r="A1868" s="54"/>
      <c r="B1868" s="45">
        <v>40</v>
      </c>
      <c r="C1868" s="44" t="s">
        <v>249</v>
      </c>
      <c r="D1868" s="46">
        <v>45240</v>
      </c>
      <c r="E1868" s="44" t="s">
        <v>1454</v>
      </c>
      <c r="F1868" s="44" t="s">
        <v>649</v>
      </c>
      <c r="G1868" s="47">
        <v>31186007340664</v>
      </c>
      <c r="H1868" s="44" t="s">
        <v>255</v>
      </c>
      <c r="I1868" s="48">
        <v>44870</v>
      </c>
      <c r="J1868" s="49">
        <v>40</v>
      </c>
    </row>
    <row r="1869" spans="1:10" ht="122.4" x14ac:dyDescent="0.5">
      <c r="A1869" s="54"/>
      <c r="B1869" s="45">
        <v>25.99</v>
      </c>
      <c r="C1869" s="44" t="s">
        <v>249</v>
      </c>
      <c r="D1869" s="46">
        <v>45268</v>
      </c>
      <c r="E1869" s="44" t="s">
        <v>1451</v>
      </c>
      <c r="F1869" s="44" t="s">
        <v>646</v>
      </c>
      <c r="G1869" s="47">
        <v>36878002571757</v>
      </c>
      <c r="H1869" s="44" t="s">
        <v>255</v>
      </c>
      <c r="I1869" s="48">
        <v>44901</v>
      </c>
      <c r="J1869" s="49">
        <v>25.99</v>
      </c>
    </row>
    <row r="1870" spans="1:10" ht="112.2" x14ac:dyDescent="0.5">
      <c r="A1870" s="54"/>
      <c r="B1870" s="45">
        <v>7.99</v>
      </c>
      <c r="C1870" s="44" t="s">
        <v>249</v>
      </c>
      <c r="D1870" s="46">
        <v>45240</v>
      </c>
      <c r="E1870" s="44" t="s">
        <v>1501</v>
      </c>
      <c r="F1870" s="44" t="s">
        <v>686</v>
      </c>
      <c r="G1870" s="47">
        <v>31404003497242</v>
      </c>
      <c r="H1870" s="44" t="s">
        <v>356</v>
      </c>
      <c r="I1870" s="48">
        <v>44874</v>
      </c>
      <c r="J1870" s="49">
        <v>7.99</v>
      </c>
    </row>
    <row r="1871" spans="1:10" ht="91.8" x14ac:dyDescent="0.5">
      <c r="A1871" s="54"/>
      <c r="B1871" s="45">
        <v>25</v>
      </c>
      <c r="C1871" s="44" t="s">
        <v>249</v>
      </c>
      <c r="D1871" s="46">
        <v>45205</v>
      </c>
      <c r="E1871" s="44" t="s">
        <v>1500</v>
      </c>
      <c r="F1871" s="44" t="s">
        <v>616</v>
      </c>
      <c r="G1871" s="47">
        <v>31687003614929</v>
      </c>
      <c r="H1871" s="44" t="s">
        <v>255</v>
      </c>
      <c r="I1871" s="48">
        <v>44839</v>
      </c>
      <c r="J1871" s="49">
        <v>25</v>
      </c>
    </row>
    <row r="1872" spans="1:10" ht="91.8" x14ac:dyDescent="0.5">
      <c r="A1872" s="54"/>
      <c r="B1872" s="45">
        <v>30</v>
      </c>
      <c r="C1872" s="44" t="s">
        <v>249</v>
      </c>
      <c r="D1872" s="46">
        <v>45275</v>
      </c>
      <c r="E1872" s="44" t="s">
        <v>1439</v>
      </c>
      <c r="F1872" s="44" t="s">
        <v>636</v>
      </c>
      <c r="G1872" s="47">
        <v>31385004683163</v>
      </c>
      <c r="H1872" s="44" t="s">
        <v>255</v>
      </c>
      <c r="I1872" s="48">
        <v>44904</v>
      </c>
      <c r="J1872" s="49">
        <v>30</v>
      </c>
    </row>
    <row r="1873" spans="1:10" ht="112.2" x14ac:dyDescent="0.5">
      <c r="A1873" s="54"/>
      <c r="B1873" s="45">
        <v>5</v>
      </c>
      <c r="C1873" s="44" t="s">
        <v>249</v>
      </c>
      <c r="D1873" s="46">
        <v>45233</v>
      </c>
      <c r="E1873" s="44" t="s">
        <v>1503</v>
      </c>
      <c r="F1873" s="44" t="s">
        <v>688</v>
      </c>
      <c r="G1873" s="47">
        <v>31524006858791</v>
      </c>
      <c r="H1873" s="44" t="s">
        <v>255</v>
      </c>
      <c r="I1873" s="48">
        <v>44867</v>
      </c>
      <c r="J1873" s="49">
        <v>5</v>
      </c>
    </row>
    <row r="1874" spans="1:10" ht="91.8" x14ac:dyDescent="0.5">
      <c r="A1874" s="54" t="s">
        <v>2396</v>
      </c>
      <c r="B1874" s="45">
        <v>13</v>
      </c>
      <c r="C1874" s="44" t="s">
        <v>249</v>
      </c>
      <c r="D1874" s="46">
        <v>45205</v>
      </c>
      <c r="E1874" s="44" t="s">
        <v>1512</v>
      </c>
      <c r="F1874" s="44" t="s">
        <v>697</v>
      </c>
      <c r="G1874" s="47">
        <v>31965001518965</v>
      </c>
      <c r="H1874" s="44" t="s">
        <v>255</v>
      </c>
      <c r="I1874" s="48">
        <v>44838</v>
      </c>
      <c r="J1874" s="49">
        <v>13</v>
      </c>
    </row>
    <row r="1875" spans="1:10" ht="102" x14ac:dyDescent="0.5">
      <c r="A1875" s="54"/>
      <c r="B1875" s="45">
        <v>9.0299999999999994</v>
      </c>
      <c r="C1875" s="44" t="s">
        <v>249</v>
      </c>
      <c r="D1875" s="46">
        <v>45205</v>
      </c>
      <c r="E1875" s="44" t="s">
        <v>1515</v>
      </c>
      <c r="F1875" s="44" t="s">
        <v>698</v>
      </c>
      <c r="G1875" s="47">
        <v>31404003566335</v>
      </c>
      <c r="H1875" s="44" t="s">
        <v>255</v>
      </c>
      <c r="I1875" s="48">
        <v>44840</v>
      </c>
      <c r="J1875" s="49">
        <v>9.0299999999999994</v>
      </c>
    </row>
    <row r="1876" spans="1:10" ht="112.2" x14ac:dyDescent="0.5">
      <c r="A1876" s="54"/>
      <c r="B1876" s="45">
        <v>32</v>
      </c>
      <c r="C1876" s="44" t="s">
        <v>249</v>
      </c>
      <c r="D1876" s="46">
        <v>45205</v>
      </c>
      <c r="E1876" s="44" t="s">
        <v>1516</v>
      </c>
      <c r="F1876" s="44" t="s">
        <v>699</v>
      </c>
      <c r="G1876" s="47">
        <v>31404003618664</v>
      </c>
      <c r="H1876" s="44" t="s">
        <v>255</v>
      </c>
      <c r="I1876" s="48">
        <v>44840</v>
      </c>
      <c r="J1876" s="49">
        <v>32</v>
      </c>
    </row>
    <row r="1877" spans="1:10" ht="91.8" x14ac:dyDescent="0.5">
      <c r="A1877" s="54"/>
      <c r="B1877" s="45">
        <v>35</v>
      </c>
      <c r="C1877" s="44" t="s">
        <v>249</v>
      </c>
      <c r="D1877" s="46">
        <v>45226</v>
      </c>
      <c r="E1877" s="44" t="s">
        <v>1517</v>
      </c>
      <c r="F1877" s="44" t="s">
        <v>480</v>
      </c>
      <c r="G1877" s="47">
        <v>31524007088760</v>
      </c>
      <c r="H1877" s="44" t="s">
        <v>255</v>
      </c>
      <c r="I1877" s="48">
        <v>44861</v>
      </c>
      <c r="J1877" s="49">
        <v>35</v>
      </c>
    </row>
    <row r="1878" spans="1:10" ht="112.2" x14ac:dyDescent="0.5">
      <c r="A1878" s="54"/>
      <c r="B1878" s="45">
        <v>54</v>
      </c>
      <c r="C1878" s="44" t="s">
        <v>249</v>
      </c>
      <c r="D1878" s="46">
        <v>45212</v>
      </c>
      <c r="E1878" s="44" t="s">
        <v>1507</v>
      </c>
      <c r="F1878" s="44" t="s">
        <v>693</v>
      </c>
      <c r="G1878" s="47">
        <v>31191012538765</v>
      </c>
      <c r="H1878" s="44" t="s">
        <v>255</v>
      </c>
      <c r="I1878" s="48">
        <v>44846</v>
      </c>
      <c r="J1878" s="49">
        <v>54</v>
      </c>
    </row>
    <row r="1879" spans="1:10" ht="81.599999999999994" x14ac:dyDescent="0.5">
      <c r="A1879" s="54"/>
      <c r="B1879" s="45">
        <v>15</v>
      </c>
      <c r="C1879" s="44" t="s">
        <v>249</v>
      </c>
      <c r="D1879" s="46">
        <v>45289</v>
      </c>
      <c r="E1879" s="44" t="s">
        <v>1513</v>
      </c>
      <c r="F1879" s="44" t="s">
        <v>703</v>
      </c>
      <c r="G1879" s="47">
        <v>31403001960631</v>
      </c>
      <c r="H1879" s="44" t="s">
        <v>255</v>
      </c>
      <c r="I1879" s="48">
        <v>44921</v>
      </c>
      <c r="J1879" s="49">
        <v>15</v>
      </c>
    </row>
    <row r="1880" spans="1:10" ht="102" x14ac:dyDescent="0.5">
      <c r="A1880" s="54"/>
      <c r="B1880" s="45">
        <v>17</v>
      </c>
      <c r="C1880" s="44" t="s">
        <v>249</v>
      </c>
      <c r="D1880" s="46">
        <v>45282</v>
      </c>
      <c r="E1880" s="44" t="s">
        <v>1510</v>
      </c>
      <c r="F1880" s="44" t="s">
        <v>700</v>
      </c>
      <c r="G1880" s="47">
        <v>31311005765411</v>
      </c>
      <c r="H1880" s="44" t="s">
        <v>255</v>
      </c>
      <c r="I1880" s="48">
        <v>44915</v>
      </c>
      <c r="J1880" s="49">
        <v>17</v>
      </c>
    </row>
    <row r="1881" spans="1:10" ht="91.8" x14ac:dyDescent="0.5">
      <c r="A1881" s="54"/>
      <c r="B1881" s="45">
        <v>17</v>
      </c>
      <c r="C1881" s="44" t="s">
        <v>249</v>
      </c>
      <c r="D1881" s="46">
        <v>45212</v>
      </c>
      <c r="E1881" s="44" t="s">
        <v>1509</v>
      </c>
      <c r="F1881" s="44" t="s">
        <v>695</v>
      </c>
      <c r="G1881" s="47">
        <v>36088000960685</v>
      </c>
      <c r="H1881" s="44" t="s">
        <v>255</v>
      </c>
      <c r="I1881" s="48">
        <v>44842</v>
      </c>
      <c r="J1881" s="49">
        <v>17</v>
      </c>
    </row>
    <row r="1882" spans="1:10" ht="91.8" x14ac:dyDescent="0.5">
      <c r="A1882" s="54"/>
      <c r="B1882" s="45">
        <v>18</v>
      </c>
      <c r="C1882" s="44" t="s">
        <v>249</v>
      </c>
      <c r="D1882" s="46">
        <v>45212</v>
      </c>
      <c r="E1882" s="44" t="s">
        <v>1508</v>
      </c>
      <c r="F1882" s="44" t="s">
        <v>694</v>
      </c>
      <c r="G1882" s="47">
        <v>31402002856145</v>
      </c>
      <c r="H1882" s="44" t="s">
        <v>255</v>
      </c>
      <c r="I1882" s="48">
        <v>44842</v>
      </c>
      <c r="J1882" s="49">
        <v>18</v>
      </c>
    </row>
    <row r="1883" spans="1:10" ht="91.8" x14ac:dyDescent="0.5">
      <c r="A1883" s="54"/>
      <c r="B1883" s="45">
        <v>28</v>
      </c>
      <c r="C1883" s="44" t="s">
        <v>249</v>
      </c>
      <c r="D1883" s="46">
        <v>45212</v>
      </c>
      <c r="E1883" s="44" t="s">
        <v>1511</v>
      </c>
      <c r="F1883" s="44" t="s">
        <v>696</v>
      </c>
      <c r="G1883" s="47">
        <v>37001000706999</v>
      </c>
      <c r="H1883" s="44" t="s">
        <v>255</v>
      </c>
      <c r="I1883" s="48">
        <v>44842</v>
      </c>
      <c r="J1883" s="49">
        <v>28</v>
      </c>
    </row>
    <row r="1884" spans="1:10" ht="81.599999999999994" x14ac:dyDescent="0.5">
      <c r="A1884" s="54"/>
      <c r="B1884" s="45">
        <v>11.29</v>
      </c>
      <c r="C1884" s="44" t="s">
        <v>249</v>
      </c>
      <c r="D1884" s="46">
        <v>45226</v>
      </c>
      <c r="E1884" s="44" t="s">
        <v>1514</v>
      </c>
      <c r="F1884" s="44" t="s">
        <v>704</v>
      </c>
      <c r="G1884" s="47">
        <v>30053012241074</v>
      </c>
      <c r="H1884" s="44" t="s">
        <v>255</v>
      </c>
      <c r="I1884" s="48">
        <v>44861</v>
      </c>
      <c r="J1884" s="49">
        <v>11.29</v>
      </c>
    </row>
    <row r="1885" spans="1:10" ht="91.8" x14ac:dyDescent="0.5">
      <c r="A1885" s="54" t="s">
        <v>2475</v>
      </c>
      <c r="B1885" s="45">
        <v>27</v>
      </c>
      <c r="C1885" s="44" t="s">
        <v>249</v>
      </c>
      <c r="D1885" s="46">
        <v>45226</v>
      </c>
      <c r="E1885" s="44" t="s">
        <v>1518</v>
      </c>
      <c r="F1885" s="44" t="s">
        <v>706</v>
      </c>
      <c r="G1885" s="47">
        <v>36078000926638</v>
      </c>
      <c r="H1885" s="44" t="s">
        <v>255</v>
      </c>
      <c r="I1885" s="48">
        <v>44860</v>
      </c>
      <c r="J1885" s="49">
        <v>27</v>
      </c>
    </row>
    <row r="1886" spans="1:10" ht="112.2" x14ac:dyDescent="0.5">
      <c r="A1886" s="54"/>
      <c r="B1886" s="45">
        <v>14.99</v>
      </c>
      <c r="C1886" s="44" t="s">
        <v>249</v>
      </c>
      <c r="D1886" s="46">
        <v>45268</v>
      </c>
      <c r="E1886" s="44" t="s">
        <v>1519</v>
      </c>
      <c r="F1886" s="44" t="s">
        <v>707</v>
      </c>
      <c r="G1886" s="47">
        <v>32752004572929</v>
      </c>
      <c r="H1886" s="44" t="s">
        <v>255</v>
      </c>
      <c r="I1886" s="48">
        <v>44903</v>
      </c>
      <c r="J1886" s="49">
        <v>14.99</v>
      </c>
    </row>
    <row r="1887" spans="1:10" ht="102" x14ac:dyDescent="0.5">
      <c r="A1887" s="54" t="s">
        <v>2671</v>
      </c>
      <c r="B1887" s="45">
        <v>7.99</v>
      </c>
      <c r="C1887" s="44" t="s">
        <v>249</v>
      </c>
      <c r="D1887" s="46">
        <v>45261</v>
      </c>
      <c r="E1887" s="44" t="s">
        <v>1536</v>
      </c>
      <c r="F1887" s="44" t="s">
        <v>723</v>
      </c>
      <c r="G1887" s="47">
        <v>36878002116629</v>
      </c>
      <c r="H1887" s="44" t="s">
        <v>255</v>
      </c>
      <c r="I1887" s="48">
        <v>44896</v>
      </c>
      <c r="J1887" s="49">
        <v>7.99</v>
      </c>
    </row>
    <row r="1888" spans="1:10" ht="91.8" x14ac:dyDescent="0.5">
      <c r="A1888" s="54"/>
      <c r="B1888" s="45">
        <v>27</v>
      </c>
      <c r="C1888" s="44" t="s">
        <v>249</v>
      </c>
      <c r="D1888" s="46">
        <v>45261</v>
      </c>
      <c r="E1888" s="44" t="s">
        <v>1538</v>
      </c>
      <c r="F1888" s="44" t="s">
        <v>296</v>
      </c>
      <c r="G1888" s="47">
        <v>31803001969799</v>
      </c>
      <c r="H1888" s="44" t="s">
        <v>255</v>
      </c>
      <c r="I1888" s="48">
        <v>44895</v>
      </c>
      <c r="J1888" s="49">
        <v>27</v>
      </c>
    </row>
    <row r="1889" spans="1:10" ht="122.4" x14ac:dyDescent="0.5">
      <c r="A1889" s="54"/>
      <c r="B1889" s="45">
        <v>8.8800000000000008</v>
      </c>
      <c r="C1889" s="44" t="s">
        <v>249</v>
      </c>
      <c r="D1889" s="46">
        <v>45205</v>
      </c>
      <c r="E1889" s="44" t="s">
        <v>1521</v>
      </c>
      <c r="F1889" s="44" t="s">
        <v>709</v>
      </c>
      <c r="G1889" s="47">
        <v>32081002443614</v>
      </c>
      <c r="H1889" s="44" t="s">
        <v>255</v>
      </c>
      <c r="I1889" s="48">
        <v>44834</v>
      </c>
      <c r="J1889" s="49">
        <v>8.8800000000000008</v>
      </c>
    </row>
    <row r="1890" spans="1:10" ht="122.4" x14ac:dyDescent="0.5">
      <c r="A1890" s="54"/>
      <c r="B1890" s="58">
        <v>12.4</v>
      </c>
      <c r="C1890" s="54" t="s">
        <v>249</v>
      </c>
      <c r="D1890" s="57">
        <v>45205</v>
      </c>
      <c r="E1890" s="44" t="s">
        <v>1522</v>
      </c>
      <c r="F1890" s="44" t="s">
        <v>710</v>
      </c>
      <c r="G1890" s="47">
        <v>32081002443598</v>
      </c>
      <c r="H1890" s="44" t="s">
        <v>255</v>
      </c>
      <c r="I1890" s="48">
        <v>44834</v>
      </c>
      <c r="J1890" s="49">
        <v>12.4</v>
      </c>
    </row>
    <row r="1891" spans="1:10" ht="122.4" x14ac:dyDescent="0.5">
      <c r="A1891" s="54"/>
      <c r="B1891" s="58"/>
      <c r="C1891" s="54"/>
      <c r="D1891" s="57"/>
      <c r="E1891" s="44" t="s">
        <v>1523</v>
      </c>
      <c r="F1891" s="44" t="s">
        <v>711</v>
      </c>
      <c r="G1891" s="47">
        <v>32081002443630</v>
      </c>
      <c r="H1891" s="44" t="s">
        <v>255</v>
      </c>
      <c r="I1891" s="48">
        <v>44834</v>
      </c>
      <c r="J1891" s="49">
        <v>12.4</v>
      </c>
    </row>
    <row r="1892" spans="1:10" ht="122.4" x14ac:dyDescent="0.5">
      <c r="A1892" s="54"/>
      <c r="B1892" s="45">
        <v>12.85</v>
      </c>
      <c r="C1892" s="44" t="s">
        <v>249</v>
      </c>
      <c r="D1892" s="46">
        <v>45205</v>
      </c>
      <c r="E1892" s="44" t="s">
        <v>1524</v>
      </c>
      <c r="F1892" s="44" t="s">
        <v>712</v>
      </c>
      <c r="G1892" s="47">
        <v>32081002443606</v>
      </c>
      <c r="H1892" s="44" t="s">
        <v>255</v>
      </c>
      <c r="I1892" s="48">
        <v>44834</v>
      </c>
      <c r="J1892" s="49">
        <v>12.85</v>
      </c>
    </row>
    <row r="1893" spans="1:10" ht="122.4" x14ac:dyDescent="0.5">
      <c r="A1893" s="54"/>
      <c r="B1893" s="45">
        <v>14.24</v>
      </c>
      <c r="C1893" s="44" t="s">
        <v>249</v>
      </c>
      <c r="D1893" s="46">
        <v>45205</v>
      </c>
      <c r="E1893" s="44" t="s">
        <v>1525</v>
      </c>
      <c r="F1893" s="44" t="s">
        <v>713</v>
      </c>
      <c r="G1893" s="47">
        <v>32081002443622</v>
      </c>
      <c r="H1893" s="44" t="s">
        <v>255</v>
      </c>
      <c r="I1893" s="48">
        <v>44834</v>
      </c>
      <c r="J1893" s="49">
        <v>14.24</v>
      </c>
    </row>
    <row r="1894" spans="1:10" ht="122.4" x14ac:dyDescent="0.5">
      <c r="A1894" s="54"/>
      <c r="B1894" s="58">
        <v>14.99</v>
      </c>
      <c r="C1894" s="54" t="s">
        <v>249</v>
      </c>
      <c r="D1894" s="57">
        <v>45205</v>
      </c>
      <c r="E1894" s="44" t="s">
        <v>1526</v>
      </c>
      <c r="F1894" s="44" t="s">
        <v>714</v>
      </c>
      <c r="G1894" s="47">
        <v>32081002450718</v>
      </c>
      <c r="H1894" s="44" t="s">
        <v>255</v>
      </c>
      <c r="I1894" s="48">
        <v>44834</v>
      </c>
      <c r="J1894" s="49">
        <v>14.99</v>
      </c>
    </row>
    <row r="1895" spans="1:10" ht="122.4" x14ac:dyDescent="0.5">
      <c r="A1895" s="54"/>
      <c r="B1895" s="58"/>
      <c r="C1895" s="54"/>
      <c r="D1895" s="57"/>
      <c r="E1895" s="44" t="s">
        <v>1527</v>
      </c>
      <c r="F1895" s="44" t="s">
        <v>715</v>
      </c>
      <c r="G1895" s="47">
        <v>32081002468447</v>
      </c>
      <c r="H1895" s="44" t="s">
        <v>255</v>
      </c>
      <c r="I1895" s="48">
        <v>44834</v>
      </c>
      <c r="J1895" s="49">
        <v>14.99</v>
      </c>
    </row>
    <row r="1896" spans="1:10" ht="102" x14ac:dyDescent="0.5">
      <c r="A1896" s="54"/>
      <c r="B1896" s="58">
        <v>6</v>
      </c>
      <c r="C1896" s="54" t="s">
        <v>249</v>
      </c>
      <c r="D1896" s="46">
        <v>45261</v>
      </c>
      <c r="E1896" s="44" t="s">
        <v>1537</v>
      </c>
      <c r="F1896" s="44" t="s">
        <v>724</v>
      </c>
      <c r="G1896" s="47">
        <v>32904001339196</v>
      </c>
      <c r="H1896" s="44" t="s">
        <v>356</v>
      </c>
      <c r="I1896" s="48">
        <v>44891</v>
      </c>
      <c r="J1896" s="49">
        <v>6</v>
      </c>
    </row>
    <row r="1897" spans="1:10" ht="91.8" x14ac:dyDescent="0.5">
      <c r="A1897" s="54"/>
      <c r="B1897" s="58"/>
      <c r="C1897" s="54"/>
      <c r="D1897" s="46">
        <v>45282</v>
      </c>
      <c r="E1897" s="44" t="s">
        <v>1520</v>
      </c>
      <c r="F1897" s="44" t="s">
        <v>716</v>
      </c>
      <c r="G1897" s="47">
        <v>31804002365797</v>
      </c>
      <c r="H1897" s="44" t="s">
        <v>255</v>
      </c>
      <c r="I1897" s="48">
        <v>44914</v>
      </c>
      <c r="J1897" s="49">
        <v>6</v>
      </c>
    </row>
    <row r="1898" spans="1:10" ht="91.8" x14ac:dyDescent="0.5">
      <c r="A1898" s="54"/>
      <c r="B1898" s="45">
        <v>14.95</v>
      </c>
      <c r="C1898" s="44" t="s">
        <v>249</v>
      </c>
      <c r="D1898" s="46">
        <v>45254</v>
      </c>
      <c r="E1898" s="44" t="s">
        <v>1528</v>
      </c>
      <c r="F1898" s="44" t="s">
        <v>579</v>
      </c>
      <c r="G1898" s="47">
        <v>32081002419663</v>
      </c>
      <c r="H1898" s="44" t="s">
        <v>255</v>
      </c>
      <c r="I1898" s="48">
        <v>44888</v>
      </c>
      <c r="J1898" s="49">
        <v>14.95</v>
      </c>
    </row>
    <row r="1899" spans="1:10" ht="102" x14ac:dyDescent="0.5">
      <c r="A1899" s="54"/>
      <c r="B1899" s="45">
        <v>16.989999999999998</v>
      </c>
      <c r="C1899" s="44" t="s">
        <v>249</v>
      </c>
      <c r="D1899" s="46">
        <v>45254</v>
      </c>
      <c r="E1899" s="44" t="s">
        <v>1529</v>
      </c>
      <c r="F1899" s="44" t="s">
        <v>717</v>
      </c>
      <c r="G1899" s="47">
        <v>32081001818592</v>
      </c>
      <c r="H1899" s="44" t="s">
        <v>255</v>
      </c>
      <c r="I1899" s="48">
        <v>44888</v>
      </c>
      <c r="J1899" s="49">
        <v>16.989999999999998</v>
      </c>
    </row>
    <row r="1900" spans="1:10" ht="102" x14ac:dyDescent="0.5">
      <c r="A1900" s="54"/>
      <c r="B1900" s="45">
        <v>17.95</v>
      </c>
      <c r="C1900" s="44" t="s">
        <v>249</v>
      </c>
      <c r="D1900" s="46">
        <v>45254</v>
      </c>
      <c r="E1900" s="44" t="s">
        <v>1530</v>
      </c>
      <c r="F1900" s="44" t="s">
        <v>718</v>
      </c>
      <c r="G1900" s="47">
        <v>32081001529736</v>
      </c>
      <c r="H1900" s="44" t="s">
        <v>255</v>
      </c>
      <c r="I1900" s="48">
        <v>44888</v>
      </c>
      <c r="J1900" s="49">
        <v>17.95</v>
      </c>
    </row>
    <row r="1901" spans="1:10" ht="102" x14ac:dyDescent="0.5">
      <c r="A1901" s="54"/>
      <c r="B1901" s="45">
        <v>19.95</v>
      </c>
      <c r="C1901" s="44" t="s">
        <v>249</v>
      </c>
      <c r="D1901" s="46">
        <v>45254</v>
      </c>
      <c r="E1901" s="44" t="s">
        <v>1531</v>
      </c>
      <c r="F1901" s="44" t="s">
        <v>719</v>
      </c>
      <c r="G1901" s="47">
        <v>32081001524687</v>
      </c>
      <c r="H1901" s="44" t="s">
        <v>255</v>
      </c>
      <c r="I1901" s="48">
        <v>44888</v>
      </c>
      <c r="J1901" s="49">
        <v>19.95</v>
      </c>
    </row>
    <row r="1902" spans="1:10" ht="91.8" x14ac:dyDescent="0.5">
      <c r="A1902" s="54"/>
      <c r="B1902" s="45">
        <v>10.99</v>
      </c>
      <c r="C1902" s="44" t="s">
        <v>249</v>
      </c>
      <c r="D1902" s="46">
        <v>45254</v>
      </c>
      <c r="E1902" s="44" t="s">
        <v>1532</v>
      </c>
      <c r="F1902" s="44" t="s">
        <v>720</v>
      </c>
      <c r="G1902" s="47">
        <v>32081002477901</v>
      </c>
      <c r="H1902" s="44" t="s">
        <v>255</v>
      </c>
      <c r="I1902" s="48">
        <v>44888</v>
      </c>
      <c r="J1902" s="49">
        <v>10.99</v>
      </c>
    </row>
    <row r="1903" spans="1:10" ht="81.599999999999994" x14ac:dyDescent="0.5">
      <c r="A1903" s="54"/>
      <c r="B1903" s="45">
        <v>24.05</v>
      </c>
      <c r="C1903" s="44" t="s">
        <v>249</v>
      </c>
      <c r="D1903" s="46">
        <v>45254</v>
      </c>
      <c r="E1903" s="44" t="s">
        <v>1533</v>
      </c>
      <c r="F1903" s="44" t="s">
        <v>316</v>
      </c>
      <c r="G1903" s="47">
        <v>32081002462473</v>
      </c>
      <c r="H1903" s="44" t="s">
        <v>255</v>
      </c>
      <c r="I1903" s="48">
        <v>44888</v>
      </c>
      <c r="J1903" s="49">
        <v>24.05</v>
      </c>
    </row>
    <row r="1904" spans="1:10" ht="81.599999999999994" x14ac:dyDescent="0.5">
      <c r="A1904" s="54"/>
      <c r="B1904" s="58">
        <v>24.99</v>
      </c>
      <c r="C1904" s="54" t="s">
        <v>249</v>
      </c>
      <c r="D1904" s="57">
        <v>45254</v>
      </c>
      <c r="E1904" s="44" t="s">
        <v>1534</v>
      </c>
      <c r="F1904" s="44" t="s">
        <v>721</v>
      </c>
      <c r="G1904" s="47">
        <v>32081002558155</v>
      </c>
      <c r="H1904" s="44" t="s">
        <v>255</v>
      </c>
      <c r="I1904" s="48">
        <v>44888</v>
      </c>
      <c r="J1904" s="49">
        <v>24.99</v>
      </c>
    </row>
    <row r="1905" spans="1:10" ht="91.8" x14ac:dyDescent="0.5">
      <c r="A1905" s="54"/>
      <c r="B1905" s="58"/>
      <c r="C1905" s="54"/>
      <c r="D1905" s="57"/>
      <c r="E1905" s="44" t="s">
        <v>1535</v>
      </c>
      <c r="F1905" s="44" t="s">
        <v>722</v>
      </c>
      <c r="G1905" s="47">
        <v>32081002571497</v>
      </c>
      <c r="H1905" s="44" t="s">
        <v>255</v>
      </c>
      <c r="I1905" s="48">
        <v>44888</v>
      </c>
      <c r="J1905" s="49">
        <v>24.99</v>
      </c>
    </row>
    <row r="1906" spans="1:10" ht="91.8" x14ac:dyDescent="0.5">
      <c r="A1906" s="54" t="s">
        <v>3197</v>
      </c>
      <c r="B1906" s="45">
        <v>7.99</v>
      </c>
      <c r="C1906" s="44" t="s">
        <v>249</v>
      </c>
      <c r="D1906" s="46">
        <v>45268</v>
      </c>
      <c r="E1906" s="44" t="s">
        <v>1539</v>
      </c>
      <c r="F1906" s="44" t="s">
        <v>726</v>
      </c>
      <c r="G1906" s="47">
        <v>30052006242130</v>
      </c>
      <c r="H1906" s="44" t="s">
        <v>284</v>
      </c>
      <c r="I1906" s="48">
        <v>44900</v>
      </c>
      <c r="J1906" s="49">
        <v>7.99</v>
      </c>
    </row>
    <row r="1907" spans="1:10" ht="102" x14ac:dyDescent="0.5">
      <c r="A1907" s="54"/>
      <c r="B1907" s="45">
        <v>8.99</v>
      </c>
      <c r="C1907" s="44" t="s">
        <v>249</v>
      </c>
      <c r="D1907" s="46">
        <v>45247</v>
      </c>
      <c r="E1907" s="44" t="s">
        <v>1540</v>
      </c>
      <c r="F1907" s="44" t="s">
        <v>727</v>
      </c>
      <c r="G1907" s="47">
        <v>30052006049865</v>
      </c>
      <c r="H1907" s="44" t="s">
        <v>255</v>
      </c>
      <c r="I1907" s="48">
        <v>44879</v>
      </c>
      <c r="J1907" s="49">
        <v>8.99</v>
      </c>
    </row>
    <row r="1908" spans="1:10" ht="91.8" x14ac:dyDescent="0.5">
      <c r="A1908" s="54"/>
      <c r="B1908" s="45">
        <v>11.99</v>
      </c>
      <c r="C1908" s="44" t="s">
        <v>249</v>
      </c>
      <c r="D1908" s="46">
        <v>45226</v>
      </c>
      <c r="E1908" s="44" t="s">
        <v>1541</v>
      </c>
      <c r="F1908" s="44" t="s">
        <v>380</v>
      </c>
      <c r="G1908" s="47">
        <v>30052005345686</v>
      </c>
      <c r="H1908" s="44" t="s">
        <v>284</v>
      </c>
      <c r="I1908" s="48">
        <v>44858</v>
      </c>
      <c r="J1908" s="49">
        <v>11.99</v>
      </c>
    </row>
    <row r="1909" spans="1:10" ht="102" x14ac:dyDescent="0.5">
      <c r="A1909" s="54"/>
      <c r="B1909" s="45">
        <v>21.74</v>
      </c>
      <c r="C1909" s="44" t="s">
        <v>249</v>
      </c>
      <c r="D1909" s="46">
        <v>45268</v>
      </c>
      <c r="E1909" s="44" t="s">
        <v>1542</v>
      </c>
      <c r="F1909" s="44" t="s">
        <v>728</v>
      </c>
      <c r="G1909" s="47">
        <v>30052006313972</v>
      </c>
      <c r="H1909" s="44" t="s">
        <v>284</v>
      </c>
      <c r="I1909" s="48">
        <v>44900</v>
      </c>
      <c r="J1909" s="49">
        <v>21.74</v>
      </c>
    </row>
    <row r="1910" spans="1:10" ht="91.8" x14ac:dyDescent="0.5">
      <c r="A1910" s="54"/>
      <c r="B1910" s="45">
        <v>22.49</v>
      </c>
      <c r="C1910" s="44" t="s">
        <v>249</v>
      </c>
      <c r="D1910" s="46">
        <v>45268</v>
      </c>
      <c r="E1910" s="44" t="s">
        <v>1543</v>
      </c>
      <c r="F1910" s="44" t="s">
        <v>380</v>
      </c>
      <c r="G1910" s="47">
        <v>30052006265230</v>
      </c>
      <c r="H1910" s="44" t="s">
        <v>284</v>
      </c>
      <c r="I1910" s="48">
        <v>44900</v>
      </c>
      <c r="J1910" s="49">
        <v>22.49</v>
      </c>
    </row>
    <row r="1911" spans="1:10" ht="122.4" x14ac:dyDescent="0.5">
      <c r="A1911" s="54"/>
      <c r="B1911" s="45">
        <v>31</v>
      </c>
      <c r="C1911" s="44" t="s">
        <v>249</v>
      </c>
      <c r="D1911" s="46">
        <v>45233</v>
      </c>
      <c r="E1911" s="44" t="s">
        <v>1544</v>
      </c>
      <c r="F1911" s="44" t="s">
        <v>729</v>
      </c>
      <c r="G1911" s="47">
        <v>36879000965785</v>
      </c>
      <c r="H1911" s="44" t="s">
        <v>269</v>
      </c>
      <c r="I1911" s="48">
        <v>44863</v>
      </c>
      <c r="J1911" s="49">
        <v>31</v>
      </c>
    </row>
    <row r="1912" spans="1:10" ht="112.2" x14ac:dyDescent="0.5">
      <c r="A1912" s="44" t="s">
        <v>2322</v>
      </c>
      <c r="B1912" s="45">
        <v>18.36</v>
      </c>
      <c r="C1912" s="44" t="s">
        <v>249</v>
      </c>
      <c r="D1912" s="46">
        <v>45254</v>
      </c>
      <c r="E1912" s="44" t="s">
        <v>1545</v>
      </c>
      <c r="F1912" s="44" t="s">
        <v>731</v>
      </c>
      <c r="G1912" s="47">
        <v>31404004054166</v>
      </c>
      <c r="H1912" s="44" t="s">
        <v>267</v>
      </c>
      <c r="I1912" s="48">
        <v>44884</v>
      </c>
      <c r="J1912" s="49">
        <v>18.36</v>
      </c>
    </row>
    <row r="1913" spans="1:10" ht="91.8" x14ac:dyDescent="0.5">
      <c r="A1913" s="54" t="s">
        <v>2223</v>
      </c>
      <c r="B1913" s="45">
        <v>17</v>
      </c>
      <c r="C1913" s="44" t="s">
        <v>249</v>
      </c>
      <c r="D1913" s="46">
        <v>45205</v>
      </c>
      <c r="E1913" s="44" t="s">
        <v>1549</v>
      </c>
      <c r="F1913" s="44" t="s">
        <v>735</v>
      </c>
      <c r="G1913" s="47">
        <v>31310003130891</v>
      </c>
      <c r="H1913" s="44" t="s">
        <v>255</v>
      </c>
      <c r="I1913" s="48">
        <v>44834</v>
      </c>
      <c r="J1913" s="49">
        <v>17</v>
      </c>
    </row>
    <row r="1914" spans="1:10" ht="91.8" x14ac:dyDescent="0.5">
      <c r="A1914" s="54"/>
      <c r="B1914" s="45">
        <v>21</v>
      </c>
      <c r="C1914" s="44" t="s">
        <v>249</v>
      </c>
      <c r="D1914" s="46">
        <v>45205</v>
      </c>
      <c r="E1914" s="44" t="s">
        <v>1546</v>
      </c>
      <c r="F1914" s="44" t="s">
        <v>733</v>
      </c>
      <c r="G1914" s="47">
        <v>31946007118711</v>
      </c>
      <c r="H1914" s="44" t="s">
        <v>255</v>
      </c>
      <c r="I1914" s="48">
        <v>44834</v>
      </c>
      <c r="J1914" s="49">
        <v>21</v>
      </c>
    </row>
    <row r="1915" spans="1:10" ht="81.599999999999994" x14ac:dyDescent="0.5">
      <c r="A1915" s="54"/>
      <c r="B1915" s="45">
        <v>22</v>
      </c>
      <c r="C1915" s="44" t="s">
        <v>249</v>
      </c>
      <c r="D1915" s="46">
        <v>45205</v>
      </c>
      <c r="E1915" s="44" t="s">
        <v>1548</v>
      </c>
      <c r="F1915" s="44" t="s">
        <v>734</v>
      </c>
      <c r="G1915" s="47">
        <v>31308003472495</v>
      </c>
      <c r="H1915" s="44" t="s">
        <v>315</v>
      </c>
      <c r="I1915" s="48">
        <v>44838</v>
      </c>
      <c r="J1915" s="49">
        <v>22</v>
      </c>
    </row>
    <row r="1916" spans="1:10" ht="122.4" x14ac:dyDescent="0.5">
      <c r="A1916" s="54"/>
      <c r="B1916" s="45">
        <v>11</v>
      </c>
      <c r="C1916" s="44" t="s">
        <v>249</v>
      </c>
      <c r="D1916" s="46">
        <v>45261</v>
      </c>
      <c r="E1916" s="44" t="s">
        <v>1547</v>
      </c>
      <c r="F1916" s="44" t="s">
        <v>736</v>
      </c>
      <c r="G1916" s="47">
        <v>31186009571662</v>
      </c>
      <c r="H1916" s="44" t="s">
        <v>310</v>
      </c>
      <c r="I1916" s="48">
        <v>44896</v>
      </c>
      <c r="J1916" s="49">
        <v>11</v>
      </c>
    </row>
    <row r="1917" spans="1:10" ht="112.2" x14ac:dyDescent="0.5">
      <c r="A1917" s="54" t="s">
        <v>2162</v>
      </c>
      <c r="B1917" s="45">
        <v>27</v>
      </c>
      <c r="C1917" s="44" t="s">
        <v>249</v>
      </c>
      <c r="D1917" s="46">
        <v>45233</v>
      </c>
      <c r="E1917" s="44" t="s">
        <v>1550</v>
      </c>
      <c r="F1917" s="44" t="s">
        <v>739</v>
      </c>
      <c r="G1917" s="47">
        <v>36087002047491</v>
      </c>
      <c r="H1917" s="44" t="s">
        <v>255</v>
      </c>
      <c r="I1917" s="48">
        <v>44868</v>
      </c>
      <c r="J1917" s="49">
        <v>27</v>
      </c>
    </row>
    <row r="1918" spans="1:10" ht="81.599999999999994" x14ac:dyDescent="0.5">
      <c r="A1918" s="54"/>
      <c r="B1918" s="45">
        <v>30</v>
      </c>
      <c r="C1918" s="44" t="s">
        <v>249</v>
      </c>
      <c r="D1918" s="46">
        <v>45233</v>
      </c>
      <c r="E1918" s="44" t="s">
        <v>1551</v>
      </c>
      <c r="F1918" s="44" t="s">
        <v>740</v>
      </c>
      <c r="G1918" s="47">
        <v>36087002080435</v>
      </c>
      <c r="H1918" s="44" t="s">
        <v>255</v>
      </c>
      <c r="I1918" s="48">
        <v>44868</v>
      </c>
      <c r="J1918" s="49">
        <v>30</v>
      </c>
    </row>
    <row r="1919" spans="1:10" ht="91.8" x14ac:dyDescent="0.5">
      <c r="A1919" s="54" t="s">
        <v>2481</v>
      </c>
      <c r="B1919" s="45">
        <v>27</v>
      </c>
      <c r="C1919" s="44" t="s">
        <v>249</v>
      </c>
      <c r="D1919" s="46">
        <v>45254</v>
      </c>
      <c r="E1919" s="44" t="s">
        <v>1555</v>
      </c>
      <c r="F1919" s="44" t="s">
        <v>745</v>
      </c>
      <c r="G1919" s="47">
        <v>31320004929399</v>
      </c>
      <c r="H1919" s="44" t="s">
        <v>255</v>
      </c>
      <c r="I1919" s="48">
        <v>44888</v>
      </c>
      <c r="J1919" s="49">
        <v>27</v>
      </c>
    </row>
    <row r="1920" spans="1:10" ht="91.8" x14ac:dyDescent="0.5">
      <c r="A1920" s="54"/>
      <c r="B1920" s="45">
        <v>28</v>
      </c>
      <c r="C1920" s="44" t="s">
        <v>249</v>
      </c>
      <c r="D1920" s="46">
        <v>45275</v>
      </c>
      <c r="E1920" s="44" t="s">
        <v>1556</v>
      </c>
      <c r="F1920" s="44" t="s">
        <v>746</v>
      </c>
      <c r="G1920" s="47">
        <v>31320005194340</v>
      </c>
      <c r="H1920" s="44" t="s">
        <v>255</v>
      </c>
      <c r="I1920" s="48">
        <v>44909</v>
      </c>
      <c r="J1920" s="49">
        <v>28</v>
      </c>
    </row>
    <row r="1921" spans="1:10" ht="81.599999999999994" x14ac:dyDescent="0.5">
      <c r="A1921" s="54"/>
      <c r="B1921" s="45">
        <v>23</v>
      </c>
      <c r="C1921" s="44" t="s">
        <v>249</v>
      </c>
      <c r="D1921" s="46">
        <v>45226</v>
      </c>
      <c r="E1921" s="44" t="s">
        <v>1557</v>
      </c>
      <c r="F1921" s="44" t="s">
        <v>747</v>
      </c>
      <c r="G1921" s="47">
        <v>36086002829890</v>
      </c>
      <c r="H1921" s="44" t="s">
        <v>255</v>
      </c>
      <c r="I1921" s="48">
        <v>44855</v>
      </c>
      <c r="J1921" s="49">
        <v>23</v>
      </c>
    </row>
    <row r="1922" spans="1:10" ht="91.8" x14ac:dyDescent="0.5">
      <c r="A1922" s="54"/>
      <c r="B1922" s="45">
        <v>14.53</v>
      </c>
      <c r="C1922" s="44" t="s">
        <v>249</v>
      </c>
      <c r="D1922" s="46">
        <v>45226</v>
      </c>
      <c r="E1922" s="44" t="s">
        <v>1552</v>
      </c>
      <c r="F1922" s="44" t="s">
        <v>742</v>
      </c>
      <c r="G1922" s="47">
        <v>32778002095753</v>
      </c>
      <c r="H1922" s="44" t="s">
        <v>255</v>
      </c>
      <c r="I1922" s="48">
        <v>44859</v>
      </c>
      <c r="J1922" s="49">
        <v>14.53</v>
      </c>
    </row>
    <row r="1923" spans="1:10" ht="91.8" x14ac:dyDescent="0.5">
      <c r="A1923" s="54"/>
      <c r="B1923" s="45">
        <v>28</v>
      </c>
      <c r="C1923" s="44" t="s">
        <v>249</v>
      </c>
      <c r="D1923" s="46">
        <v>45233</v>
      </c>
      <c r="E1923" s="44" t="s">
        <v>1553</v>
      </c>
      <c r="F1923" s="44" t="s">
        <v>743</v>
      </c>
      <c r="G1923" s="47">
        <v>32026002876420</v>
      </c>
      <c r="H1923" s="44" t="s">
        <v>255</v>
      </c>
      <c r="I1923" s="48">
        <v>44865</v>
      </c>
      <c r="J1923" s="49">
        <v>28</v>
      </c>
    </row>
    <row r="1924" spans="1:10" ht="81.599999999999994" x14ac:dyDescent="0.5">
      <c r="A1924" s="54"/>
      <c r="B1924" s="45">
        <v>25</v>
      </c>
      <c r="C1924" s="44" t="s">
        <v>249</v>
      </c>
      <c r="D1924" s="46">
        <v>45205</v>
      </c>
      <c r="E1924" s="44" t="s">
        <v>1558</v>
      </c>
      <c r="F1924" s="44" t="s">
        <v>270</v>
      </c>
      <c r="G1924" s="47">
        <v>36086002722079</v>
      </c>
      <c r="H1924" s="44" t="s">
        <v>255</v>
      </c>
      <c r="I1924" s="48">
        <v>44834</v>
      </c>
      <c r="J1924" s="49">
        <v>25</v>
      </c>
    </row>
    <row r="1925" spans="1:10" ht="81.599999999999994" x14ac:dyDescent="0.5">
      <c r="A1925" s="54"/>
      <c r="B1925" s="45">
        <v>32</v>
      </c>
      <c r="C1925" s="44" t="s">
        <v>249</v>
      </c>
      <c r="D1925" s="46">
        <v>45268</v>
      </c>
      <c r="E1925" s="44" t="s">
        <v>1560</v>
      </c>
      <c r="F1925" s="44" t="s">
        <v>749</v>
      </c>
      <c r="G1925" s="47">
        <v>31139005867758</v>
      </c>
      <c r="H1925" s="44" t="s">
        <v>291</v>
      </c>
      <c r="I1925" s="48">
        <v>44903</v>
      </c>
      <c r="J1925" s="49">
        <v>32</v>
      </c>
    </row>
    <row r="1926" spans="1:10" ht="102" x14ac:dyDescent="0.5">
      <c r="A1926" s="54"/>
      <c r="B1926" s="45">
        <v>7</v>
      </c>
      <c r="C1926" s="44" t="s">
        <v>249</v>
      </c>
      <c r="D1926" s="46">
        <v>45282</v>
      </c>
      <c r="E1926" s="44" t="s">
        <v>1559</v>
      </c>
      <c r="F1926" s="44" t="s">
        <v>748</v>
      </c>
      <c r="G1926" s="47">
        <v>31943001388747</v>
      </c>
      <c r="H1926" s="44" t="s">
        <v>255</v>
      </c>
      <c r="I1926" s="48">
        <v>44911</v>
      </c>
      <c r="J1926" s="49">
        <v>7</v>
      </c>
    </row>
    <row r="1927" spans="1:10" ht="81.599999999999994" x14ac:dyDescent="0.5">
      <c r="A1927" s="54"/>
      <c r="B1927" s="45">
        <v>59.95</v>
      </c>
      <c r="C1927" s="44" t="s">
        <v>249</v>
      </c>
      <c r="D1927" s="46">
        <v>45268</v>
      </c>
      <c r="E1927" s="44" t="s">
        <v>1554</v>
      </c>
      <c r="F1927" s="44" t="s">
        <v>744</v>
      </c>
      <c r="G1927" s="47">
        <v>31279005375400</v>
      </c>
      <c r="H1927" s="44" t="s">
        <v>255</v>
      </c>
      <c r="I1927" s="48">
        <v>44897</v>
      </c>
      <c r="J1927" s="49">
        <v>59.95</v>
      </c>
    </row>
    <row r="1928" spans="1:10" ht="91.8" x14ac:dyDescent="0.5">
      <c r="A1928" s="54" t="s">
        <v>2655</v>
      </c>
      <c r="B1928" s="45">
        <v>17.5</v>
      </c>
      <c r="C1928" s="44" t="s">
        <v>249</v>
      </c>
      <c r="D1928" s="46">
        <v>45205</v>
      </c>
      <c r="E1928" s="44" t="s">
        <v>1562</v>
      </c>
      <c r="F1928" s="44" t="s">
        <v>751</v>
      </c>
      <c r="G1928" s="47">
        <v>31946006677121</v>
      </c>
      <c r="H1928" s="44" t="s">
        <v>255</v>
      </c>
      <c r="I1928" s="48">
        <v>44835</v>
      </c>
      <c r="J1928" s="49">
        <v>17.5</v>
      </c>
    </row>
    <row r="1929" spans="1:10" ht="142.80000000000001" x14ac:dyDescent="0.5">
      <c r="A1929" s="54"/>
      <c r="B1929" s="45">
        <v>25</v>
      </c>
      <c r="C1929" s="44" t="s">
        <v>249</v>
      </c>
      <c r="D1929" s="46">
        <v>45268</v>
      </c>
      <c r="E1929" s="44" t="s">
        <v>1561</v>
      </c>
      <c r="F1929" s="44" t="s">
        <v>752</v>
      </c>
      <c r="G1929" s="47">
        <v>30056002318240</v>
      </c>
      <c r="H1929" s="44" t="s">
        <v>255</v>
      </c>
      <c r="I1929" s="48">
        <v>44901</v>
      </c>
      <c r="J1929" s="49">
        <v>25</v>
      </c>
    </row>
    <row r="1930" spans="1:10" ht="91.8" x14ac:dyDescent="0.5">
      <c r="A1930" s="54"/>
      <c r="B1930" s="45">
        <v>15.82</v>
      </c>
      <c r="C1930" s="44" t="s">
        <v>249</v>
      </c>
      <c r="D1930" s="46">
        <v>45268</v>
      </c>
      <c r="E1930" s="44" t="s">
        <v>1565</v>
      </c>
      <c r="F1930" s="44" t="s">
        <v>755</v>
      </c>
      <c r="G1930" s="47">
        <v>31404003918445</v>
      </c>
      <c r="H1930" s="44" t="s">
        <v>255</v>
      </c>
      <c r="I1930" s="48">
        <v>44901</v>
      </c>
      <c r="J1930" s="49">
        <v>15.82</v>
      </c>
    </row>
    <row r="1931" spans="1:10" ht="112.2" x14ac:dyDescent="0.5">
      <c r="A1931" s="54"/>
      <c r="B1931" s="45">
        <v>16</v>
      </c>
      <c r="C1931" s="44" t="s">
        <v>249</v>
      </c>
      <c r="D1931" s="46">
        <v>45268</v>
      </c>
      <c r="E1931" s="44" t="s">
        <v>1564</v>
      </c>
      <c r="F1931" s="44" t="s">
        <v>754</v>
      </c>
      <c r="G1931" s="47">
        <v>36087000960687</v>
      </c>
      <c r="H1931" s="44" t="s">
        <v>255</v>
      </c>
      <c r="I1931" s="48">
        <v>44901</v>
      </c>
      <c r="J1931" s="49">
        <v>16</v>
      </c>
    </row>
    <row r="1932" spans="1:10" ht="91.8" x14ac:dyDescent="0.5">
      <c r="A1932" s="54"/>
      <c r="B1932" s="45">
        <v>19</v>
      </c>
      <c r="C1932" s="44" t="s">
        <v>249</v>
      </c>
      <c r="D1932" s="46">
        <v>45268</v>
      </c>
      <c r="E1932" s="44" t="s">
        <v>1563</v>
      </c>
      <c r="F1932" s="44" t="s">
        <v>753</v>
      </c>
      <c r="G1932" s="47">
        <v>31946006365115</v>
      </c>
      <c r="H1932" s="44" t="s">
        <v>255</v>
      </c>
      <c r="I1932" s="48">
        <v>44901</v>
      </c>
      <c r="J1932" s="49">
        <v>19</v>
      </c>
    </row>
    <row r="1933" spans="1:10" ht="91.8" x14ac:dyDescent="0.5">
      <c r="A1933" s="54" t="s">
        <v>2005</v>
      </c>
      <c r="B1933" s="45">
        <v>18</v>
      </c>
      <c r="C1933" s="44" t="s">
        <v>249</v>
      </c>
      <c r="D1933" s="46">
        <v>45282</v>
      </c>
      <c r="E1933" s="44" t="s">
        <v>1583</v>
      </c>
      <c r="F1933" s="44" t="s">
        <v>773</v>
      </c>
      <c r="G1933" s="47">
        <v>31614001885384</v>
      </c>
      <c r="H1933" s="44" t="s">
        <v>255</v>
      </c>
      <c r="I1933" s="48">
        <v>44916</v>
      </c>
      <c r="J1933" s="49">
        <v>18</v>
      </c>
    </row>
    <row r="1934" spans="1:10" ht="91.8" x14ac:dyDescent="0.5">
      <c r="A1934" s="54"/>
      <c r="B1934" s="45">
        <v>18</v>
      </c>
      <c r="C1934" s="44" t="s">
        <v>249</v>
      </c>
      <c r="D1934" s="46">
        <v>45240</v>
      </c>
      <c r="E1934" s="44" t="s">
        <v>1582</v>
      </c>
      <c r="F1934" s="44" t="s">
        <v>772</v>
      </c>
      <c r="G1934" s="47">
        <v>31011002240448</v>
      </c>
      <c r="H1934" s="44" t="s">
        <v>255</v>
      </c>
      <c r="I1934" s="48">
        <v>44873</v>
      </c>
      <c r="J1934" s="49">
        <v>18</v>
      </c>
    </row>
    <row r="1935" spans="1:10" ht="122.4" x14ac:dyDescent="0.5">
      <c r="A1935" s="54"/>
      <c r="B1935" s="58">
        <v>6</v>
      </c>
      <c r="C1935" s="54" t="s">
        <v>249</v>
      </c>
      <c r="D1935" s="57">
        <v>45261</v>
      </c>
      <c r="E1935" s="44" t="s">
        <v>1571</v>
      </c>
      <c r="F1935" s="44" t="s">
        <v>763</v>
      </c>
      <c r="G1935" s="47">
        <v>37001000751532</v>
      </c>
      <c r="H1935" s="44" t="s">
        <v>255</v>
      </c>
      <c r="I1935" s="48">
        <v>44891</v>
      </c>
      <c r="J1935" s="49">
        <v>6</v>
      </c>
    </row>
    <row r="1936" spans="1:10" ht="112.2" x14ac:dyDescent="0.5">
      <c r="A1936" s="54"/>
      <c r="B1936" s="58"/>
      <c r="C1936" s="54"/>
      <c r="D1936" s="57"/>
      <c r="E1936" s="44" t="s">
        <v>1572</v>
      </c>
      <c r="F1936" s="44" t="s">
        <v>764</v>
      </c>
      <c r="G1936" s="47">
        <v>37001000684949</v>
      </c>
      <c r="H1936" s="44" t="s">
        <v>255</v>
      </c>
      <c r="I1936" s="48">
        <v>44891</v>
      </c>
      <c r="J1936" s="49">
        <v>6</v>
      </c>
    </row>
    <row r="1937" spans="1:10" ht="81.599999999999994" x14ac:dyDescent="0.5">
      <c r="A1937" s="54"/>
      <c r="B1937" s="45">
        <v>16</v>
      </c>
      <c r="C1937" s="44" t="s">
        <v>249</v>
      </c>
      <c r="D1937" s="46">
        <v>45226</v>
      </c>
      <c r="E1937" s="44" t="s">
        <v>1584</v>
      </c>
      <c r="F1937" s="44" t="s">
        <v>774</v>
      </c>
      <c r="G1937" s="47">
        <v>31308003756624</v>
      </c>
      <c r="H1937" s="44" t="s">
        <v>315</v>
      </c>
      <c r="I1937" s="48">
        <v>44859</v>
      </c>
      <c r="J1937" s="49">
        <v>16</v>
      </c>
    </row>
    <row r="1938" spans="1:10" ht="112.2" x14ac:dyDescent="0.5">
      <c r="A1938" s="54"/>
      <c r="B1938" s="45">
        <v>153</v>
      </c>
      <c r="C1938" s="44" t="s">
        <v>249</v>
      </c>
      <c r="D1938" s="46">
        <v>45240</v>
      </c>
      <c r="E1938" s="44" t="s">
        <v>1585</v>
      </c>
      <c r="F1938" s="44" t="s">
        <v>775</v>
      </c>
      <c r="G1938" s="47">
        <v>31321007914933</v>
      </c>
      <c r="H1938" s="44" t="s">
        <v>255</v>
      </c>
      <c r="I1938" s="48">
        <v>44874</v>
      </c>
      <c r="J1938" s="49">
        <v>153</v>
      </c>
    </row>
    <row r="1939" spans="1:10" ht="81.599999999999994" x14ac:dyDescent="0.5">
      <c r="A1939" s="54"/>
      <c r="B1939" s="45">
        <v>5</v>
      </c>
      <c r="C1939" s="44" t="s">
        <v>249</v>
      </c>
      <c r="D1939" s="46">
        <v>45261</v>
      </c>
      <c r="E1939" s="44" t="s">
        <v>1573</v>
      </c>
      <c r="F1939" s="44" t="s">
        <v>340</v>
      </c>
      <c r="G1939" s="47">
        <v>37001000748736</v>
      </c>
      <c r="H1939" s="44" t="s">
        <v>255</v>
      </c>
      <c r="I1939" s="48">
        <v>44891</v>
      </c>
      <c r="J1939" s="49">
        <v>5</v>
      </c>
    </row>
    <row r="1940" spans="1:10" ht="112.2" x14ac:dyDescent="0.5">
      <c r="A1940" s="54"/>
      <c r="B1940" s="58">
        <v>10</v>
      </c>
      <c r="C1940" s="54" t="s">
        <v>249</v>
      </c>
      <c r="D1940" s="57">
        <v>45268</v>
      </c>
      <c r="E1940" s="44" t="s">
        <v>1574</v>
      </c>
      <c r="F1940" s="44" t="s">
        <v>765</v>
      </c>
      <c r="G1940" s="47">
        <v>37001000723259</v>
      </c>
      <c r="H1940" s="44" t="s">
        <v>255</v>
      </c>
      <c r="I1940" s="48">
        <v>44898</v>
      </c>
      <c r="J1940" s="49">
        <v>10</v>
      </c>
    </row>
    <row r="1941" spans="1:10" ht="91.8" x14ac:dyDescent="0.5">
      <c r="A1941" s="54"/>
      <c r="B1941" s="58"/>
      <c r="C1941" s="54"/>
      <c r="D1941" s="57"/>
      <c r="E1941" s="44" t="s">
        <v>1575</v>
      </c>
      <c r="F1941" s="44" t="s">
        <v>506</v>
      </c>
      <c r="G1941" s="47">
        <v>37001000615125</v>
      </c>
      <c r="H1941" s="44" t="s">
        <v>255</v>
      </c>
      <c r="I1941" s="48">
        <v>44898</v>
      </c>
      <c r="J1941" s="49">
        <v>10</v>
      </c>
    </row>
    <row r="1942" spans="1:10" ht="91.8" x14ac:dyDescent="0.5">
      <c r="A1942" s="54"/>
      <c r="B1942" s="45">
        <v>11</v>
      </c>
      <c r="C1942" s="44" t="s">
        <v>249</v>
      </c>
      <c r="D1942" s="46">
        <v>45261</v>
      </c>
      <c r="E1942" s="44" t="s">
        <v>1576</v>
      </c>
      <c r="F1942" s="44" t="s">
        <v>766</v>
      </c>
      <c r="G1942" s="47">
        <v>37001000770003</v>
      </c>
      <c r="H1942" s="44" t="s">
        <v>255</v>
      </c>
      <c r="I1942" s="48">
        <v>44891</v>
      </c>
      <c r="J1942" s="49">
        <v>11</v>
      </c>
    </row>
    <row r="1943" spans="1:10" ht="91.8" x14ac:dyDescent="0.5">
      <c r="A1943" s="54"/>
      <c r="B1943" s="45">
        <v>10</v>
      </c>
      <c r="C1943" s="44" t="s">
        <v>249</v>
      </c>
      <c r="D1943" s="46">
        <v>45268</v>
      </c>
      <c r="E1943" s="44" t="s">
        <v>1577</v>
      </c>
      <c r="F1943" s="44" t="s">
        <v>767</v>
      </c>
      <c r="G1943" s="47">
        <v>37001000751649</v>
      </c>
      <c r="H1943" s="44" t="s">
        <v>255</v>
      </c>
      <c r="I1943" s="48">
        <v>44898</v>
      </c>
      <c r="J1943" s="49">
        <v>10</v>
      </c>
    </row>
    <row r="1944" spans="1:10" ht="112.2" x14ac:dyDescent="0.5">
      <c r="A1944" s="54"/>
      <c r="B1944" s="45">
        <v>12</v>
      </c>
      <c r="C1944" s="44" t="s">
        <v>249</v>
      </c>
      <c r="D1944" s="46">
        <v>45268</v>
      </c>
      <c r="E1944" s="44" t="s">
        <v>1578</v>
      </c>
      <c r="F1944" s="44" t="s">
        <v>768</v>
      </c>
      <c r="G1944" s="47">
        <v>37001000639745</v>
      </c>
      <c r="H1944" s="44" t="s">
        <v>255</v>
      </c>
      <c r="I1944" s="48">
        <v>44898</v>
      </c>
      <c r="J1944" s="49">
        <v>12</v>
      </c>
    </row>
    <row r="1945" spans="1:10" ht="81.599999999999994" x14ac:dyDescent="0.5">
      <c r="A1945" s="54"/>
      <c r="B1945" s="45">
        <v>17</v>
      </c>
      <c r="C1945" s="44" t="s">
        <v>249</v>
      </c>
      <c r="D1945" s="46">
        <v>45289</v>
      </c>
      <c r="E1945" s="44" t="s">
        <v>1581</v>
      </c>
      <c r="F1945" s="44" t="s">
        <v>771</v>
      </c>
      <c r="G1945" s="47">
        <v>32957005359776</v>
      </c>
      <c r="H1945" s="44" t="s">
        <v>315</v>
      </c>
      <c r="I1945" s="48">
        <v>44918</v>
      </c>
      <c r="J1945" s="49">
        <v>17</v>
      </c>
    </row>
    <row r="1946" spans="1:10" ht="91.8" x14ac:dyDescent="0.5">
      <c r="A1946" s="54"/>
      <c r="B1946" s="45">
        <v>10</v>
      </c>
      <c r="C1946" s="44" t="s">
        <v>249</v>
      </c>
      <c r="D1946" s="46">
        <v>45268</v>
      </c>
      <c r="E1946" s="44" t="s">
        <v>1579</v>
      </c>
      <c r="F1946" s="44" t="s">
        <v>769</v>
      </c>
      <c r="G1946" s="47">
        <v>37001000682109</v>
      </c>
      <c r="H1946" s="44" t="s">
        <v>255</v>
      </c>
      <c r="I1946" s="48">
        <v>44898</v>
      </c>
      <c r="J1946" s="49">
        <v>10</v>
      </c>
    </row>
    <row r="1947" spans="1:10" ht="102" x14ac:dyDescent="0.5">
      <c r="A1947" s="54"/>
      <c r="B1947" s="45">
        <v>14.99</v>
      </c>
      <c r="C1947" s="44" t="s">
        <v>249</v>
      </c>
      <c r="D1947" s="46">
        <v>45268</v>
      </c>
      <c r="E1947" s="44" t="s">
        <v>1580</v>
      </c>
      <c r="F1947" s="44" t="s">
        <v>770</v>
      </c>
      <c r="G1947" s="47">
        <v>37001000770383</v>
      </c>
      <c r="H1947" s="44" t="s">
        <v>255</v>
      </c>
      <c r="I1947" s="48">
        <v>44898</v>
      </c>
      <c r="J1947" s="49">
        <v>14.99</v>
      </c>
    </row>
    <row r="1948" spans="1:10" ht="122.4" x14ac:dyDescent="0.5">
      <c r="A1948" s="54"/>
      <c r="B1948" s="45">
        <v>13</v>
      </c>
      <c r="C1948" s="44" t="s">
        <v>249</v>
      </c>
      <c r="D1948" s="46">
        <v>45282</v>
      </c>
      <c r="E1948" s="44" t="s">
        <v>1566</v>
      </c>
      <c r="F1948" s="44" t="s">
        <v>757</v>
      </c>
      <c r="G1948" s="47">
        <v>31804003037635</v>
      </c>
      <c r="H1948" s="44" t="s">
        <v>255</v>
      </c>
      <c r="I1948" s="48">
        <v>44912</v>
      </c>
      <c r="J1948" s="49">
        <v>13</v>
      </c>
    </row>
    <row r="1949" spans="1:10" ht="91.8" x14ac:dyDescent="0.5">
      <c r="A1949" s="54"/>
      <c r="B1949" s="45">
        <v>15</v>
      </c>
      <c r="C1949" s="44" t="s">
        <v>249</v>
      </c>
      <c r="D1949" s="46">
        <v>45282</v>
      </c>
      <c r="E1949" s="44" t="s">
        <v>1567</v>
      </c>
      <c r="F1949" s="44" t="s">
        <v>758</v>
      </c>
      <c r="G1949" s="47">
        <v>31804003029566</v>
      </c>
      <c r="H1949" s="44" t="s">
        <v>255</v>
      </c>
      <c r="I1949" s="48">
        <v>44912</v>
      </c>
      <c r="J1949" s="49">
        <v>15</v>
      </c>
    </row>
    <row r="1950" spans="1:10" ht="91.8" x14ac:dyDescent="0.5">
      <c r="A1950" s="54"/>
      <c r="B1950" s="45">
        <v>16</v>
      </c>
      <c r="C1950" s="44" t="s">
        <v>249</v>
      </c>
      <c r="D1950" s="46">
        <v>45282</v>
      </c>
      <c r="E1950" s="44" t="s">
        <v>1568</v>
      </c>
      <c r="F1950" s="44" t="s">
        <v>759</v>
      </c>
      <c r="G1950" s="47">
        <v>31804002277174</v>
      </c>
      <c r="H1950" s="44" t="s">
        <v>255</v>
      </c>
      <c r="I1950" s="48">
        <v>44912</v>
      </c>
      <c r="J1950" s="49">
        <v>16</v>
      </c>
    </row>
    <row r="1951" spans="1:10" ht="81.599999999999994" x14ac:dyDescent="0.5">
      <c r="A1951" s="54"/>
      <c r="B1951" s="45">
        <v>17</v>
      </c>
      <c r="C1951" s="44" t="s">
        <v>249</v>
      </c>
      <c r="D1951" s="46">
        <v>45282</v>
      </c>
      <c r="E1951" s="44" t="s">
        <v>1569</v>
      </c>
      <c r="F1951" s="44" t="s">
        <v>760</v>
      </c>
      <c r="G1951" s="47">
        <v>31804002471033</v>
      </c>
      <c r="H1951" s="44" t="s">
        <v>255</v>
      </c>
      <c r="I1951" s="48">
        <v>44912</v>
      </c>
      <c r="J1951" s="49">
        <v>17</v>
      </c>
    </row>
    <row r="1952" spans="1:10" ht="132.6" x14ac:dyDescent="0.5">
      <c r="A1952" s="54"/>
      <c r="B1952" s="45">
        <v>18</v>
      </c>
      <c r="C1952" s="44" t="s">
        <v>249</v>
      </c>
      <c r="D1952" s="46">
        <v>45282</v>
      </c>
      <c r="E1952" s="44" t="s">
        <v>1570</v>
      </c>
      <c r="F1952" s="44" t="s">
        <v>761</v>
      </c>
      <c r="G1952" s="47">
        <v>31804001930153</v>
      </c>
      <c r="H1952" s="44" t="s">
        <v>255</v>
      </c>
      <c r="I1952" s="48">
        <v>44912</v>
      </c>
      <c r="J1952" s="49">
        <v>18</v>
      </c>
    </row>
    <row r="1953" spans="1:10" ht="112.2" x14ac:dyDescent="0.5">
      <c r="A1953" s="54" t="s">
        <v>2010</v>
      </c>
      <c r="B1953" s="45">
        <v>28</v>
      </c>
      <c r="C1953" s="44" t="s">
        <v>249</v>
      </c>
      <c r="D1953" s="46">
        <v>45233</v>
      </c>
      <c r="E1953" s="44" t="s">
        <v>1589</v>
      </c>
      <c r="F1953" s="44" t="s">
        <v>780</v>
      </c>
      <c r="G1953" s="47">
        <v>31203001607707</v>
      </c>
      <c r="H1953" s="44" t="s">
        <v>255</v>
      </c>
      <c r="I1953" s="48">
        <v>44862</v>
      </c>
      <c r="J1953" s="49">
        <v>28</v>
      </c>
    </row>
    <row r="1954" spans="1:10" ht="91.8" x14ac:dyDescent="0.5">
      <c r="A1954" s="54"/>
      <c r="B1954" s="45">
        <v>7</v>
      </c>
      <c r="C1954" s="44" t="s">
        <v>249</v>
      </c>
      <c r="D1954" s="46">
        <v>45240</v>
      </c>
      <c r="E1954" s="44" t="s">
        <v>1590</v>
      </c>
      <c r="F1954" s="44" t="s">
        <v>781</v>
      </c>
      <c r="G1954" s="47">
        <v>31139005827802</v>
      </c>
      <c r="H1954" s="44" t="s">
        <v>356</v>
      </c>
      <c r="I1954" s="48">
        <v>44872</v>
      </c>
      <c r="J1954" s="49">
        <v>7</v>
      </c>
    </row>
    <row r="1955" spans="1:10" ht="112.2" x14ac:dyDescent="0.5">
      <c r="A1955" s="54"/>
      <c r="B1955" s="45">
        <v>17.989999999999998</v>
      </c>
      <c r="C1955" s="44" t="s">
        <v>249</v>
      </c>
      <c r="D1955" s="46">
        <v>45205</v>
      </c>
      <c r="E1955" s="44" t="s">
        <v>1591</v>
      </c>
      <c r="F1955" s="44" t="s">
        <v>777</v>
      </c>
      <c r="G1955" s="47">
        <v>32752005383169</v>
      </c>
      <c r="H1955" s="44" t="s">
        <v>255</v>
      </c>
      <c r="I1955" s="48">
        <v>44840</v>
      </c>
      <c r="J1955" s="49">
        <v>17.989999999999998</v>
      </c>
    </row>
    <row r="1956" spans="1:10" ht="102" x14ac:dyDescent="0.5">
      <c r="A1956" s="54"/>
      <c r="B1956" s="45">
        <v>10</v>
      </c>
      <c r="C1956" s="44" t="s">
        <v>249</v>
      </c>
      <c r="D1956" s="46">
        <v>45233</v>
      </c>
      <c r="E1956" s="44" t="s">
        <v>1586</v>
      </c>
      <c r="F1956" s="44" t="s">
        <v>338</v>
      </c>
      <c r="G1956" s="47">
        <v>31886002504145</v>
      </c>
      <c r="H1956" s="44" t="s">
        <v>255</v>
      </c>
      <c r="I1956" s="48">
        <v>44865</v>
      </c>
      <c r="J1956" s="49">
        <v>10</v>
      </c>
    </row>
    <row r="1957" spans="1:10" ht="81.599999999999994" x14ac:dyDescent="0.5">
      <c r="A1957" s="54"/>
      <c r="B1957" s="45">
        <v>13</v>
      </c>
      <c r="C1957" s="44" t="s">
        <v>249</v>
      </c>
      <c r="D1957" s="46">
        <v>45233</v>
      </c>
      <c r="E1957" s="44" t="s">
        <v>1587</v>
      </c>
      <c r="F1957" s="44" t="s">
        <v>778</v>
      </c>
      <c r="G1957" s="47">
        <v>31886001902175</v>
      </c>
      <c r="H1957" s="44" t="s">
        <v>255</v>
      </c>
      <c r="I1957" s="48">
        <v>44865</v>
      </c>
      <c r="J1957" s="49">
        <v>13</v>
      </c>
    </row>
    <row r="1958" spans="1:10" ht="91.8" x14ac:dyDescent="0.5">
      <c r="A1958" s="54"/>
      <c r="B1958" s="45">
        <v>17</v>
      </c>
      <c r="C1958" s="44" t="s">
        <v>249</v>
      </c>
      <c r="D1958" s="46">
        <v>45233</v>
      </c>
      <c r="E1958" s="44" t="s">
        <v>1588</v>
      </c>
      <c r="F1958" s="44" t="s">
        <v>779</v>
      </c>
      <c r="G1958" s="47">
        <v>31886002386980</v>
      </c>
      <c r="H1958" s="44" t="s">
        <v>255</v>
      </c>
      <c r="I1958" s="48">
        <v>44865</v>
      </c>
      <c r="J1958" s="49">
        <v>17</v>
      </c>
    </row>
    <row r="1959" spans="1:10" ht="81.599999999999994" x14ac:dyDescent="0.5">
      <c r="A1959" s="54" t="s">
        <v>2181</v>
      </c>
      <c r="B1959" s="45">
        <v>30</v>
      </c>
      <c r="C1959" s="44" t="s">
        <v>249</v>
      </c>
      <c r="D1959" s="46">
        <v>45226</v>
      </c>
      <c r="E1959" s="44" t="s">
        <v>1593</v>
      </c>
      <c r="F1959" s="44" t="s">
        <v>783</v>
      </c>
      <c r="G1959" s="47">
        <v>31320003395980</v>
      </c>
      <c r="H1959" s="44" t="s">
        <v>291</v>
      </c>
      <c r="I1959" s="48">
        <v>44861</v>
      </c>
      <c r="J1959" s="49">
        <v>30</v>
      </c>
    </row>
    <row r="1960" spans="1:10" ht="91.8" x14ac:dyDescent="0.5">
      <c r="A1960" s="54"/>
      <c r="B1960" s="45">
        <v>28</v>
      </c>
      <c r="C1960" s="44" t="s">
        <v>249</v>
      </c>
      <c r="D1960" s="46">
        <v>45219</v>
      </c>
      <c r="E1960" s="44" t="s">
        <v>1592</v>
      </c>
      <c r="F1960" s="44" t="s">
        <v>252</v>
      </c>
      <c r="G1960" s="47">
        <v>31314002588869</v>
      </c>
      <c r="H1960" s="44" t="s">
        <v>255</v>
      </c>
      <c r="I1960" s="48">
        <v>44852</v>
      </c>
      <c r="J1960" s="49">
        <v>28</v>
      </c>
    </row>
    <row r="1961" spans="1:10" ht="102" x14ac:dyDescent="0.5">
      <c r="A1961" s="54" t="s">
        <v>3010</v>
      </c>
      <c r="B1961" s="45">
        <v>15</v>
      </c>
      <c r="C1961" s="44" t="s">
        <v>249</v>
      </c>
      <c r="D1961" s="46">
        <v>45233</v>
      </c>
      <c r="E1961" s="44" t="s">
        <v>1594</v>
      </c>
      <c r="F1961" s="44" t="s">
        <v>785</v>
      </c>
      <c r="G1961" s="47">
        <v>31138001709758</v>
      </c>
      <c r="H1961" s="44" t="s">
        <v>255</v>
      </c>
      <c r="I1961" s="48">
        <v>44867</v>
      </c>
      <c r="J1961" s="49">
        <v>15</v>
      </c>
    </row>
    <row r="1962" spans="1:10" ht="91.8" x14ac:dyDescent="0.5">
      <c r="A1962" s="54"/>
      <c r="B1962" s="45">
        <v>28</v>
      </c>
      <c r="C1962" s="44" t="s">
        <v>249</v>
      </c>
      <c r="D1962" s="46">
        <v>45233</v>
      </c>
      <c r="E1962" s="44" t="s">
        <v>1595</v>
      </c>
      <c r="F1962" s="44" t="s">
        <v>786</v>
      </c>
      <c r="G1962" s="47">
        <v>31138002584408</v>
      </c>
      <c r="H1962" s="44" t="s">
        <v>255</v>
      </c>
      <c r="I1962" s="48">
        <v>44867</v>
      </c>
      <c r="J1962" s="49">
        <v>28</v>
      </c>
    </row>
    <row r="1963" spans="1:10" ht="112.2" x14ac:dyDescent="0.5">
      <c r="A1963" s="54"/>
      <c r="B1963" s="45">
        <v>35</v>
      </c>
      <c r="C1963" s="44" t="s">
        <v>249</v>
      </c>
      <c r="D1963" s="46">
        <v>45233</v>
      </c>
      <c r="E1963" s="44" t="s">
        <v>1596</v>
      </c>
      <c r="F1963" s="44" t="s">
        <v>787</v>
      </c>
      <c r="G1963" s="47">
        <v>31138001993782</v>
      </c>
      <c r="H1963" s="44" t="s">
        <v>255</v>
      </c>
      <c r="I1963" s="48">
        <v>44867</v>
      </c>
      <c r="J1963" s="49">
        <v>35</v>
      </c>
    </row>
    <row r="1964" spans="1:10" ht="91.8" x14ac:dyDescent="0.5">
      <c r="A1964" s="54" t="s">
        <v>2014</v>
      </c>
      <c r="B1964" s="45">
        <v>26</v>
      </c>
      <c r="C1964" s="44" t="s">
        <v>249</v>
      </c>
      <c r="D1964" s="46">
        <v>45282</v>
      </c>
      <c r="E1964" s="44" t="s">
        <v>1598</v>
      </c>
      <c r="F1964" s="44" t="s">
        <v>790</v>
      </c>
      <c r="G1964" s="47">
        <v>34901635554842</v>
      </c>
      <c r="H1964" s="44" t="s">
        <v>255</v>
      </c>
      <c r="I1964" s="48">
        <v>44914</v>
      </c>
      <c r="J1964" s="49">
        <v>26</v>
      </c>
    </row>
    <row r="1965" spans="1:10" ht="102" x14ac:dyDescent="0.5">
      <c r="A1965" s="54"/>
      <c r="B1965" s="45">
        <v>28</v>
      </c>
      <c r="C1965" s="44" t="s">
        <v>249</v>
      </c>
      <c r="D1965" s="46">
        <v>45282</v>
      </c>
      <c r="E1965" s="44" t="s">
        <v>1597</v>
      </c>
      <c r="F1965" s="44" t="s">
        <v>789</v>
      </c>
      <c r="G1965" s="47">
        <v>31524007792841</v>
      </c>
      <c r="H1965" s="44" t="s">
        <v>255</v>
      </c>
      <c r="I1965" s="48">
        <v>44914</v>
      </c>
      <c r="J1965" s="49">
        <v>28</v>
      </c>
    </row>
    <row r="1966" spans="1:10" ht="81.599999999999994" x14ac:dyDescent="0.5">
      <c r="A1966" s="54" t="s">
        <v>2140</v>
      </c>
      <c r="B1966" s="45">
        <v>49.99</v>
      </c>
      <c r="C1966" s="44" t="s">
        <v>249</v>
      </c>
      <c r="D1966" s="46">
        <v>45289</v>
      </c>
      <c r="E1966" s="44" t="s">
        <v>1603</v>
      </c>
      <c r="F1966" s="44" t="s">
        <v>794</v>
      </c>
      <c r="G1966" s="47">
        <v>30053013054021</v>
      </c>
      <c r="H1966" s="44" t="s">
        <v>285</v>
      </c>
      <c r="I1966" s="48">
        <v>44922</v>
      </c>
      <c r="J1966" s="49">
        <v>49.99</v>
      </c>
    </row>
    <row r="1967" spans="1:10" ht="102" x14ac:dyDescent="0.5">
      <c r="A1967" s="54"/>
      <c r="B1967" s="45">
        <v>56.99</v>
      </c>
      <c r="C1967" s="44" t="s">
        <v>249</v>
      </c>
      <c r="D1967" s="46">
        <v>45282</v>
      </c>
      <c r="E1967" s="44" t="s">
        <v>1599</v>
      </c>
      <c r="F1967" s="44" t="s">
        <v>592</v>
      </c>
      <c r="G1967" s="47">
        <v>30052006898923</v>
      </c>
      <c r="H1967" s="44" t="s">
        <v>285</v>
      </c>
      <c r="I1967" s="48">
        <v>44917</v>
      </c>
      <c r="J1967" s="49">
        <v>56.99</v>
      </c>
    </row>
    <row r="1968" spans="1:10" ht="102" x14ac:dyDescent="0.5">
      <c r="A1968" s="54"/>
      <c r="B1968" s="45">
        <v>57.99</v>
      </c>
      <c r="C1968" s="44" t="s">
        <v>249</v>
      </c>
      <c r="D1968" s="46">
        <v>45289</v>
      </c>
      <c r="E1968" s="44" t="s">
        <v>1601</v>
      </c>
      <c r="F1968" s="44" t="s">
        <v>792</v>
      </c>
      <c r="G1968" s="47">
        <v>31137004133099</v>
      </c>
      <c r="H1968" s="44" t="s">
        <v>285</v>
      </c>
      <c r="I1968" s="48">
        <v>44924</v>
      </c>
      <c r="J1968" s="49">
        <v>57.99</v>
      </c>
    </row>
    <row r="1969" spans="1:10" ht="91.8" x14ac:dyDescent="0.5">
      <c r="A1969" s="54"/>
      <c r="B1969" s="45">
        <v>60</v>
      </c>
      <c r="C1969" s="44" t="s">
        <v>249</v>
      </c>
      <c r="D1969" s="46">
        <v>45289</v>
      </c>
      <c r="E1969" s="44" t="s">
        <v>1600</v>
      </c>
      <c r="F1969" s="44" t="s">
        <v>307</v>
      </c>
      <c r="G1969" s="47">
        <v>31992002263300</v>
      </c>
      <c r="H1969" s="44" t="s">
        <v>285</v>
      </c>
      <c r="I1969" s="48">
        <v>44924</v>
      </c>
      <c r="J1969" s="49">
        <v>60</v>
      </c>
    </row>
    <row r="1970" spans="1:10" ht="102" x14ac:dyDescent="0.5">
      <c r="A1970" s="54"/>
      <c r="B1970" s="45">
        <v>35</v>
      </c>
      <c r="C1970" s="44" t="s">
        <v>249</v>
      </c>
      <c r="D1970" s="46">
        <v>45289</v>
      </c>
      <c r="E1970" s="44" t="s">
        <v>1602</v>
      </c>
      <c r="F1970" s="44" t="s">
        <v>793</v>
      </c>
      <c r="G1970" s="47">
        <v>31138002612142</v>
      </c>
      <c r="H1970" s="44" t="s">
        <v>255</v>
      </c>
      <c r="I1970" s="48">
        <v>44924</v>
      </c>
      <c r="J1970" s="49">
        <v>35</v>
      </c>
    </row>
    <row r="1971" spans="1:10" ht="81.599999999999994" x14ac:dyDescent="0.5">
      <c r="A1971" s="54" t="s">
        <v>2080</v>
      </c>
      <c r="B1971" s="45">
        <v>8</v>
      </c>
      <c r="C1971" s="44" t="s">
        <v>249</v>
      </c>
      <c r="D1971" s="46">
        <v>45289</v>
      </c>
      <c r="E1971" s="44" t="s">
        <v>1605</v>
      </c>
      <c r="F1971" s="44" t="s">
        <v>797</v>
      </c>
      <c r="G1971" s="47">
        <v>32957004745777</v>
      </c>
      <c r="H1971" s="44" t="s">
        <v>315</v>
      </c>
      <c r="I1971" s="48">
        <v>44922</v>
      </c>
      <c r="J1971" s="49">
        <v>8</v>
      </c>
    </row>
    <row r="1972" spans="1:10" ht="112.2" x14ac:dyDescent="0.5">
      <c r="A1972" s="54"/>
      <c r="B1972" s="45">
        <v>39.99</v>
      </c>
      <c r="C1972" s="44" t="s">
        <v>249</v>
      </c>
      <c r="D1972" s="46">
        <v>45268</v>
      </c>
      <c r="E1972" s="44" t="s">
        <v>1608</v>
      </c>
      <c r="F1972" s="44" t="s">
        <v>321</v>
      </c>
      <c r="G1972" s="47">
        <v>31186040137192</v>
      </c>
      <c r="H1972" s="44" t="s">
        <v>255</v>
      </c>
      <c r="I1972" s="48">
        <v>44898</v>
      </c>
      <c r="J1972" s="49">
        <v>39.99</v>
      </c>
    </row>
    <row r="1973" spans="1:10" ht="112.2" x14ac:dyDescent="0.5">
      <c r="A1973" s="54"/>
      <c r="B1973" s="45">
        <v>51</v>
      </c>
      <c r="C1973" s="44" t="s">
        <v>249</v>
      </c>
      <c r="D1973" s="46">
        <v>45233</v>
      </c>
      <c r="E1973" s="44" t="s">
        <v>1604</v>
      </c>
      <c r="F1973" s="44" t="s">
        <v>796</v>
      </c>
      <c r="G1973" s="47">
        <v>31145010164016</v>
      </c>
      <c r="H1973" s="44" t="s">
        <v>701</v>
      </c>
      <c r="I1973" s="48">
        <v>44862</v>
      </c>
      <c r="J1973" s="49">
        <v>51</v>
      </c>
    </row>
    <row r="1974" spans="1:10" ht="112.2" x14ac:dyDescent="0.5">
      <c r="A1974" s="54"/>
      <c r="B1974" s="45">
        <v>72</v>
      </c>
      <c r="C1974" s="44" t="s">
        <v>249</v>
      </c>
      <c r="D1974" s="46">
        <v>45233</v>
      </c>
      <c r="E1974" s="44" t="s">
        <v>1606</v>
      </c>
      <c r="F1974" s="44" t="s">
        <v>798</v>
      </c>
      <c r="G1974" s="47">
        <v>31208002799866</v>
      </c>
      <c r="H1974" s="44" t="s">
        <v>701</v>
      </c>
      <c r="I1974" s="48">
        <v>44862</v>
      </c>
      <c r="J1974" s="49">
        <v>72</v>
      </c>
    </row>
    <row r="1975" spans="1:10" ht="102" x14ac:dyDescent="0.5">
      <c r="A1975" s="54"/>
      <c r="B1975" s="45">
        <v>7.8</v>
      </c>
      <c r="C1975" s="44" t="s">
        <v>249</v>
      </c>
      <c r="D1975" s="46">
        <v>45275</v>
      </c>
      <c r="E1975" s="44" t="s">
        <v>1607</v>
      </c>
      <c r="F1975" s="44" t="s">
        <v>799</v>
      </c>
      <c r="G1975" s="47">
        <v>31316004803444</v>
      </c>
      <c r="H1975" s="44" t="s">
        <v>255</v>
      </c>
      <c r="I1975" s="48">
        <v>44905</v>
      </c>
      <c r="J1975" s="49">
        <v>7.8</v>
      </c>
    </row>
    <row r="1976" spans="1:10" ht="122.4" x14ac:dyDescent="0.5">
      <c r="A1976" s="54" t="s">
        <v>2117</v>
      </c>
      <c r="B1976" s="58">
        <v>4.49</v>
      </c>
      <c r="C1976" s="54" t="s">
        <v>249</v>
      </c>
      <c r="D1976" s="57">
        <v>45254</v>
      </c>
      <c r="E1976" s="44" t="s">
        <v>1610</v>
      </c>
      <c r="F1976" s="44" t="s">
        <v>802</v>
      </c>
      <c r="G1976" s="47">
        <v>31316003924225</v>
      </c>
      <c r="H1976" s="44" t="s">
        <v>255</v>
      </c>
      <c r="I1976" s="48">
        <v>44887</v>
      </c>
      <c r="J1976" s="49">
        <v>4.49</v>
      </c>
    </row>
    <row r="1977" spans="1:10" ht="81.599999999999994" x14ac:dyDescent="0.5">
      <c r="A1977" s="54"/>
      <c r="B1977" s="58"/>
      <c r="C1977" s="54"/>
      <c r="D1977" s="57"/>
      <c r="E1977" s="44" t="s">
        <v>1611</v>
      </c>
      <c r="F1977" s="44" t="s">
        <v>803</v>
      </c>
      <c r="G1977" s="47">
        <v>31316003829895</v>
      </c>
      <c r="H1977" s="44" t="s">
        <v>255</v>
      </c>
      <c r="I1977" s="48">
        <v>44887</v>
      </c>
      <c r="J1977" s="49">
        <v>4.49</v>
      </c>
    </row>
    <row r="1978" spans="1:10" ht="91.8" x14ac:dyDescent="0.5">
      <c r="A1978" s="54"/>
      <c r="B1978" s="45">
        <v>4.5</v>
      </c>
      <c r="C1978" s="44" t="s">
        <v>249</v>
      </c>
      <c r="D1978" s="46">
        <v>45254</v>
      </c>
      <c r="E1978" s="44" t="s">
        <v>1612</v>
      </c>
      <c r="F1978" s="44" t="s">
        <v>804</v>
      </c>
      <c r="G1978" s="47">
        <v>31316002437849</v>
      </c>
      <c r="H1978" s="44" t="s">
        <v>255</v>
      </c>
      <c r="I1978" s="48">
        <v>44887</v>
      </c>
      <c r="J1978" s="49">
        <v>4.5</v>
      </c>
    </row>
    <row r="1979" spans="1:10" ht="81.599999999999994" x14ac:dyDescent="0.5">
      <c r="A1979" s="54"/>
      <c r="B1979" s="45">
        <v>5.39</v>
      </c>
      <c r="C1979" s="44" t="s">
        <v>249</v>
      </c>
      <c r="D1979" s="46">
        <v>45254</v>
      </c>
      <c r="E1979" s="44" t="s">
        <v>1613</v>
      </c>
      <c r="F1979" s="44" t="s">
        <v>805</v>
      </c>
      <c r="G1979" s="47">
        <v>31316004753573</v>
      </c>
      <c r="H1979" s="44" t="s">
        <v>255</v>
      </c>
      <c r="I1979" s="48">
        <v>44887</v>
      </c>
      <c r="J1979" s="49">
        <v>5.39</v>
      </c>
    </row>
    <row r="1980" spans="1:10" ht="122.4" x14ac:dyDescent="0.5">
      <c r="A1980" s="54"/>
      <c r="B1980" s="45">
        <v>5.99</v>
      </c>
      <c r="C1980" s="44" t="s">
        <v>249</v>
      </c>
      <c r="D1980" s="46">
        <v>45254</v>
      </c>
      <c r="E1980" s="44" t="s">
        <v>1614</v>
      </c>
      <c r="F1980" s="44" t="s">
        <v>806</v>
      </c>
      <c r="G1980" s="47">
        <v>31316004783406</v>
      </c>
      <c r="H1980" s="44" t="s">
        <v>255</v>
      </c>
      <c r="I1980" s="48">
        <v>44887</v>
      </c>
      <c r="J1980" s="49">
        <v>5.99</v>
      </c>
    </row>
    <row r="1981" spans="1:10" ht="91.8" x14ac:dyDescent="0.5">
      <c r="A1981" s="54"/>
      <c r="B1981" s="45">
        <v>7.34</v>
      </c>
      <c r="C1981" s="44" t="s">
        <v>249</v>
      </c>
      <c r="D1981" s="46">
        <v>45254</v>
      </c>
      <c r="E1981" s="44" t="s">
        <v>1615</v>
      </c>
      <c r="F1981" s="44" t="s">
        <v>807</v>
      </c>
      <c r="G1981" s="47">
        <v>31316000643448</v>
      </c>
      <c r="H1981" s="44" t="s">
        <v>255</v>
      </c>
      <c r="I1981" s="48">
        <v>44887</v>
      </c>
      <c r="J1981" s="49">
        <v>7.34</v>
      </c>
    </row>
    <row r="1982" spans="1:10" ht="102" x14ac:dyDescent="0.5">
      <c r="A1982" s="54"/>
      <c r="B1982" s="58">
        <v>7.9</v>
      </c>
      <c r="C1982" s="54" t="s">
        <v>249</v>
      </c>
      <c r="D1982" s="57">
        <v>45254</v>
      </c>
      <c r="E1982" s="44" t="s">
        <v>1616</v>
      </c>
      <c r="F1982" s="44" t="s">
        <v>702</v>
      </c>
      <c r="G1982" s="47">
        <v>31316004746601</v>
      </c>
      <c r="H1982" s="44" t="s">
        <v>255</v>
      </c>
      <c r="I1982" s="48">
        <v>44887</v>
      </c>
      <c r="J1982" s="49">
        <v>7.9</v>
      </c>
    </row>
    <row r="1983" spans="1:10" ht="112.2" x14ac:dyDescent="0.5">
      <c r="A1983" s="54"/>
      <c r="B1983" s="58"/>
      <c r="C1983" s="54"/>
      <c r="D1983" s="57"/>
      <c r="E1983" s="44" t="s">
        <v>1617</v>
      </c>
      <c r="F1983" s="44" t="s">
        <v>265</v>
      </c>
      <c r="G1983" s="47">
        <v>31316004703313</v>
      </c>
      <c r="H1983" s="44" t="s">
        <v>255</v>
      </c>
      <c r="I1983" s="48">
        <v>44887</v>
      </c>
      <c r="J1983" s="49">
        <v>7.9</v>
      </c>
    </row>
    <row r="1984" spans="1:10" ht="112.2" x14ac:dyDescent="0.5">
      <c r="A1984" s="54"/>
      <c r="B1984" s="58"/>
      <c r="C1984" s="54"/>
      <c r="D1984" s="57"/>
      <c r="E1984" s="44" t="s">
        <v>1618</v>
      </c>
      <c r="F1984" s="44" t="s">
        <v>808</v>
      </c>
      <c r="G1984" s="47">
        <v>31316004610724</v>
      </c>
      <c r="H1984" s="44" t="s">
        <v>255</v>
      </c>
      <c r="I1984" s="48">
        <v>44887</v>
      </c>
      <c r="J1984" s="49">
        <v>7.9</v>
      </c>
    </row>
    <row r="1985" spans="1:10" ht="91.8" x14ac:dyDescent="0.5">
      <c r="A1985" s="54"/>
      <c r="B1985" s="45">
        <v>8.4700000000000006</v>
      </c>
      <c r="C1985" s="44" t="s">
        <v>249</v>
      </c>
      <c r="D1985" s="46">
        <v>45254</v>
      </c>
      <c r="E1985" s="44" t="s">
        <v>1619</v>
      </c>
      <c r="F1985" s="44" t="s">
        <v>268</v>
      </c>
      <c r="G1985" s="47">
        <v>31316004880798</v>
      </c>
      <c r="H1985" s="44" t="s">
        <v>255</v>
      </c>
      <c r="I1985" s="48">
        <v>44887</v>
      </c>
      <c r="J1985" s="49">
        <v>8.4700000000000006</v>
      </c>
    </row>
    <row r="1986" spans="1:10" ht="112.2" x14ac:dyDescent="0.5">
      <c r="A1986" s="54"/>
      <c r="B1986" s="45">
        <v>8.99</v>
      </c>
      <c r="C1986" s="44" t="s">
        <v>249</v>
      </c>
      <c r="D1986" s="46">
        <v>45254</v>
      </c>
      <c r="E1986" s="44" t="s">
        <v>1620</v>
      </c>
      <c r="F1986" s="44" t="s">
        <v>809</v>
      </c>
      <c r="G1986" s="47">
        <v>31316004361013</v>
      </c>
      <c r="H1986" s="44" t="s">
        <v>255</v>
      </c>
      <c r="I1986" s="48">
        <v>44887</v>
      </c>
      <c r="J1986" s="49">
        <v>8.99</v>
      </c>
    </row>
    <row r="1987" spans="1:10" ht="91.8" x14ac:dyDescent="0.5">
      <c r="A1987" s="54"/>
      <c r="B1987" s="58">
        <v>9.6</v>
      </c>
      <c r="C1987" s="54" t="s">
        <v>249</v>
      </c>
      <c r="D1987" s="57">
        <v>45254</v>
      </c>
      <c r="E1987" s="44" t="s">
        <v>1621</v>
      </c>
      <c r="F1987" s="44" t="s">
        <v>810</v>
      </c>
      <c r="G1987" s="47">
        <v>31316000661291</v>
      </c>
      <c r="H1987" s="44" t="s">
        <v>255</v>
      </c>
      <c r="I1987" s="48">
        <v>44887</v>
      </c>
      <c r="J1987" s="49">
        <v>9.6</v>
      </c>
    </row>
    <row r="1988" spans="1:10" ht="81.599999999999994" x14ac:dyDescent="0.5">
      <c r="A1988" s="54"/>
      <c r="B1988" s="58"/>
      <c r="C1988" s="54"/>
      <c r="D1988" s="57"/>
      <c r="E1988" s="44" t="s">
        <v>1622</v>
      </c>
      <c r="F1988" s="44" t="s">
        <v>811</v>
      </c>
      <c r="G1988" s="47">
        <v>31316004775691</v>
      </c>
      <c r="H1988" s="44" t="s">
        <v>255</v>
      </c>
      <c r="I1988" s="48">
        <v>44887</v>
      </c>
      <c r="J1988" s="49">
        <v>9.6</v>
      </c>
    </row>
    <row r="1989" spans="1:10" ht="122.4" x14ac:dyDescent="0.5">
      <c r="A1989" s="54"/>
      <c r="B1989" s="45">
        <v>11.99</v>
      </c>
      <c r="C1989" s="44" t="s">
        <v>249</v>
      </c>
      <c r="D1989" s="46">
        <v>45226</v>
      </c>
      <c r="E1989" s="44" t="s">
        <v>1623</v>
      </c>
      <c r="F1989" s="44" t="s">
        <v>812</v>
      </c>
      <c r="G1989" s="47">
        <v>31316003446856</v>
      </c>
      <c r="H1989" s="44" t="s">
        <v>255</v>
      </c>
      <c r="I1989" s="48">
        <v>44858</v>
      </c>
      <c r="J1989" s="49">
        <v>11.99</v>
      </c>
    </row>
    <row r="1990" spans="1:10" ht="91.8" x14ac:dyDescent="0.5">
      <c r="A1990" s="54"/>
      <c r="B1990" s="45">
        <v>14.32</v>
      </c>
      <c r="C1990" s="44" t="s">
        <v>249</v>
      </c>
      <c r="D1990" s="46">
        <v>45254</v>
      </c>
      <c r="E1990" s="44" t="s">
        <v>1624</v>
      </c>
      <c r="F1990" s="44" t="s">
        <v>813</v>
      </c>
      <c r="G1990" s="47">
        <v>31316004493477</v>
      </c>
      <c r="H1990" s="44" t="s">
        <v>255</v>
      </c>
      <c r="I1990" s="48">
        <v>44887</v>
      </c>
      <c r="J1990" s="49">
        <v>14.32</v>
      </c>
    </row>
    <row r="1991" spans="1:10" ht="91.8" x14ac:dyDescent="0.5">
      <c r="A1991" s="54"/>
      <c r="B1991" s="45">
        <v>19.12</v>
      </c>
      <c r="C1991" s="44" t="s">
        <v>249</v>
      </c>
      <c r="D1991" s="46">
        <v>45254</v>
      </c>
      <c r="E1991" s="44" t="s">
        <v>1625</v>
      </c>
      <c r="F1991" s="44" t="s">
        <v>814</v>
      </c>
      <c r="G1991" s="47">
        <v>31316004656966</v>
      </c>
      <c r="H1991" s="44" t="s">
        <v>255</v>
      </c>
      <c r="I1991" s="48">
        <v>44887</v>
      </c>
      <c r="J1991" s="49">
        <v>19.12</v>
      </c>
    </row>
    <row r="1992" spans="1:10" ht="91.8" x14ac:dyDescent="0.5">
      <c r="A1992" s="54"/>
      <c r="B1992" s="45">
        <v>10.79</v>
      </c>
      <c r="C1992" s="44" t="s">
        <v>249</v>
      </c>
      <c r="D1992" s="46">
        <v>45261</v>
      </c>
      <c r="E1992" s="44" t="s">
        <v>1626</v>
      </c>
      <c r="F1992" s="44" t="s">
        <v>815</v>
      </c>
      <c r="G1992" s="47">
        <v>31316004671882</v>
      </c>
      <c r="H1992" s="44" t="s">
        <v>255</v>
      </c>
      <c r="I1992" s="48">
        <v>44895</v>
      </c>
      <c r="J1992" s="49">
        <v>10.79</v>
      </c>
    </row>
    <row r="1993" spans="1:10" ht="102" x14ac:dyDescent="0.5">
      <c r="A1993" s="54"/>
      <c r="B1993" s="45">
        <v>24.99</v>
      </c>
      <c r="C1993" s="44" t="s">
        <v>249</v>
      </c>
      <c r="D1993" s="46">
        <v>45289</v>
      </c>
      <c r="E1993" s="44" t="s">
        <v>1627</v>
      </c>
      <c r="F1993" s="44" t="s">
        <v>816</v>
      </c>
      <c r="G1993" s="47">
        <v>31317001814996</v>
      </c>
      <c r="H1993" s="44" t="s">
        <v>255</v>
      </c>
      <c r="I1993" s="48">
        <v>44923</v>
      </c>
      <c r="J1993" s="49">
        <v>24.99</v>
      </c>
    </row>
    <row r="1994" spans="1:10" ht="91.8" x14ac:dyDescent="0.5">
      <c r="A1994" s="54"/>
      <c r="B1994" s="45">
        <v>64.989999999999995</v>
      </c>
      <c r="C1994" s="44" t="s">
        <v>249</v>
      </c>
      <c r="D1994" s="46">
        <v>45233</v>
      </c>
      <c r="E1994" s="44" t="s">
        <v>1628</v>
      </c>
      <c r="F1994" s="44" t="s">
        <v>819</v>
      </c>
      <c r="G1994" s="47">
        <v>31132013004431</v>
      </c>
      <c r="H1994" s="44" t="s">
        <v>536</v>
      </c>
      <c r="I1994" s="48">
        <v>44867</v>
      </c>
      <c r="J1994" s="49">
        <v>64.989999999999995</v>
      </c>
    </row>
    <row r="1995" spans="1:10" ht="81.599999999999994" x14ac:dyDescent="0.5">
      <c r="A1995" s="54"/>
      <c r="B1995" s="45">
        <v>17.989999999999998</v>
      </c>
      <c r="C1995" s="44" t="s">
        <v>249</v>
      </c>
      <c r="D1995" s="46">
        <v>45282</v>
      </c>
      <c r="E1995" s="44" t="s">
        <v>1629</v>
      </c>
      <c r="F1995" s="44" t="s">
        <v>820</v>
      </c>
      <c r="G1995" s="47">
        <v>31132014786176</v>
      </c>
      <c r="H1995" s="44" t="s">
        <v>255</v>
      </c>
      <c r="I1995" s="48">
        <v>44917</v>
      </c>
      <c r="J1995" s="49">
        <v>17.989999999999998</v>
      </c>
    </row>
    <row r="1996" spans="1:10" ht="91.8" x14ac:dyDescent="0.5">
      <c r="A1996" s="54"/>
      <c r="B1996" s="45">
        <v>19</v>
      </c>
      <c r="C1996" s="44" t="s">
        <v>249</v>
      </c>
      <c r="D1996" s="46">
        <v>45240</v>
      </c>
      <c r="E1996" s="44" t="s">
        <v>1609</v>
      </c>
      <c r="F1996" s="44" t="s">
        <v>801</v>
      </c>
      <c r="G1996" s="47">
        <v>31942004426686</v>
      </c>
      <c r="H1996" s="44" t="s">
        <v>255</v>
      </c>
      <c r="I1996" s="48">
        <v>44874</v>
      </c>
      <c r="J1996" s="49">
        <v>19</v>
      </c>
    </row>
    <row r="1997" spans="1:10" ht="81.599999999999994" x14ac:dyDescent="0.5">
      <c r="A1997" s="54" t="s">
        <v>2285</v>
      </c>
      <c r="B1997" s="45">
        <v>7</v>
      </c>
      <c r="C1997" s="44" t="s">
        <v>249</v>
      </c>
      <c r="D1997" s="46">
        <v>45219</v>
      </c>
      <c r="E1997" s="44" t="s">
        <v>1631</v>
      </c>
      <c r="F1997" s="44" t="s">
        <v>822</v>
      </c>
      <c r="G1997" s="47">
        <v>31191013251244</v>
      </c>
      <c r="H1997" s="44" t="s">
        <v>398</v>
      </c>
      <c r="I1997" s="48">
        <v>44849</v>
      </c>
      <c r="J1997" s="49">
        <v>7</v>
      </c>
    </row>
    <row r="1998" spans="1:10" ht="91.8" x14ac:dyDescent="0.5">
      <c r="A1998" s="54"/>
      <c r="B1998" s="45">
        <v>8.99</v>
      </c>
      <c r="C1998" s="44" t="s">
        <v>249</v>
      </c>
      <c r="D1998" s="46">
        <v>45282</v>
      </c>
      <c r="E1998" s="44" t="s">
        <v>1632</v>
      </c>
      <c r="F1998" s="44" t="s">
        <v>824</v>
      </c>
      <c r="G1998" s="47">
        <v>31191013223490</v>
      </c>
      <c r="H1998" s="44" t="s">
        <v>255</v>
      </c>
      <c r="I1998" s="48">
        <v>44914</v>
      </c>
      <c r="J1998" s="49">
        <v>8.99</v>
      </c>
    </row>
    <row r="1999" spans="1:10" ht="91.8" x14ac:dyDescent="0.5">
      <c r="A1999" s="54"/>
      <c r="B1999" s="45">
        <v>25</v>
      </c>
      <c r="C1999" s="44" t="s">
        <v>249</v>
      </c>
      <c r="D1999" s="46">
        <v>45289</v>
      </c>
      <c r="E1999" s="44" t="s">
        <v>1630</v>
      </c>
      <c r="F1999" s="44" t="s">
        <v>823</v>
      </c>
      <c r="G1999" s="47">
        <v>31237003576510</v>
      </c>
      <c r="H1999" s="44" t="s">
        <v>255</v>
      </c>
      <c r="I1999" s="48">
        <v>44921</v>
      </c>
      <c r="J1999" s="49">
        <v>25</v>
      </c>
    </row>
    <row r="2000" spans="1:10" ht="91.8" x14ac:dyDescent="0.5">
      <c r="A2000" s="54"/>
      <c r="B2000" s="45">
        <v>16</v>
      </c>
      <c r="C2000" s="44" t="s">
        <v>249</v>
      </c>
      <c r="D2000" s="46">
        <v>45275</v>
      </c>
      <c r="E2000" s="44" t="s">
        <v>1633</v>
      </c>
      <c r="F2000" s="44" t="s">
        <v>825</v>
      </c>
      <c r="G2000" s="47">
        <v>31138002329879</v>
      </c>
      <c r="H2000" s="44" t="s">
        <v>255</v>
      </c>
      <c r="I2000" s="48">
        <v>44905</v>
      </c>
      <c r="J2000" s="49">
        <v>16</v>
      </c>
    </row>
    <row r="2001" spans="1:10" ht="81.599999999999994" x14ac:dyDescent="0.5">
      <c r="A2001" s="54" t="s">
        <v>2226</v>
      </c>
      <c r="B2001" s="45">
        <v>36</v>
      </c>
      <c r="C2001" s="44" t="s">
        <v>249</v>
      </c>
      <c r="D2001" s="46">
        <v>45247</v>
      </c>
      <c r="E2001" s="44" t="s">
        <v>1636</v>
      </c>
      <c r="F2001" s="44" t="s">
        <v>831</v>
      </c>
      <c r="G2001" s="47">
        <v>31011001812346</v>
      </c>
      <c r="H2001" s="44" t="s">
        <v>285</v>
      </c>
      <c r="I2001" s="48">
        <v>44876</v>
      </c>
      <c r="J2001" s="49">
        <v>36</v>
      </c>
    </row>
    <row r="2002" spans="1:10" ht="91.8" x14ac:dyDescent="0.5">
      <c r="A2002" s="54"/>
      <c r="B2002" s="58">
        <v>10.19</v>
      </c>
      <c r="C2002" s="54" t="s">
        <v>249</v>
      </c>
      <c r="D2002" s="46">
        <v>45226</v>
      </c>
      <c r="E2002" s="44" t="s">
        <v>1644</v>
      </c>
      <c r="F2002" s="44" t="s">
        <v>837</v>
      </c>
      <c r="G2002" s="47">
        <v>31534002913441</v>
      </c>
      <c r="H2002" s="44" t="s">
        <v>255</v>
      </c>
      <c r="I2002" s="48">
        <v>44861</v>
      </c>
      <c r="J2002" s="49">
        <v>10.19</v>
      </c>
    </row>
    <row r="2003" spans="1:10" ht="91.8" x14ac:dyDescent="0.5">
      <c r="A2003" s="54"/>
      <c r="B2003" s="58"/>
      <c r="C2003" s="54"/>
      <c r="D2003" s="46">
        <v>45240</v>
      </c>
      <c r="E2003" s="44" t="s">
        <v>1645</v>
      </c>
      <c r="F2003" s="44" t="s">
        <v>838</v>
      </c>
      <c r="G2003" s="47">
        <v>31534002600287</v>
      </c>
      <c r="H2003" s="44" t="s">
        <v>255</v>
      </c>
      <c r="I2003" s="48">
        <v>44869</v>
      </c>
      <c r="J2003" s="49">
        <v>10.19</v>
      </c>
    </row>
    <row r="2004" spans="1:10" ht="102" x14ac:dyDescent="0.5">
      <c r="A2004" s="54"/>
      <c r="B2004" s="45">
        <v>10.99</v>
      </c>
      <c r="C2004" s="44" t="s">
        <v>249</v>
      </c>
      <c r="D2004" s="46">
        <v>45219</v>
      </c>
      <c r="E2004" s="44" t="s">
        <v>1648</v>
      </c>
      <c r="F2004" s="44" t="s">
        <v>828</v>
      </c>
      <c r="G2004" s="47">
        <v>33012003752322</v>
      </c>
      <c r="H2004" s="44" t="s">
        <v>255</v>
      </c>
      <c r="I2004" s="48">
        <v>44848</v>
      </c>
      <c r="J2004" s="49">
        <v>10.99</v>
      </c>
    </row>
    <row r="2005" spans="1:10" ht="91.8" x14ac:dyDescent="0.5">
      <c r="A2005" s="54"/>
      <c r="B2005" s="45">
        <v>14.95</v>
      </c>
      <c r="C2005" s="44" t="s">
        <v>249</v>
      </c>
      <c r="D2005" s="46">
        <v>45219</v>
      </c>
      <c r="E2005" s="44" t="s">
        <v>1641</v>
      </c>
      <c r="F2005" s="44" t="s">
        <v>399</v>
      </c>
      <c r="G2005" s="47">
        <v>31317002782689</v>
      </c>
      <c r="H2005" s="44" t="s">
        <v>255</v>
      </c>
      <c r="I2005" s="48">
        <v>44848</v>
      </c>
      <c r="J2005" s="49">
        <v>14.95</v>
      </c>
    </row>
    <row r="2006" spans="1:10" ht="102" x14ac:dyDescent="0.5">
      <c r="A2006" s="54"/>
      <c r="B2006" s="45">
        <v>15</v>
      </c>
      <c r="C2006" s="44" t="s">
        <v>249</v>
      </c>
      <c r="D2006" s="46">
        <v>45240</v>
      </c>
      <c r="E2006" s="44" t="s">
        <v>1642</v>
      </c>
      <c r="F2006" s="44" t="s">
        <v>836</v>
      </c>
      <c r="G2006" s="47">
        <v>36086002779939</v>
      </c>
      <c r="H2006" s="44" t="s">
        <v>255</v>
      </c>
      <c r="I2006" s="48">
        <v>44869</v>
      </c>
      <c r="J2006" s="49">
        <v>15</v>
      </c>
    </row>
    <row r="2007" spans="1:10" ht="81.599999999999994" x14ac:dyDescent="0.5">
      <c r="A2007" s="54"/>
      <c r="B2007" s="45">
        <v>16.989999999999998</v>
      </c>
      <c r="C2007" s="44" t="s">
        <v>249</v>
      </c>
      <c r="D2007" s="46">
        <v>45240</v>
      </c>
      <c r="E2007" s="44" t="s">
        <v>1646</v>
      </c>
      <c r="F2007" s="44" t="s">
        <v>317</v>
      </c>
      <c r="G2007" s="47">
        <v>31132015620267</v>
      </c>
      <c r="H2007" s="44" t="s">
        <v>255</v>
      </c>
      <c r="I2007" s="48">
        <v>44869</v>
      </c>
      <c r="J2007" s="49">
        <v>16.989999999999998</v>
      </c>
    </row>
    <row r="2008" spans="1:10" ht="112.2" x14ac:dyDescent="0.5">
      <c r="A2008" s="54"/>
      <c r="B2008" s="45">
        <v>26</v>
      </c>
      <c r="C2008" s="44" t="s">
        <v>249</v>
      </c>
      <c r="D2008" s="46">
        <v>45247</v>
      </c>
      <c r="E2008" s="44" t="s">
        <v>1634</v>
      </c>
      <c r="F2008" s="44" t="s">
        <v>829</v>
      </c>
      <c r="G2008" s="47">
        <v>31145004701146</v>
      </c>
      <c r="H2008" s="44" t="s">
        <v>255</v>
      </c>
      <c r="I2008" s="48">
        <v>44879</v>
      </c>
      <c r="J2008" s="49">
        <v>26</v>
      </c>
    </row>
    <row r="2009" spans="1:10" ht="91.8" x14ac:dyDescent="0.5">
      <c r="A2009" s="54"/>
      <c r="B2009" s="45">
        <v>22.49</v>
      </c>
      <c r="C2009" s="44" t="s">
        <v>249</v>
      </c>
      <c r="D2009" s="46">
        <v>45240</v>
      </c>
      <c r="E2009" s="44" t="s">
        <v>1649</v>
      </c>
      <c r="F2009" s="44" t="s">
        <v>841</v>
      </c>
      <c r="G2009" s="47">
        <v>36653003015017</v>
      </c>
      <c r="H2009" s="44" t="s">
        <v>303</v>
      </c>
      <c r="I2009" s="48">
        <v>44874</v>
      </c>
      <c r="J2009" s="49">
        <v>22.49</v>
      </c>
    </row>
    <row r="2010" spans="1:10" ht="112.2" x14ac:dyDescent="0.5">
      <c r="A2010" s="54"/>
      <c r="B2010" s="45">
        <v>25</v>
      </c>
      <c r="C2010" s="44" t="s">
        <v>249</v>
      </c>
      <c r="D2010" s="46">
        <v>45219</v>
      </c>
      <c r="E2010" s="44" t="s">
        <v>1643</v>
      </c>
      <c r="F2010" s="44" t="s">
        <v>827</v>
      </c>
      <c r="G2010" s="47">
        <v>31138002479153</v>
      </c>
      <c r="H2010" s="44" t="s">
        <v>255</v>
      </c>
      <c r="I2010" s="48">
        <v>44852</v>
      </c>
      <c r="J2010" s="49">
        <v>25</v>
      </c>
    </row>
    <row r="2011" spans="1:10" ht="102" x14ac:dyDescent="0.5">
      <c r="A2011" s="54"/>
      <c r="B2011" s="45">
        <v>11.99</v>
      </c>
      <c r="C2011" s="44" t="s">
        <v>249</v>
      </c>
      <c r="D2011" s="46">
        <v>45261</v>
      </c>
      <c r="E2011" s="44" t="s">
        <v>1639</v>
      </c>
      <c r="F2011" s="44" t="s">
        <v>834</v>
      </c>
      <c r="G2011" s="47">
        <v>31191013326376</v>
      </c>
      <c r="H2011" s="44" t="s">
        <v>255</v>
      </c>
      <c r="I2011" s="48">
        <v>44893</v>
      </c>
      <c r="J2011" s="49">
        <v>11.99</v>
      </c>
    </row>
    <row r="2012" spans="1:10" ht="132.6" x14ac:dyDescent="0.5">
      <c r="A2012" s="54"/>
      <c r="B2012" s="45">
        <v>10</v>
      </c>
      <c r="C2012" s="44" t="s">
        <v>249</v>
      </c>
      <c r="D2012" s="46">
        <v>45233</v>
      </c>
      <c r="E2012" s="44" t="s">
        <v>1637</v>
      </c>
      <c r="F2012" s="44" t="s">
        <v>832</v>
      </c>
      <c r="G2012" s="47">
        <v>31011002116259</v>
      </c>
      <c r="H2012" s="44" t="s">
        <v>255</v>
      </c>
      <c r="I2012" s="48">
        <v>44867</v>
      </c>
      <c r="J2012" s="49">
        <v>10</v>
      </c>
    </row>
    <row r="2013" spans="1:10" ht="91.8" x14ac:dyDescent="0.5">
      <c r="A2013" s="54"/>
      <c r="B2013" s="45">
        <v>12</v>
      </c>
      <c r="C2013" s="44" t="s">
        <v>249</v>
      </c>
      <c r="D2013" s="46">
        <v>45233</v>
      </c>
      <c r="E2013" s="44" t="s">
        <v>1638</v>
      </c>
      <c r="F2013" s="44" t="s">
        <v>833</v>
      </c>
      <c r="G2013" s="47">
        <v>31011002152049</v>
      </c>
      <c r="H2013" s="44" t="s">
        <v>255</v>
      </c>
      <c r="I2013" s="48">
        <v>44867</v>
      </c>
      <c r="J2013" s="49">
        <v>12</v>
      </c>
    </row>
    <row r="2014" spans="1:10" ht="81.599999999999994" x14ac:dyDescent="0.5">
      <c r="A2014" s="54"/>
      <c r="B2014" s="45">
        <v>10</v>
      </c>
      <c r="C2014" s="44" t="s">
        <v>249</v>
      </c>
      <c r="D2014" s="46">
        <v>45282</v>
      </c>
      <c r="E2014" s="44" t="s">
        <v>1635</v>
      </c>
      <c r="F2014" s="44" t="s">
        <v>830</v>
      </c>
      <c r="G2014" s="47">
        <v>31437005314536</v>
      </c>
      <c r="H2014" s="44" t="s">
        <v>255</v>
      </c>
      <c r="I2014" s="48">
        <v>44915</v>
      </c>
      <c r="J2014" s="49">
        <v>10</v>
      </c>
    </row>
    <row r="2015" spans="1:10" ht="91.8" x14ac:dyDescent="0.5">
      <c r="A2015" s="54"/>
      <c r="B2015" s="45">
        <v>17</v>
      </c>
      <c r="C2015" s="44" t="s">
        <v>249</v>
      </c>
      <c r="D2015" s="46">
        <v>45275</v>
      </c>
      <c r="E2015" s="44" t="s">
        <v>1640</v>
      </c>
      <c r="F2015" s="44" t="s">
        <v>835</v>
      </c>
      <c r="G2015" s="47">
        <v>31946006370461</v>
      </c>
      <c r="H2015" s="44" t="s">
        <v>255</v>
      </c>
      <c r="I2015" s="48">
        <v>44910</v>
      </c>
      <c r="J2015" s="49">
        <v>17</v>
      </c>
    </row>
    <row r="2016" spans="1:10" ht="81.599999999999994" x14ac:dyDescent="0.5">
      <c r="A2016" s="54"/>
      <c r="B2016" s="45">
        <v>28</v>
      </c>
      <c r="C2016" s="44" t="s">
        <v>249</v>
      </c>
      <c r="D2016" s="46">
        <v>45282</v>
      </c>
      <c r="E2016" s="44" t="s">
        <v>1647</v>
      </c>
      <c r="F2016" s="44" t="s">
        <v>840</v>
      </c>
      <c r="G2016" s="47">
        <v>31132015627502</v>
      </c>
      <c r="H2016" s="44" t="s">
        <v>255</v>
      </c>
      <c r="I2016" s="48">
        <v>44915</v>
      </c>
      <c r="J2016" s="49">
        <v>28</v>
      </c>
    </row>
    <row r="2017" spans="1:10" ht="91.8" x14ac:dyDescent="0.5">
      <c r="A2017" s="54" t="s">
        <v>3756</v>
      </c>
      <c r="B2017" s="45">
        <v>16.989999999999998</v>
      </c>
      <c r="C2017" s="44" t="s">
        <v>249</v>
      </c>
      <c r="D2017" s="46">
        <v>45282</v>
      </c>
      <c r="E2017" s="44" t="s">
        <v>1653</v>
      </c>
      <c r="F2017" s="44" t="s">
        <v>850</v>
      </c>
      <c r="G2017" s="47">
        <v>31132013505015</v>
      </c>
      <c r="H2017" s="44" t="s">
        <v>255</v>
      </c>
      <c r="I2017" s="48">
        <v>44915</v>
      </c>
      <c r="J2017" s="49">
        <v>16.989999999999998</v>
      </c>
    </row>
    <row r="2018" spans="1:10" ht="91.8" x14ac:dyDescent="0.5">
      <c r="A2018" s="54"/>
      <c r="B2018" s="45">
        <v>8.99</v>
      </c>
      <c r="C2018" s="44" t="s">
        <v>249</v>
      </c>
      <c r="D2018" s="46">
        <v>45282</v>
      </c>
      <c r="E2018" s="44" t="s">
        <v>1654</v>
      </c>
      <c r="F2018" s="44" t="s">
        <v>851</v>
      </c>
      <c r="G2018" s="47">
        <v>31132016139663</v>
      </c>
      <c r="H2018" s="44" t="s">
        <v>255</v>
      </c>
      <c r="I2018" s="48">
        <v>44911</v>
      </c>
      <c r="J2018" s="49">
        <v>8.99</v>
      </c>
    </row>
    <row r="2019" spans="1:10" ht="122.4" x14ac:dyDescent="0.5">
      <c r="A2019" s="54"/>
      <c r="B2019" s="45">
        <v>14.99</v>
      </c>
      <c r="C2019" s="44" t="s">
        <v>249</v>
      </c>
      <c r="D2019" s="46">
        <v>45212</v>
      </c>
      <c r="E2019" s="44" t="s">
        <v>1655</v>
      </c>
      <c r="F2019" s="44" t="s">
        <v>843</v>
      </c>
      <c r="G2019" s="47">
        <v>31132014562619</v>
      </c>
      <c r="H2019" s="44" t="s">
        <v>255</v>
      </c>
      <c r="I2019" s="48">
        <v>44847</v>
      </c>
      <c r="J2019" s="49">
        <v>14.99</v>
      </c>
    </row>
    <row r="2020" spans="1:10" ht="102" x14ac:dyDescent="0.5">
      <c r="A2020" s="54"/>
      <c r="B2020" s="45">
        <v>3.99</v>
      </c>
      <c r="C2020" s="44" t="s">
        <v>249</v>
      </c>
      <c r="D2020" s="46">
        <v>45247</v>
      </c>
      <c r="E2020" s="44" t="s">
        <v>1665</v>
      </c>
      <c r="F2020" s="44" t="s">
        <v>859</v>
      </c>
      <c r="G2020" s="47">
        <v>31132013472372</v>
      </c>
      <c r="H2020" s="44" t="s">
        <v>255</v>
      </c>
      <c r="I2020" s="48">
        <v>44879</v>
      </c>
      <c r="J2020" s="49">
        <v>3.99</v>
      </c>
    </row>
    <row r="2021" spans="1:10" ht="122.4" x14ac:dyDescent="0.5">
      <c r="A2021" s="54"/>
      <c r="B2021" s="58">
        <v>4.99</v>
      </c>
      <c r="C2021" s="54" t="s">
        <v>249</v>
      </c>
      <c r="D2021" s="46">
        <v>45247</v>
      </c>
      <c r="E2021" s="44" t="s">
        <v>1666</v>
      </c>
      <c r="F2021" s="44" t="s">
        <v>860</v>
      </c>
      <c r="G2021" s="47">
        <v>31132015174851</v>
      </c>
      <c r="H2021" s="44" t="s">
        <v>255</v>
      </c>
      <c r="I2021" s="48">
        <v>44879</v>
      </c>
      <c r="J2021" s="49">
        <v>4.99</v>
      </c>
    </row>
    <row r="2022" spans="1:10" ht="112.2" x14ac:dyDescent="0.5">
      <c r="A2022" s="54"/>
      <c r="B2022" s="58"/>
      <c r="C2022" s="54"/>
      <c r="D2022" s="46">
        <v>45268</v>
      </c>
      <c r="E2022" s="44" t="s">
        <v>1667</v>
      </c>
      <c r="F2022" s="44" t="s">
        <v>861</v>
      </c>
      <c r="G2022" s="47">
        <v>31132013947530</v>
      </c>
      <c r="H2022" s="44" t="s">
        <v>255</v>
      </c>
      <c r="I2022" s="48">
        <v>44900</v>
      </c>
      <c r="J2022" s="49">
        <v>4.99</v>
      </c>
    </row>
    <row r="2023" spans="1:10" ht="91.8" x14ac:dyDescent="0.5">
      <c r="A2023" s="54"/>
      <c r="B2023" s="45">
        <v>5.5</v>
      </c>
      <c r="C2023" s="44" t="s">
        <v>249</v>
      </c>
      <c r="D2023" s="46">
        <v>45268</v>
      </c>
      <c r="E2023" s="44" t="s">
        <v>1668</v>
      </c>
      <c r="F2023" s="44" t="s">
        <v>862</v>
      </c>
      <c r="G2023" s="47">
        <v>31132009389523</v>
      </c>
      <c r="H2023" s="44" t="s">
        <v>255</v>
      </c>
      <c r="I2023" s="48">
        <v>44900</v>
      </c>
      <c r="J2023" s="49">
        <v>5.5</v>
      </c>
    </row>
    <row r="2024" spans="1:10" ht="91.8" x14ac:dyDescent="0.5">
      <c r="A2024" s="54"/>
      <c r="B2024" s="45">
        <v>5.99</v>
      </c>
      <c r="C2024" s="44" t="s">
        <v>249</v>
      </c>
      <c r="D2024" s="46">
        <v>45268</v>
      </c>
      <c r="E2024" s="44" t="s">
        <v>1669</v>
      </c>
      <c r="F2024" s="44" t="s">
        <v>863</v>
      </c>
      <c r="G2024" s="47">
        <v>31132012569202</v>
      </c>
      <c r="H2024" s="44" t="s">
        <v>255</v>
      </c>
      <c r="I2024" s="48">
        <v>44900</v>
      </c>
      <c r="J2024" s="49">
        <v>5.99</v>
      </c>
    </row>
    <row r="2025" spans="1:10" ht="91.8" x14ac:dyDescent="0.5">
      <c r="A2025" s="54"/>
      <c r="B2025" s="45">
        <v>9.99</v>
      </c>
      <c r="C2025" s="44" t="s">
        <v>249</v>
      </c>
      <c r="D2025" s="46">
        <v>45268</v>
      </c>
      <c r="E2025" s="44" t="s">
        <v>1670</v>
      </c>
      <c r="F2025" s="44" t="s">
        <v>864</v>
      </c>
      <c r="G2025" s="47">
        <v>31132014495612</v>
      </c>
      <c r="H2025" s="44" t="s">
        <v>255</v>
      </c>
      <c r="I2025" s="48">
        <v>44900</v>
      </c>
      <c r="J2025" s="49">
        <v>9.99</v>
      </c>
    </row>
    <row r="2026" spans="1:10" ht="81.599999999999994" x14ac:dyDescent="0.5">
      <c r="A2026" s="54"/>
      <c r="B2026" s="45">
        <v>14.99</v>
      </c>
      <c r="C2026" s="44" t="s">
        <v>249</v>
      </c>
      <c r="D2026" s="46">
        <v>45268</v>
      </c>
      <c r="E2026" s="44" t="s">
        <v>1671</v>
      </c>
      <c r="F2026" s="44" t="s">
        <v>865</v>
      </c>
      <c r="G2026" s="47">
        <v>31132013688290</v>
      </c>
      <c r="H2026" s="44" t="s">
        <v>319</v>
      </c>
      <c r="I2026" s="48">
        <v>44900</v>
      </c>
      <c r="J2026" s="49">
        <v>14.99</v>
      </c>
    </row>
    <row r="2027" spans="1:10" ht="122.4" x14ac:dyDescent="0.5">
      <c r="A2027" s="54"/>
      <c r="B2027" s="45">
        <v>17.989999999999998</v>
      </c>
      <c r="C2027" s="44" t="s">
        <v>249</v>
      </c>
      <c r="D2027" s="46">
        <v>45268</v>
      </c>
      <c r="E2027" s="44" t="s">
        <v>1672</v>
      </c>
      <c r="F2027" s="44" t="s">
        <v>866</v>
      </c>
      <c r="G2027" s="47">
        <v>31132011016791</v>
      </c>
      <c r="H2027" s="44" t="s">
        <v>318</v>
      </c>
      <c r="I2027" s="48">
        <v>44900</v>
      </c>
      <c r="J2027" s="49">
        <v>17.989999999999998</v>
      </c>
    </row>
    <row r="2028" spans="1:10" ht="91.8" x14ac:dyDescent="0.5">
      <c r="A2028" s="54"/>
      <c r="B2028" s="45">
        <v>23.99</v>
      </c>
      <c r="C2028" s="44" t="s">
        <v>249</v>
      </c>
      <c r="D2028" s="46">
        <v>45268</v>
      </c>
      <c r="E2028" s="44" t="s">
        <v>1673</v>
      </c>
      <c r="F2028" s="44" t="s">
        <v>867</v>
      </c>
      <c r="G2028" s="47">
        <v>31132014110880</v>
      </c>
      <c r="H2028" s="44" t="s">
        <v>319</v>
      </c>
      <c r="I2028" s="48">
        <v>44900</v>
      </c>
      <c r="J2028" s="49">
        <v>23.99</v>
      </c>
    </row>
    <row r="2029" spans="1:10" ht="132.6" x14ac:dyDescent="0.5">
      <c r="A2029" s="54"/>
      <c r="B2029" s="58">
        <v>9.99</v>
      </c>
      <c r="C2029" s="54" t="s">
        <v>249</v>
      </c>
      <c r="D2029" s="46">
        <v>45205</v>
      </c>
      <c r="E2029" s="44" t="s">
        <v>1656</v>
      </c>
      <c r="F2029" s="44" t="s">
        <v>844</v>
      </c>
      <c r="G2029" s="47">
        <v>31132015866340</v>
      </c>
      <c r="H2029" s="44" t="s">
        <v>255</v>
      </c>
      <c r="I2029" s="48">
        <v>44839</v>
      </c>
      <c r="J2029" s="49">
        <v>9.99</v>
      </c>
    </row>
    <row r="2030" spans="1:10" ht="102" x14ac:dyDescent="0.5">
      <c r="A2030" s="54"/>
      <c r="B2030" s="58"/>
      <c r="C2030" s="54"/>
      <c r="D2030" s="46">
        <v>45247</v>
      </c>
      <c r="E2030" s="44" t="s">
        <v>1657</v>
      </c>
      <c r="F2030" s="44" t="s">
        <v>852</v>
      </c>
      <c r="G2030" s="47">
        <v>31132016102042</v>
      </c>
      <c r="H2030" s="44" t="s">
        <v>255</v>
      </c>
      <c r="I2030" s="48">
        <v>44881</v>
      </c>
      <c r="J2030" s="49">
        <v>9.99</v>
      </c>
    </row>
    <row r="2031" spans="1:10" ht="91.8" x14ac:dyDescent="0.5">
      <c r="A2031" s="54"/>
      <c r="B2031" s="58">
        <v>10</v>
      </c>
      <c r="C2031" s="54" t="s">
        <v>249</v>
      </c>
      <c r="D2031" s="46">
        <v>45247</v>
      </c>
      <c r="E2031" s="44" t="s">
        <v>1658</v>
      </c>
      <c r="F2031" s="44" t="s">
        <v>853</v>
      </c>
      <c r="G2031" s="47">
        <v>31132016144184</v>
      </c>
      <c r="H2031" s="44" t="s">
        <v>255</v>
      </c>
      <c r="I2031" s="48">
        <v>44881</v>
      </c>
      <c r="J2031" s="49">
        <v>10</v>
      </c>
    </row>
    <row r="2032" spans="1:10" ht="122.4" x14ac:dyDescent="0.5">
      <c r="A2032" s="54"/>
      <c r="B2032" s="58"/>
      <c r="C2032" s="54"/>
      <c r="D2032" s="46">
        <v>45268</v>
      </c>
      <c r="E2032" s="44" t="s">
        <v>1659</v>
      </c>
      <c r="F2032" s="44" t="s">
        <v>854</v>
      </c>
      <c r="G2032" s="47">
        <v>31132016144168</v>
      </c>
      <c r="H2032" s="44" t="s">
        <v>255</v>
      </c>
      <c r="I2032" s="48">
        <v>44902</v>
      </c>
      <c r="J2032" s="49">
        <v>10</v>
      </c>
    </row>
    <row r="2033" spans="1:10" ht="91.8" x14ac:dyDescent="0.5">
      <c r="A2033" s="54"/>
      <c r="B2033" s="45">
        <v>18.989999999999998</v>
      </c>
      <c r="C2033" s="44" t="s">
        <v>249</v>
      </c>
      <c r="D2033" s="46">
        <v>45247</v>
      </c>
      <c r="E2033" s="44" t="s">
        <v>1660</v>
      </c>
      <c r="F2033" s="44" t="s">
        <v>855</v>
      </c>
      <c r="G2033" s="47">
        <v>31132014968832</v>
      </c>
      <c r="H2033" s="44" t="s">
        <v>255</v>
      </c>
      <c r="I2033" s="48">
        <v>44880</v>
      </c>
      <c r="J2033" s="49">
        <v>18.989999999999998</v>
      </c>
    </row>
    <row r="2034" spans="1:10" ht="91.8" x14ac:dyDescent="0.5">
      <c r="A2034" s="54"/>
      <c r="B2034" s="45">
        <v>16.989999999999998</v>
      </c>
      <c r="C2034" s="44" t="s">
        <v>249</v>
      </c>
      <c r="D2034" s="46">
        <v>45219</v>
      </c>
      <c r="E2034" s="44" t="s">
        <v>1661</v>
      </c>
      <c r="F2034" s="44" t="s">
        <v>845</v>
      </c>
      <c r="G2034" s="47">
        <v>31132015630902</v>
      </c>
      <c r="H2034" s="44" t="s">
        <v>255</v>
      </c>
      <c r="I2034" s="48">
        <v>44854</v>
      </c>
      <c r="J2034" s="49">
        <v>16.989999999999998</v>
      </c>
    </row>
    <row r="2035" spans="1:10" ht="102" x14ac:dyDescent="0.5">
      <c r="A2035" s="54"/>
      <c r="B2035" s="45">
        <v>13.99</v>
      </c>
      <c r="C2035" s="44" t="s">
        <v>249</v>
      </c>
      <c r="D2035" s="46">
        <v>45212</v>
      </c>
      <c r="E2035" s="44" t="s">
        <v>1662</v>
      </c>
      <c r="F2035" s="44" t="s">
        <v>372</v>
      </c>
      <c r="G2035" s="47">
        <v>31132013479328</v>
      </c>
      <c r="H2035" s="44" t="s">
        <v>255</v>
      </c>
      <c r="I2035" s="48">
        <v>44842</v>
      </c>
      <c r="J2035" s="49">
        <v>13.99</v>
      </c>
    </row>
    <row r="2036" spans="1:10" ht="91.8" x14ac:dyDescent="0.5">
      <c r="A2036" s="54"/>
      <c r="B2036" s="45">
        <v>17.989999999999998</v>
      </c>
      <c r="C2036" s="44" t="s">
        <v>249</v>
      </c>
      <c r="D2036" s="46">
        <v>45240</v>
      </c>
      <c r="E2036" s="44" t="s">
        <v>1663</v>
      </c>
      <c r="F2036" s="44" t="s">
        <v>856</v>
      </c>
      <c r="G2036" s="47">
        <v>31132015516150</v>
      </c>
      <c r="H2036" s="44" t="s">
        <v>255</v>
      </c>
      <c r="I2036" s="48">
        <v>44873</v>
      </c>
      <c r="J2036" s="49">
        <v>17.989999999999998</v>
      </c>
    </row>
    <row r="2037" spans="1:10" ht="102" x14ac:dyDescent="0.5">
      <c r="A2037" s="54"/>
      <c r="B2037" s="45">
        <v>13</v>
      </c>
      <c r="C2037" s="44" t="s">
        <v>249</v>
      </c>
      <c r="D2037" s="46">
        <v>45254</v>
      </c>
      <c r="E2037" s="44" t="s">
        <v>1652</v>
      </c>
      <c r="F2037" s="44" t="s">
        <v>848</v>
      </c>
      <c r="G2037" s="47">
        <v>31134001913722</v>
      </c>
      <c r="H2037" s="44" t="s">
        <v>315</v>
      </c>
      <c r="I2037" s="48">
        <v>44888</v>
      </c>
      <c r="J2037" s="49">
        <v>13</v>
      </c>
    </row>
    <row r="2038" spans="1:10" ht="102" x14ac:dyDescent="0.5">
      <c r="A2038" s="54"/>
      <c r="B2038" s="45">
        <v>14.99</v>
      </c>
      <c r="C2038" s="44" t="s">
        <v>249</v>
      </c>
      <c r="D2038" s="46">
        <v>45268</v>
      </c>
      <c r="E2038" s="44" t="s">
        <v>1664</v>
      </c>
      <c r="F2038" s="44" t="s">
        <v>857</v>
      </c>
      <c r="G2038" s="47">
        <v>31132016102034</v>
      </c>
      <c r="H2038" s="44" t="s">
        <v>255</v>
      </c>
      <c r="I2038" s="48">
        <v>44901</v>
      </c>
      <c r="J2038" s="49">
        <v>14.99</v>
      </c>
    </row>
    <row r="2039" spans="1:10" ht="102" x14ac:dyDescent="0.5">
      <c r="A2039" s="54"/>
      <c r="B2039" s="45">
        <v>10</v>
      </c>
      <c r="C2039" s="44" t="s">
        <v>249</v>
      </c>
      <c r="D2039" s="46">
        <v>45254</v>
      </c>
      <c r="E2039" s="44" t="s">
        <v>1651</v>
      </c>
      <c r="F2039" s="44" t="s">
        <v>847</v>
      </c>
      <c r="G2039" s="47">
        <v>31942003689185</v>
      </c>
      <c r="H2039" s="44" t="s">
        <v>255</v>
      </c>
      <c r="I2039" s="48">
        <v>44888</v>
      </c>
      <c r="J2039" s="49">
        <v>10</v>
      </c>
    </row>
    <row r="2040" spans="1:10" ht="91.8" x14ac:dyDescent="0.5">
      <c r="A2040" s="54"/>
      <c r="B2040" s="45">
        <v>18</v>
      </c>
      <c r="C2040" s="44" t="s">
        <v>249</v>
      </c>
      <c r="D2040" s="46">
        <v>45268</v>
      </c>
      <c r="E2040" s="44" t="s">
        <v>1650</v>
      </c>
      <c r="F2040" s="44" t="s">
        <v>846</v>
      </c>
      <c r="G2040" s="47">
        <v>32957005323913</v>
      </c>
      <c r="H2040" s="44" t="s">
        <v>255</v>
      </c>
      <c r="I2040" s="48">
        <v>44901</v>
      </c>
      <c r="J2040" s="49">
        <v>18</v>
      </c>
    </row>
    <row r="2041" spans="1:10" ht="102" x14ac:dyDescent="0.5">
      <c r="A2041" s="54" t="s">
        <v>2037</v>
      </c>
      <c r="B2041" s="45">
        <v>25</v>
      </c>
      <c r="C2041" s="44" t="s">
        <v>249</v>
      </c>
      <c r="D2041" s="46">
        <v>45219</v>
      </c>
      <c r="E2041" s="44" t="s">
        <v>1676</v>
      </c>
      <c r="F2041" s="44" t="s">
        <v>869</v>
      </c>
      <c r="G2041" s="47">
        <v>31993001318608</v>
      </c>
      <c r="H2041" s="44" t="s">
        <v>318</v>
      </c>
      <c r="I2041" s="48">
        <v>44853</v>
      </c>
      <c r="J2041" s="49">
        <v>25</v>
      </c>
    </row>
    <row r="2042" spans="1:10" ht="91.8" x14ac:dyDescent="0.5">
      <c r="A2042" s="54"/>
      <c r="B2042" s="45">
        <v>35</v>
      </c>
      <c r="C2042" s="44" t="s">
        <v>249</v>
      </c>
      <c r="D2042" s="46">
        <v>45261</v>
      </c>
      <c r="E2042" s="44" t="s">
        <v>1700</v>
      </c>
      <c r="F2042" s="44" t="s">
        <v>907</v>
      </c>
      <c r="G2042" s="47">
        <v>31992002327881</v>
      </c>
      <c r="H2042" s="44" t="s">
        <v>318</v>
      </c>
      <c r="I2042" s="48">
        <v>44896</v>
      </c>
      <c r="J2042" s="49">
        <v>35</v>
      </c>
    </row>
    <row r="2043" spans="1:10" ht="102" x14ac:dyDescent="0.5">
      <c r="A2043" s="54"/>
      <c r="B2043" s="45">
        <v>30</v>
      </c>
      <c r="C2043" s="44" t="s">
        <v>249</v>
      </c>
      <c r="D2043" s="46">
        <v>45275</v>
      </c>
      <c r="E2043" s="44" t="s">
        <v>1742</v>
      </c>
      <c r="F2043" s="44" t="s">
        <v>938</v>
      </c>
      <c r="G2043" s="47">
        <v>37000000529575</v>
      </c>
      <c r="H2043" s="44" t="s">
        <v>255</v>
      </c>
      <c r="I2043" s="48">
        <v>44909</v>
      </c>
      <c r="J2043" s="49">
        <v>30</v>
      </c>
    </row>
    <row r="2044" spans="1:10" ht="102" x14ac:dyDescent="0.5">
      <c r="A2044" s="54"/>
      <c r="B2044" s="58">
        <v>15</v>
      </c>
      <c r="C2044" s="54" t="s">
        <v>249</v>
      </c>
      <c r="D2044" s="46">
        <v>45261</v>
      </c>
      <c r="E2044" s="44" t="s">
        <v>1748</v>
      </c>
      <c r="F2044" s="44" t="s">
        <v>940</v>
      </c>
      <c r="G2044" s="47">
        <v>31308003433984</v>
      </c>
      <c r="H2044" s="44" t="s">
        <v>315</v>
      </c>
      <c r="I2044" s="48">
        <v>44895</v>
      </c>
      <c r="J2044" s="49">
        <v>15</v>
      </c>
    </row>
    <row r="2045" spans="1:10" ht="91.8" x14ac:dyDescent="0.5">
      <c r="A2045" s="54"/>
      <c r="B2045" s="58"/>
      <c r="C2045" s="54"/>
      <c r="D2045" s="46">
        <v>45275</v>
      </c>
      <c r="E2045" s="44" t="s">
        <v>1750</v>
      </c>
      <c r="F2045" s="44" t="s">
        <v>941</v>
      </c>
      <c r="G2045" s="47">
        <v>31310000870564</v>
      </c>
      <c r="H2045" s="44" t="s">
        <v>255</v>
      </c>
      <c r="I2045" s="48">
        <v>44905</v>
      </c>
      <c r="J2045" s="49">
        <v>15</v>
      </c>
    </row>
    <row r="2046" spans="1:10" ht="102" x14ac:dyDescent="0.5">
      <c r="A2046" s="54"/>
      <c r="B2046" s="45">
        <v>27</v>
      </c>
      <c r="C2046" s="44" t="s">
        <v>249</v>
      </c>
      <c r="D2046" s="46">
        <v>45226</v>
      </c>
      <c r="E2046" s="44" t="s">
        <v>1705</v>
      </c>
      <c r="F2046" s="44" t="s">
        <v>911</v>
      </c>
      <c r="G2046" s="47">
        <v>31132013772128</v>
      </c>
      <c r="H2046" s="44" t="s">
        <v>255</v>
      </c>
      <c r="I2046" s="48">
        <v>44858</v>
      </c>
      <c r="J2046" s="49">
        <v>27</v>
      </c>
    </row>
    <row r="2047" spans="1:10" ht="102" x14ac:dyDescent="0.5">
      <c r="A2047" s="54"/>
      <c r="B2047" s="45">
        <v>18</v>
      </c>
      <c r="C2047" s="44" t="s">
        <v>249</v>
      </c>
      <c r="D2047" s="46">
        <v>45219</v>
      </c>
      <c r="E2047" s="44" t="s">
        <v>1743</v>
      </c>
      <c r="F2047" s="44" t="s">
        <v>896</v>
      </c>
      <c r="G2047" s="47">
        <v>31403003088928</v>
      </c>
      <c r="H2047" s="44" t="s">
        <v>255</v>
      </c>
      <c r="I2047" s="48">
        <v>44852</v>
      </c>
      <c r="J2047" s="49">
        <v>18</v>
      </c>
    </row>
    <row r="2048" spans="1:10" ht="81.599999999999994" x14ac:dyDescent="0.5">
      <c r="A2048" s="54"/>
      <c r="B2048" s="45">
        <v>15</v>
      </c>
      <c r="C2048" s="44" t="s">
        <v>249</v>
      </c>
      <c r="D2048" s="46">
        <v>45226</v>
      </c>
      <c r="E2048" s="44" t="s">
        <v>1717</v>
      </c>
      <c r="F2048" s="44" t="s">
        <v>921</v>
      </c>
      <c r="G2048" s="47">
        <v>31132012474247</v>
      </c>
      <c r="H2048" s="44" t="s">
        <v>255</v>
      </c>
      <c r="I2048" s="48">
        <v>44861</v>
      </c>
      <c r="J2048" s="49">
        <v>15</v>
      </c>
    </row>
    <row r="2049" spans="1:10" ht="91.8" x14ac:dyDescent="0.5">
      <c r="A2049" s="54"/>
      <c r="B2049" s="45">
        <v>15.99</v>
      </c>
      <c r="C2049" s="44" t="s">
        <v>249</v>
      </c>
      <c r="D2049" s="46">
        <v>45212</v>
      </c>
      <c r="E2049" s="44" t="s">
        <v>1718</v>
      </c>
      <c r="F2049" s="44" t="s">
        <v>891</v>
      </c>
      <c r="G2049" s="47">
        <v>31132014995678</v>
      </c>
      <c r="H2049" s="44" t="s">
        <v>255</v>
      </c>
      <c r="I2049" s="48">
        <v>44846</v>
      </c>
      <c r="J2049" s="49">
        <v>15.99</v>
      </c>
    </row>
    <row r="2050" spans="1:10" ht="81.599999999999994" x14ac:dyDescent="0.5">
      <c r="A2050" s="54"/>
      <c r="B2050" s="45">
        <v>27.95</v>
      </c>
      <c r="C2050" s="44" t="s">
        <v>249</v>
      </c>
      <c r="D2050" s="46">
        <v>45212</v>
      </c>
      <c r="E2050" s="44" t="s">
        <v>1719</v>
      </c>
      <c r="F2050" s="44" t="s">
        <v>892</v>
      </c>
      <c r="G2050" s="47">
        <v>31132015230380</v>
      </c>
      <c r="H2050" s="44" t="s">
        <v>255</v>
      </c>
      <c r="I2050" s="48">
        <v>44847</v>
      </c>
      <c r="J2050" s="49">
        <v>27.95</v>
      </c>
    </row>
    <row r="2051" spans="1:10" ht="112.2" x14ac:dyDescent="0.5">
      <c r="A2051" s="54"/>
      <c r="B2051" s="45">
        <v>30</v>
      </c>
      <c r="C2051" s="44" t="s">
        <v>249</v>
      </c>
      <c r="D2051" s="46">
        <v>45289</v>
      </c>
      <c r="E2051" s="44" t="s">
        <v>1706</v>
      </c>
      <c r="F2051" s="44" t="s">
        <v>912</v>
      </c>
      <c r="G2051" s="47">
        <v>31132014273845</v>
      </c>
      <c r="H2051" s="44" t="s">
        <v>849</v>
      </c>
      <c r="I2051" s="48">
        <v>44924</v>
      </c>
      <c r="J2051" s="49">
        <v>30</v>
      </c>
    </row>
    <row r="2052" spans="1:10" ht="102" x14ac:dyDescent="0.5">
      <c r="A2052" s="54"/>
      <c r="B2052" s="45">
        <v>14.97</v>
      </c>
      <c r="C2052" s="44" t="s">
        <v>249</v>
      </c>
      <c r="D2052" s="46">
        <v>45282</v>
      </c>
      <c r="E2052" s="44" t="s">
        <v>1674</v>
      </c>
      <c r="F2052" s="44" t="s">
        <v>901</v>
      </c>
      <c r="G2052" s="47">
        <v>31531003679484</v>
      </c>
      <c r="H2052" s="44" t="s">
        <v>255</v>
      </c>
      <c r="I2052" s="48">
        <v>44911</v>
      </c>
      <c r="J2052" s="49">
        <v>14.97</v>
      </c>
    </row>
    <row r="2053" spans="1:10" ht="81.599999999999994" x14ac:dyDescent="0.5">
      <c r="A2053" s="54"/>
      <c r="B2053" s="45">
        <v>16.95</v>
      </c>
      <c r="C2053" s="44" t="s">
        <v>249</v>
      </c>
      <c r="D2053" s="46">
        <v>45268</v>
      </c>
      <c r="E2053" s="44" t="s">
        <v>1707</v>
      </c>
      <c r="F2053" s="44" t="s">
        <v>913</v>
      </c>
      <c r="G2053" s="47">
        <v>31132015457264</v>
      </c>
      <c r="H2053" s="44" t="s">
        <v>255</v>
      </c>
      <c r="I2053" s="48">
        <v>44901</v>
      </c>
      <c r="J2053" s="49">
        <v>16.95</v>
      </c>
    </row>
    <row r="2054" spans="1:10" ht="112.2" x14ac:dyDescent="0.5">
      <c r="A2054" s="54"/>
      <c r="B2054" s="45">
        <v>23</v>
      </c>
      <c r="C2054" s="44" t="s">
        <v>249</v>
      </c>
      <c r="D2054" s="46">
        <v>45212</v>
      </c>
      <c r="E2054" s="44" t="s">
        <v>1678</v>
      </c>
      <c r="F2054" s="44" t="s">
        <v>870</v>
      </c>
      <c r="G2054" s="47">
        <v>32957000892474</v>
      </c>
      <c r="H2054" s="44" t="s">
        <v>255</v>
      </c>
      <c r="I2054" s="48">
        <v>44842</v>
      </c>
      <c r="J2054" s="49">
        <v>23</v>
      </c>
    </row>
    <row r="2055" spans="1:10" ht="142.80000000000001" x14ac:dyDescent="0.5">
      <c r="A2055" s="54"/>
      <c r="B2055" s="45">
        <v>40</v>
      </c>
      <c r="C2055" s="44" t="s">
        <v>249</v>
      </c>
      <c r="D2055" s="46">
        <v>45212</v>
      </c>
      <c r="E2055" s="44" t="s">
        <v>1679</v>
      </c>
      <c r="F2055" s="44" t="s">
        <v>871</v>
      </c>
      <c r="G2055" s="47">
        <v>32957005361715</v>
      </c>
      <c r="H2055" s="44" t="s">
        <v>315</v>
      </c>
      <c r="I2055" s="48">
        <v>44842</v>
      </c>
      <c r="J2055" s="49">
        <v>40</v>
      </c>
    </row>
    <row r="2056" spans="1:10" ht="132.6" x14ac:dyDescent="0.5">
      <c r="A2056" s="54"/>
      <c r="B2056" s="45">
        <v>53</v>
      </c>
      <c r="C2056" s="44" t="s">
        <v>249</v>
      </c>
      <c r="D2056" s="46">
        <v>45212</v>
      </c>
      <c r="E2056" s="44" t="s">
        <v>1680</v>
      </c>
      <c r="F2056" s="44" t="s">
        <v>872</v>
      </c>
      <c r="G2056" s="47">
        <v>32957005617231</v>
      </c>
      <c r="H2056" s="44" t="s">
        <v>315</v>
      </c>
      <c r="I2056" s="48">
        <v>44842</v>
      </c>
      <c r="J2056" s="49">
        <v>53</v>
      </c>
    </row>
    <row r="2057" spans="1:10" ht="122.4" x14ac:dyDescent="0.5">
      <c r="A2057" s="54"/>
      <c r="B2057" s="45">
        <v>25</v>
      </c>
      <c r="C2057" s="44" t="s">
        <v>249</v>
      </c>
      <c r="D2057" s="46">
        <v>45282</v>
      </c>
      <c r="E2057" s="44" t="s">
        <v>1708</v>
      </c>
      <c r="F2057" s="44" t="s">
        <v>914</v>
      </c>
      <c r="G2057" s="47">
        <v>31132014283620</v>
      </c>
      <c r="H2057" s="44" t="s">
        <v>849</v>
      </c>
      <c r="I2057" s="48">
        <v>44912</v>
      </c>
      <c r="J2057" s="49">
        <v>25</v>
      </c>
    </row>
    <row r="2058" spans="1:10" ht="102" x14ac:dyDescent="0.5">
      <c r="A2058" s="54"/>
      <c r="B2058" s="45">
        <v>24</v>
      </c>
      <c r="C2058" s="44" t="s">
        <v>249</v>
      </c>
      <c r="D2058" s="46">
        <v>45233</v>
      </c>
      <c r="E2058" s="44" t="s">
        <v>1696</v>
      </c>
      <c r="F2058" s="44" t="s">
        <v>905</v>
      </c>
      <c r="G2058" s="47">
        <v>31814002631056</v>
      </c>
      <c r="H2058" s="44" t="s">
        <v>255</v>
      </c>
      <c r="I2058" s="48">
        <v>44866</v>
      </c>
      <c r="J2058" s="49">
        <v>24</v>
      </c>
    </row>
    <row r="2059" spans="1:10" ht="81.599999999999994" x14ac:dyDescent="0.5">
      <c r="A2059" s="54"/>
      <c r="B2059" s="45">
        <v>25</v>
      </c>
      <c r="C2059" s="44" t="s">
        <v>249</v>
      </c>
      <c r="D2059" s="46">
        <v>45261</v>
      </c>
      <c r="E2059" s="44" t="s">
        <v>1697</v>
      </c>
      <c r="F2059" s="44" t="s">
        <v>533</v>
      </c>
      <c r="G2059" s="47">
        <v>31385002825683</v>
      </c>
      <c r="H2059" s="44" t="s">
        <v>255</v>
      </c>
      <c r="I2059" s="48">
        <v>44896</v>
      </c>
      <c r="J2059" s="49">
        <v>25</v>
      </c>
    </row>
    <row r="2060" spans="1:10" ht="91.8" x14ac:dyDescent="0.5">
      <c r="A2060" s="54"/>
      <c r="B2060" s="45">
        <v>9.99</v>
      </c>
      <c r="C2060" s="44" t="s">
        <v>249</v>
      </c>
      <c r="D2060" s="46">
        <v>45219</v>
      </c>
      <c r="E2060" s="44" t="s">
        <v>1744</v>
      </c>
      <c r="F2060" s="44" t="s">
        <v>897</v>
      </c>
      <c r="G2060" s="47">
        <v>30053011550921</v>
      </c>
      <c r="H2060" s="44" t="s">
        <v>255</v>
      </c>
      <c r="I2060" s="48">
        <v>44852</v>
      </c>
      <c r="J2060" s="49">
        <v>9.99</v>
      </c>
    </row>
    <row r="2061" spans="1:10" ht="122.4" x14ac:dyDescent="0.5">
      <c r="A2061" s="54"/>
      <c r="B2061" s="45">
        <v>5.99</v>
      </c>
      <c r="C2061" s="44" t="s">
        <v>249</v>
      </c>
      <c r="D2061" s="46">
        <v>45268</v>
      </c>
      <c r="E2061" s="44" t="s">
        <v>1720</v>
      </c>
      <c r="F2061" s="44" t="s">
        <v>922</v>
      </c>
      <c r="G2061" s="47">
        <v>31132015495942</v>
      </c>
      <c r="H2061" s="44" t="s">
        <v>255</v>
      </c>
      <c r="I2061" s="48">
        <v>44902</v>
      </c>
      <c r="J2061" s="49">
        <v>5.99</v>
      </c>
    </row>
    <row r="2062" spans="1:10" ht="81.599999999999994" x14ac:dyDescent="0.5">
      <c r="A2062" s="54"/>
      <c r="B2062" s="45">
        <v>17.989999999999998</v>
      </c>
      <c r="C2062" s="44" t="s">
        <v>249</v>
      </c>
      <c r="D2062" s="46">
        <v>45268</v>
      </c>
      <c r="E2062" s="44" t="s">
        <v>1721</v>
      </c>
      <c r="F2062" s="44" t="s">
        <v>923</v>
      </c>
      <c r="G2062" s="47">
        <v>31132015682317</v>
      </c>
      <c r="H2062" s="44" t="s">
        <v>255</v>
      </c>
      <c r="I2062" s="48">
        <v>44902</v>
      </c>
      <c r="J2062" s="49">
        <v>17.989999999999998</v>
      </c>
    </row>
    <row r="2063" spans="1:10" ht="81.599999999999994" x14ac:dyDescent="0.5">
      <c r="A2063" s="54"/>
      <c r="B2063" s="45">
        <v>26</v>
      </c>
      <c r="C2063" s="44" t="s">
        <v>249</v>
      </c>
      <c r="D2063" s="46">
        <v>45205</v>
      </c>
      <c r="E2063" s="44" t="s">
        <v>1751</v>
      </c>
      <c r="F2063" s="44" t="s">
        <v>532</v>
      </c>
      <c r="G2063" s="47">
        <v>31687003650824</v>
      </c>
      <c r="H2063" s="44" t="s">
        <v>255</v>
      </c>
      <c r="I2063" s="48">
        <v>44834</v>
      </c>
      <c r="J2063" s="49">
        <v>26</v>
      </c>
    </row>
    <row r="2064" spans="1:10" ht="102" x14ac:dyDescent="0.5">
      <c r="A2064" s="54"/>
      <c r="B2064" s="45">
        <v>25</v>
      </c>
      <c r="C2064" s="44" t="s">
        <v>249</v>
      </c>
      <c r="D2064" s="46">
        <v>45212</v>
      </c>
      <c r="E2064" s="44" t="s">
        <v>1709</v>
      </c>
      <c r="F2064" s="44" t="s">
        <v>887</v>
      </c>
      <c r="G2064" s="47">
        <v>31132015763190</v>
      </c>
      <c r="H2064" s="44" t="s">
        <v>267</v>
      </c>
      <c r="I2064" s="48">
        <v>44846</v>
      </c>
      <c r="J2064" s="49">
        <v>25</v>
      </c>
    </row>
    <row r="2065" spans="1:10" ht="112.2" x14ac:dyDescent="0.5">
      <c r="A2065" s="54"/>
      <c r="B2065" s="45">
        <v>3.99</v>
      </c>
      <c r="C2065" s="44" t="s">
        <v>249</v>
      </c>
      <c r="D2065" s="46">
        <v>45205</v>
      </c>
      <c r="E2065" s="44" t="s">
        <v>1722</v>
      </c>
      <c r="F2065" s="44" t="s">
        <v>893</v>
      </c>
      <c r="G2065" s="47">
        <v>31132010649154</v>
      </c>
      <c r="H2065" s="44" t="s">
        <v>255</v>
      </c>
      <c r="I2065" s="48">
        <v>44838</v>
      </c>
      <c r="J2065" s="49">
        <v>3.99</v>
      </c>
    </row>
    <row r="2066" spans="1:10" ht="81.599999999999994" x14ac:dyDescent="0.5">
      <c r="A2066" s="54"/>
      <c r="B2066" s="45">
        <v>6</v>
      </c>
      <c r="C2066" s="44" t="s">
        <v>249</v>
      </c>
      <c r="D2066" s="46">
        <v>45233</v>
      </c>
      <c r="E2066" s="44" t="s">
        <v>1689</v>
      </c>
      <c r="F2066" s="44" t="s">
        <v>904</v>
      </c>
      <c r="G2066" s="47">
        <v>32778001420960</v>
      </c>
      <c r="H2066" s="44" t="s">
        <v>255</v>
      </c>
      <c r="I2066" s="48">
        <v>44862</v>
      </c>
      <c r="J2066" s="49">
        <v>6</v>
      </c>
    </row>
    <row r="2067" spans="1:10" ht="102" x14ac:dyDescent="0.5">
      <c r="A2067" s="54"/>
      <c r="B2067" s="45">
        <v>15.99</v>
      </c>
      <c r="C2067" s="44" t="s">
        <v>249</v>
      </c>
      <c r="D2067" s="46">
        <v>45268</v>
      </c>
      <c r="E2067" s="44" t="s">
        <v>1710</v>
      </c>
      <c r="F2067" s="44" t="s">
        <v>915</v>
      </c>
      <c r="G2067" s="47">
        <v>31132012398834</v>
      </c>
      <c r="H2067" s="44" t="s">
        <v>255</v>
      </c>
      <c r="I2067" s="48">
        <v>44899</v>
      </c>
      <c r="J2067" s="49">
        <v>15.99</v>
      </c>
    </row>
    <row r="2068" spans="1:10" ht="102" x14ac:dyDescent="0.5">
      <c r="A2068" s="54"/>
      <c r="B2068" s="58">
        <v>8</v>
      </c>
      <c r="C2068" s="54" t="s">
        <v>249</v>
      </c>
      <c r="D2068" s="57">
        <v>45219</v>
      </c>
      <c r="E2068" s="44" t="s">
        <v>1682</v>
      </c>
      <c r="F2068" s="44" t="s">
        <v>874</v>
      </c>
      <c r="G2068" s="47">
        <v>31942004075723</v>
      </c>
      <c r="H2068" s="44" t="s">
        <v>255</v>
      </c>
      <c r="I2068" s="48">
        <v>44852</v>
      </c>
      <c r="J2068" s="49">
        <v>8</v>
      </c>
    </row>
    <row r="2069" spans="1:10" ht="102" x14ac:dyDescent="0.5">
      <c r="A2069" s="54"/>
      <c r="B2069" s="58"/>
      <c r="C2069" s="54"/>
      <c r="D2069" s="57"/>
      <c r="E2069" s="44" t="s">
        <v>1683</v>
      </c>
      <c r="F2069" s="44" t="s">
        <v>875</v>
      </c>
      <c r="G2069" s="47">
        <v>31942004039133</v>
      </c>
      <c r="H2069" s="44" t="s">
        <v>255</v>
      </c>
      <c r="I2069" s="48">
        <v>44852</v>
      </c>
      <c r="J2069" s="49">
        <v>8</v>
      </c>
    </row>
    <row r="2070" spans="1:10" ht="91.8" x14ac:dyDescent="0.5">
      <c r="A2070" s="54"/>
      <c r="B2070" s="58">
        <v>16</v>
      </c>
      <c r="C2070" s="54" t="s">
        <v>249</v>
      </c>
      <c r="D2070" s="57">
        <v>45219</v>
      </c>
      <c r="E2070" s="44" t="s">
        <v>1684</v>
      </c>
      <c r="F2070" s="44" t="s">
        <v>876</v>
      </c>
      <c r="G2070" s="47">
        <v>31942003919590</v>
      </c>
      <c r="H2070" s="44" t="s">
        <v>255</v>
      </c>
      <c r="I2070" s="48">
        <v>44852</v>
      </c>
      <c r="J2070" s="49">
        <v>16</v>
      </c>
    </row>
    <row r="2071" spans="1:10" ht="91.8" x14ac:dyDescent="0.5">
      <c r="A2071" s="54"/>
      <c r="B2071" s="58"/>
      <c r="C2071" s="54"/>
      <c r="D2071" s="57"/>
      <c r="E2071" s="44" t="s">
        <v>1685</v>
      </c>
      <c r="F2071" s="44" t="s">
        <v>877</v>
      </c>
      <c r="G2071" s="47">
        <v>31942003689979</v>
      </c>
      <c r="H2071" s="44" t="s">
        <v>255</v>
      </c>
      <c r="I2071" s="48">
        <v>44852</v>
      </c>
      <c r="J2071" s="49">
        <v>16</v>
      </c>
    </row>
    <row r="2072" spans="1:10" ht="91.8" x14ac:dyDescent="0.5">
      <c r="A2072" s="54"/>
      <c r="B2072" s="58"/>
      <c r="C2072" s="54"/>
      <c r="D2072" s="57"/>
      <c r="E2072" s="44" t="s">
        <v>1686</v>
      </c>
      <c r="F2072" s="44" t="s">
        <v>878</v>
      </c>
      <c r="G2072" s="47">
        <v>31942003834187</v>
      </c>
      <c r="H2072" s="44" t="s">
        <v>255</v>
      </c>
      <c r="I2072" s="48">
        <v>44852</v>
      </c>
      <c r="J2072" s="49">
        <v>16</v>
      </c>
    </row>
    <row r="2073" spans="1:10" ht="102" x14ac:dyDescent="0.5">
      <c r="A2073" s="54"/>
      <c r="B2073" s="45">
        <v>25</v>
      </c>
      <c r="C2073" s="44" t="s">
        <v>249</v>
      </c>
      <c r="D2073" s="46">
        <v>45219</v>
      </c>
      <c r="E2073" s="44" t="s">
        <v>1687</v>
      </c>
      <c r="F2073" s="44" t="s">
        <v>879</v>
      </c>
      <c r="G2073" s="47">
        <v>31942003160989</v>
      </c>
      <c r="H2073" s="44" t="s">
        <v>255</v>
      </c>
      <c r="I2073" s="48">
        <v>44852</v>
      </c>
      <c r="J2073" s="49">
        <v>25</v>
      </c>
    </row>
    <row r="2074" spans="1:10" ht="112.2" x14ac:dyDescent="0.5">
      <c r="A2074" s="54"/>
      <c r="B2074" s="45">
        <v>12.99</v>
      </c>
      <c r="C2074" s="44" t="s">
        <v>249</v>
      </c>
      <c r="D2074" s="46">
        <v>45212</v>
      </c>
      <c r="E2074" s="44" t="s">
        <v>1711</v>
      </c>
      <c r="F2074" s="44" t="s">
        <v>1712</v>
      </c>
      <c r="G2074" s="47">
        <v>31132015549581</v>
      </c>
      <c r="H2074" s="44" t="s">
        <v>255</v>
      </c>
      <c r="I2074" s="48">
        <v>44842</v>
      </c>
      <c r="J2074" s="49">
        <v>12.99</v>
      </c>
    </row>
    <row r="2075" spans="1:10" ht="91.8" x14ac:dyDescent="0.5">
      <c r="A2075" s="54"/>
      <c r="B2075" s="45">
        <v>15.99</v>
      </c>
      <c r="C2075" s="44" t="s">
        <v>249</v>
      </c>
      <c r="D2075" s="46">
        <v>45233</v>
      </c>
      <c r="E2075" s="44" t="s">
        <v>1723</v>
      </c>
      <c r="F2075" s="44" t="s">
        <v>924</v>
      </c>
      <c r="G2075" s="47">
        <v>31132012495317</v>
      </c>
      <c r="H2075" s="44" t="s">
        <v>255</v>
      </c>
      <c r="I2075" s="48">
        <v>44867</v>
      </c>
      <c r="J2075" s="49">
        <v>15.99</v>
      </c>
    </row>
    <row r="2076" spans="1:10" ht="102" x14ac:dyDescent="0.5">
      <c r="A2076" s="54"/>
      <c r="B2076" s="45">
        <v>29.99</v>
      </c>
      <c r="C2076" s="44" t="s">
        <v>249</v>
      </c>
      <c r="D2076" s="46">
        <v>45205</v>
      </c>
      <c r="E2076" s="44" t="s">
        <v>1745</v>
      </c>
      <c r="F2076" s="44" t="s">
        <v>898</v>
      </c>
      <c r="G2076" s="47">
        <v>30053012243724</v>
      </c>
      <c r="H2076" s="44" t="s">
        <v>255</v>
      </c>
      <c r="I2076" s="48">
        <v>44835</v>
      </c>
      <c r="J2076" s="49">
        <v>29.99</v>
      </c>
    </row>
    <row r="2077" spans="1:10" ht="132.6" x14ac:dyDescent="0.5">
      <c r="A2077" s="54"/>
      <c r="B2077" s="45">
        <v>43.65</v>
      </c>
      <c r="C2077" s="44" t="s">
        <v>249</v>
      </c>
      <c r="D2077" s="46">
        <v>45205</v>
      </c>
      <c r="E2077" s="44" t="s">
        <v>1746</v>
      </c>
      <c r="F2077" s="44" t="s">
        <v>899</v>
      </c>
      <c r="G2077" s="47">
        <v>30053013286524</v>
      </c>
      <c r="H2077" s="44" t="s">
        <v>255</v>
      </c>
      <c r="I2077" s="48">
        <v>44835</v>
      </c>
      <c r="J2077" s="49">
        <v>43.65</v>
      </c>
    </row>
    <row r="2078" spans="1:10" ht="102" x14ac:dyDescent="0.5">
      <c r="A2078" s="54"/>
      <c r="B2078" s="45">
        <v>13</v>
      </c>
      <c r="C2078" s="44" t="s">
        <v>249</v>
      </c>
      <c r="D2078" s="46">
        <v>45233</v>
      </c>
      <c r="E2078" s="44" t="s">
        <v>1688</v>
      </c>
      <c r="F2078" s="44" t="s">
        <v>903</v>
      </c>
      <c r="G2078" s="47">
        <v>31146003271859</v>
      </c>
      <c r="H2078" s="44" t="s">
        <v>255</v>
      </c>
      <c r="I2078" s="48">
        <v>44867</v>
      </c>
      <c r="J2078" s="49">
        <v>13</v>
      </c>
    </row>
    <row r="2079" spans="1:10" ht="102" x14ac:dyDescent="0.5">
      <c r="A2079" s="54"/>
      <c r="B2079" s="45">
        <v>14</v>
      </c>
      <c r="C2079" s="44" t="s">
        <v>249</v>
      </c>
      <c r="D2079" s="46">
        <v>45219</v>
      </c>
      <c r="E2079" s="44" t="s">
        <v>1681</v>
      </c>
      <c r="F2079" s="44" t="s">
        <v>873</v>
      </c>
      <c r="G2079" s="47">
        <v>31613004452754</v>
      </c>
      <c r="H2079" s="44" t="s">
        <v>315</v>
      </c>
      <c r="I2079" s="48">
        <v>44853</v>
      </c>
      <c r="J2079" s="49">
        <v>14</v>
      </c>
    </row>
    <row r="2080" spans="1:10" ht="142.80000000000001" x14ac:dyDescent="0.5">
      <c r="A2080" s="54"/>
      <c r="B2080" s="45">
        <v>17.989999999999998</v>
      </c>
      <c r="C2080" s="44" t="s">
        <v>249</v>
      </c>
      <c r="D2080" s="46">
        <v>45219</v>
      </c>
      <c r="E2080" s="44" t="s">
        <v>1695</v>
      </c>
      <c r="F2080" s="44" t="s">
        <v>884</v>
      </c>
      <c r="G2080" s="47">
        <v>31322008083272</v>
      </c>
      <c r="H2080" s="44" t="s">
        <v>255</v>
      </c>
      <c r="I2080" s="48">
        <v>44853</v>
      </c>
      <c r="J2080" s="49">
        <v>17.989999999999998</v>
      </c>
    </row>
    <row r="2081" spans="1:10" ht="91.8" x14ac:dyDescent="0.5">
      <c r="A2081" s="54"/>
      <c r="B2081" s="45">
        <v>15.95</v>
      </c>
      <c r="C2081" s="44" t="s">
        <v>249</v>
      </c>
      <c r="D2081" s="46">
        <v>45226</v>
      </c>
      <c r="E2081" s="44" t="s">
        <v>1677</v>
      </c>
      <c r="F2081" s="44" t="s">
        <v>902</v>
      </c>
      <c r="G2081" s="47">
        <v>32081001781030</v>
      </c>
      <c r="H2081" s="44" t="s">
        <v>255</v>
      </c>
      <c r="I2081" s="48">
        <v>44858</v>
      </c>
      <c r="J2081" s="49">
        <v>15.95</v>
      </c>
    </row>
    <row r="2082" spans="1:10" ht="91.8" x14ac:dyDescent="0.5">
      <c r="A2082" s="54"/>
      <c r="B2082" s="45">
        <v>13</v>
      </c>
      <c r="C2082" s="44" t="s">
        <v>249</v>
      </c>
      <c r="D2082" s="46">
        <v>45240</v>
      </c>
      <c r="E2082" s="44" t="s">
        <v>1724</v>
      </c>
      <c r="F2082" s="44" t="s">
        <v>925</v>
      </c>
      <c r="G2082" s="47">
        <v>31132005184621</v>
      </c>
      <c r="H2082" s="44" t="s">
        <v>255</v>
      </c>
      <c r="I2082" s="48">
        <v>44869</v>
      </c>
      <c r="J2082" s="49">
        <v>13</v>
      </c>
    </row>
    <row r="2083" spans="1:10" ht="81.599999999999994" x14ac:dyDescent="0.5">
      <c r="A2083" s="54"/>
      <c r="B2083" s="45">
        <v>14.95</v>
      </c>
      <c r="C2083" s="44" t="s">
        <v>249</v>
      </c>
      <c r="D2083" s="46">
        <v>45261</v>
      </c>
      <c r="E2083" s="44" t="s">
        <v>1725</v>
      </c>
      <c r="F2083" s="44" t="s">
        <v>926</v>
      </c>
      <c r="G2083" s="47">
        <v>31132014026441</v>
      </c>
      <c r="H2083" s="44" t="s">
        <v>255</v>
      </c>
      <c r="I2083" s="48">
        <v>44892</v>
      </c>
      <c r="J2083" s="49">
        <v>14.95</v>
      </c>
    </row>
    <row r="2084" spans="1:10" ht="91.8" x14ac:dyDescent="0.5">
      <c r="A2084" s="54"/>
      <c r="B2084" s="45">
        <v>13.99</v>
      </c>
      <c r="C2084" s="44" t="s">
        <v>249</v>
      </c>
      <c r="D2084" s="46">
        <v>45261</v>
      </c>
      <c r="E2084" s="44" t="s">
        <v>1726</v>
      </c>
      <c r="F2084" s="44" t="s">
        <v>927</v>
      </c>
      <c r="G2084" s="47">
        <v>31132013888866</v>
      </c>
      <c r="H2084" s="44" t="s">
        <v>255</v>
      </c>
      <c r="I2084" s="48">
        <v>44892</v>
      </c>
      <c r="J2084" s="49">
        <v>13.99</v>
      </c>
    </row>
    <row r="2085" spans="1:10" ht="91.8" x14ac:dyDescent="0.5">
      <c r="A2085" s="54"/>
      <c r="B2085" s="45">
        <v>16.989999999999998</v>
      </c>
      <c r="C2085" s="44" t="s">
        <v>249</v>
      </c>
      <c r="D2085" s="46">
        <v>45261</v>
      </c>
      <c r="E2085" s="44" t="s">
        <v>1727</v>
      </c>
      <c r="F2085" s="44" t="s">
        <v>928</v>
      </c>
      <c r="G2085" s="47">
        <v>31132015136926</v>
      </c>
      <c r="H2085" s="44" t="s">
        <v>255</v>
      </c>
      <c r="I2085" s="48">
        <v>44892</v>
      </c>
      <c r="J2085" s="49">
        <v>16.989999999999998</v>
      </c>
    </row>
    <row r="2086" spans="1:10" ht="102" x14ac:dyDescent="0.5">
      <c r="A2086" s="54"/>
      <c r="B2086" s="45">
        <v>17.989999999999998</v>
      </c>
      <c r="C2086" s="44" t="s">
        <v>249</v>
      </c>
      <c r="D2086" s="46">
        <v>45261</v>
      </c>
      <c r="E2086" s="44" t="s">
        <v>1728</v>
      </c>
      <c r="F2086" s="44" t="s">
        <v>929</v>
      </c>
      <c r="G2086" s="47">
        <v>31132013924570</v>
      </c>
      <c r="H2086" s="44" t="s">
        <v>255</v>
      </c>
      <c r="I2086" s="48">
        <v>44892</v>
      </c>
      <c r="J2086" s="49">
        <v>17.989999999999998</v>
      </c>
    </row>
    <row r="2087" spans="1:10" ht="102" x14ac:dyDescent="0.5">
      <c r="A2087" s="54"/>
      <c r="B2087" s="45">
        <v>8.99</v>
      </c>
      <c r="C2087" s="44" t="s">
        <v>249</v>
      </c>
      <c r="D2087" s="46">
        <v>45226</v>
      </c>
      <c r="E2087" s="44" t="s">
        <v>1675</v>
      </c>
      <c r="F2087" s="44" t="s">
        <v>839</v>
      </c>
      <c r="G2087" s="47">
        <v>31531004150980</v>
      </c>
      <c r="H2087" s="44" t="s">
        <v>255</v>
      </c>
      <c r="I2087" s="48">
        <v>44859</v>
      </c>
      <c r="J2087" s="49">
        <v>8.99</v>
      </c>
    </row>
    <row r="2088" spans="1:10" ht="102" x14ac:dyDescent="0.5">
      <c r="A2088" s="54"/>
      <c r="B2088" s="45">
        <v>12</v>
      </c>
      <c r="C2088" s="44" t="s">
        <v>249</v>
      </c>
      <c r="D2088" s="46">
        <v>45282</v>
      </c>
      <c r="E2088" s="44" t="s">
        <v>1702</v>
      </c>
      <c r="F2088" s="44" t="s">
        <v>909</v>
      </c>
      <c r="G2088" s="47">
        <v>31320004887225</v>
      </c>
      <c r="H2088" s="44" t="s">
        <v>255</v>
      </c>
      <c r="I2088" s="48">
        <v>44915</v>
      </c>
      <c r="J2088" s="49">
        <v>12</v>
      </c>
    </row>
    <row r="2089" spans="1:10" ht="91.8" x14ac:dyDescent="0.5">
      <c r="A2089" s="54"/>
      <c r="B2089" s="45">
        <v>12.99</v>
      </c>
      <c r="C2089" s="44" t="s">
        <v>249</v>
      </c>
      <c r="D2089" s="46">
        <v>45212</v>
      </c>
      <c r="E2089" s="44" t="s">
        <v>1729</v>
      </c>
      <c r="F2089" s="44" t="s">
        <v>894</v>
      </c>
      <c r="G2089" s="47">
        <v>31132014642775</v>
      </c>
      <c r="H2089" s="44" t="s">
        <v>255</v>
      </c>
      <c r="I2089" s="48">
        <v>44842</v>
      </c>
      <c r="J2089" s="49">
        <v>12.99</v>
      </c>
    </row>
    <row r="2090" spans="1:10" ht="102" x14ac:dyDescent="0.5">
      <c r="A2090" s="54"/>
      <c r="B2090" s="45">
        <v>12</v>
      </c>
      <c r="C2090" s="44" t="s">
        <v>249</v>
      </c>
      <c r="D2090" s="46">
        <v>45282</v>
      </c>
      <c r="E2090" s="44" t="s">
        <v>1704</v>
      </c>
      <c r="F2090" s="44" t="s">
        <v>910</v>
      </c>
      <c r="G2090" s="47">
        <v>36285000265426</v>
      </c>
      <c r="H2090" s="44" t="s">
        <v>255</v>
      </c>
      <c r="I2090" s="48">
        <v>44916</v>
      </c>
      <c r="J2090" s="49">
        <v>12</v>
      </c>
    </row>
    <row r="2091" spans="1:10" ht="102" x14ac:dyDescent="0.5">
      <c r="A2091" s="54"/>
      <c r="B2091" s="45">
        <v>40</v>
      </c>
      <c r="C2091" s="44" t="s">
        <v>249</v>
      </c>
      <c r="D2091" s="46">
        <v>45205</v>
      </c>
      <c r="E2091" s="44" t="s">
        <v>1703</v>
      </c>
      <c r="F2091" s="44" t="s">
        <v>886</v>
      </c>
      <c r="G2091" s="47">
        <v>31320004651704</v>
      </c>
      <c r="H2091" s="44" t="s">
        <v>255</v>
      </c>
      <c r="I2091" s="48">
        <v>44835</v>
      </c>
      <c r="J2091" s="49">
        <v>40</v>
      </c>
    </row>
    <row r="2092" spans="1:10" ht="91.8" x14ac:dyDescent="0.5">
      <c r="A2092" s="54"/>
      <c r="B2092" s="45">
        <v>9.9499999999999993</v>
      </c>
      <c r="C2092" s="44" t="s">
        <v>249</v>
      </c>
      <c r="D2092" s="46">
        <v>45205</v>
      </c>
      <c r="E2092" s="44" t="s">
        <v>1730</v>
      </c>
      <c r="F2092" s="44" t="s">
        <v>527</v>
      </c>
      <c r="G2092" s="47">
        <v>31132011040726</v>
      </c>
      <c r="H2092" s="44" t="s">
        <v>255</v>
      </c>
      <c r="I2092" s="48">
        <v>44835</v>
      </c>
      <c r="J2092" s="49">
        <v>9.9499999999999993</v>
      </c>
    </row>
    <row r="2093" spans="1:10" ht="122.4" x14ac:dyDescent="0.5">
      <c r="A2093" s="54"/>
      <c r="B2093" s="45">
        <v>4.99</v>
      </c>
      <c r="C2093" s="44" t="s">
        <v>249</v>
      </c>
      <c r="D2093" s="46">
        <v>45233</v>
      </c>
      <c r="E2093" s="44" t="s">
        <v>1731</v>
      </c>
      <c r="F2093" s="44" t="s">
        <v>930</v>
      </c>
      <c r="G2093" s="47">
        <v>31132012571620</v>
      </c>
      <c r="H2093" s="44" t="s">
        <v>255</v>
      </c>
      <c r="I2093" s="48">
        <v>44864</v>
      </c>
      <c r="J2093" s="49">
        <v>4.99</v>
      </c>
    </row>
    <row r="2094" spans="1:10" ht="102" x14ac:dyDescent="0.5">
      <c r="A2094" s="54"/>
      <c r="B2094" s="45">
        <v>15.99</v>
      </c>
      <c r="C2094" s="44" t="s">
        <v>249</v>
      </c>
      <c r="D2094" s="46">
        <v>45219</v>
      </c>
      <c r="E2094" s="44" t="s">
        <v>1732</v>
      </c>
      <c r="F2094" s="44" t="s">
        <v>895</v>
      </c>
      <c r="G2094" s="47">
        <v>31132013554989</v>
      </c>
      <c r="H2094" s="44" t="s">
        <v>255</v>
      </c>
      <c r="I2094" s="48">
        <v>44849</v>
      </c>
      <c r="J2094" s="49">
        <v>15.99</v>
      </c>
    </row>
    <row r="2095" spans="1:10" ht="91.8" x14ac:dyDescent="0.5">
      <c r="A2095" s="54"/>
      <c r="B2095" s="45">
        <v>10.73</v>
      </c>
      <c r="C2095" s="44" t="s">
        <v>249</v>
      </c>
      <c r="D2095" s="46">
        <v>45254</v>
      </c>
      <c r="E2095" s="44" t="s">
        <v>1698</v>
      </c>
      <c r="F2095" s="44" t="s">
        <v>906</v>
      </c>
      <c r="G2095" s="47">
        <v>30052006880640</v>
      </c>
      <c r="H2095" s="44" t="s">
        <v>255</v>
      </c>
      <c r="I2095" s="48">
        <v>44887</v>
      </c>
      <c r="J2095" s="49">
        <v>10.73</v>
      </c>
    </row>
    <row r="2096" spans="1:10" ht="102" x14ac:dyDescent="0.5">
      <c r="A2096" s="54"/>
      <c r="B2096" s="45">
        <v>16.95</v>
      </c>
      <c r="C2096" s="44" t="s">
        <v>249</v>
      </c>
      <c r="D2096" s="46">
        <v>45254</v>
      </c>
      <c r="E2096" s="44" t="s">
        <v>1747</v>
      </c>
      <c r="F2096" s="44" t="s">
        <v>939</v>
      </c>
      <c r="G2096" s="47">
        <v>30053012131960</v>
      </c>
      <c r="H2096" s="44" t="s">
        <v>255</v>
      </c>
      <c r="I2096" s="48">
        <v>44887</v>
      </c>
      <c r="J2096" s="49">
        <v>16.95</v>
      </c>
    </row>
    <row r="2097" spans="1:10" ht="91.8" x14ac:dyDescent="0.5">
      <c r="A2097" s="54"/>
      <c r="B2097" s="45">
        <v>9</v>
      </c>
      <c r="C2097" s="44" t="s">
        <v>249</v>
      </c>
      <c r="D2097" s="46">
        <v>45240</v>
      </c>
      <c r="E2097" s="44" t="s">
        <v>1737</v>
      </c>
      <c r="F2097" s="44" t="s">
        <v>934</v>
      </c>
      <c r="G2097" s="47">
        <v>31865002865839</v>
      </c>
      <c r="H2097" s="44" t="s">
        <v>255</v>
      </c>
      <c r="I2097" s="48">
        <v>44874</v>
      </c>
      <c r="J2097" s="49">
        <v>9</v>
      </c>
    </row>
    <row r="2098" spans="1:10" ht="91.8" x14ac:dyDescent="0.5">
      <c r="A2098" s="54"/>
      <c r="B2098" s="45">
        <v>17</v>
      </c>
      <c r="C2098" s="44" t="s">
        <v>249</v>
      </c>
      <c r="D2098" s="46">
        <v>45247</v>
      </c>
      <c r="E2098" s="44" t="s">
        <v>1738</v>
      </c>
      <c r="F2098" s="44" t="s">
        <v>935</v>
      </c>
      <c r="G2098" s="47">
        <v>31865002784493</v>
      </c>
      <c r="H2098" s="44" t="s">
        <v>255</v>
      </c>
      <c r="I2098" s="48">
        <v>44878</v>
      </c>
      <c r="J2098" s="49">
        <v>17</v>
      </c>
    </row>
    <row r="2099" spans="1:10" ht="102" x14ac:dyDescent="0.5">
      <c r="A2099" s="54"/>
      <c r="B2099" s="45">
        <v>30</v>
      </c>
      <c r="C2099" s="44" t="s">
        <v>249</v>
      </c>
      <c r="D2099" s="46">
        <v>45226</v>
      </c>
      <c r="E2099" s="44" t="s">
        <v>1739</v>
      </c>
      <c r="F2099" s="44" t="s">
        <v>936</v>
      </c>
      <c r="G2099" s="47">
        <v>31865002965720</v>
      </c>
      <c r="H2099" s="44" t="s">
        <v>285</v>
      </c>
      <c r="I2099" s="48">
        <v>44861</v>
      </c>
      <c r="J2099" s="49">
        <v>30</v>
      </c>
    </row>
    <row r="2100" spans="1:10" ht="112.2" x14ac:dyDescent="0.5">
      <c r="A2100" s="54"/>
      <c r="B2100" s="45">
        <v>35</v>
      </c>
      <c r="C2100" s="44" t="s">
        <v>249</v>
      </c>
      <c r="D2100" s="46">
        <v>45254</v>
      </c>
      <c r="E2100" s="44" t="s">
        <v>1740</v>
      </c>
      <c r="F2100" s="44" t="s">
        <v>554</v>
      </c>
      <c r="G2100" s="47">
        <v>31865003054441</v>
      </c>
      <c r="H2100" s="44" t="s">
        <v>255</v>
      </c>
      <c r="I2100" s="48">
        <v>44889</v>
      </c>
      <c r="J2100" s="49">
        <v>35</v>
      </c>
    </row>
    <row r="2101" spans="1:10" ht="112.2" x14ac:dyDescent="0.5">
      <c r="A2101" s="54"/>
      <c r="B2101" s="58">
        <v>39.99</v>
      </c>
      <c r="C2101" s="54" t="s">
        <v>249</v>
      </c>
      <c r="D2101" s="46">
        <v>45205</v>
      </c>
      <c r="E2101" s="44" t="s">
        <v>1699</v>
      </c>
      <c r="F2101" s="44" t="s">
        <v>885</v>
      </c>
      <c r="G2101" s="47">
        <v>30052006896034</v>
      </c>
      <c r="H2101" s="44" t="s">
        <v>285</v>
      </c>
      <c r="I2101" s="48">
        <v>44834</v>
      </c>
      <c r="J2101" s="49">
        <v>39.99</v>
      </c>
    </row>
    <row r="2102" spans="1:10" ht="132.6" x14ac:dyDescent="0.5">
      <c r="A2102" s="54"/>
      <c r="B2102" s="58"/>
      <c r="C2102" s="54"/>
      <c r="D2102" s="46">
        <v>45219</v>
      </c>
      <c r="E2102" s="44" t="s">
        <v>1749</v>
      </c>
      <c r="F2102" s="44" t="s">
        <v>900</v>
      </c>
      <c r="G2102" s="47">
        <v>32752005464944</v>
      </c>
      <c r="H2102" s="44" t="s">
        <v>285</v>
      </c>
      <c r="I2102" s="48">
        <v>44852</v>
      </c>
      <c r="J2102" s="49">
        <v>39.99</v>
      </c>
    </row>
    <row r="2103" spans="1:10" ht="102" x14ac:dyDescent="0.5">
      <c r="A2103" s="54"/>
      <c r="B2103" s="45">
        <v>3.99</v>
      </c>
      <c r="C2103" s="44" t="s">
        <v>249</v>
      </c>
      <c r="D2103" s="46">
        <v>45226</v>
      </c>
      <c r="E2103" s="44" t="s">
        <v>1733</v>
      </c>
      <c r="F2103" s="44" t="s">
        <v>931</v>
      </c>
      <c r="G2103" s="47">
        <v>31132012483669</v>
      </c>
      <c r="H2103" s="44" t="s">
        <v>255</v>
      </c>
      <c r="I2103" s="48">
        <v>44861</v>
      </c>
      <c r="J2103" s="49">
        <v>3.99</v>
      </c>
    </row>
    <row r="2104" spans="1:10" ht="132.6" x14ac:dyDescent="0.5">
      <c r="A2104" s="54"/>
      <c r="B2104" s="45">
        <v>12.99</v>
      </c>
      <c r="C2104" s="44" t="s">
        <v>249</v>
      </c>
      <c r="D2104" s="46">
        <v>45247</v>
      </c>
      <c r="E2104" s="44" t="s">
        <v>1713</v>
      </c>
      <c r="F2104" s="44" t="s">
        <v>916</v>
      </c>
      <c r="G2104" s="47">
        <v>31132011834888</v>
      </c>
      <c r="H2104" s="44" t="s">
        <v>255</v>
      </c>
      <c r="I2104" s="48">
        <v>44876</v>
      </c>
      <c r="J2104" s="49">
        <v>12.99</v>
      </c>
    </row>
    <row r="2105" spans="1:10" ht="81.599999999999994" x14ac:dyDescent="0.5">
      <c r="A2105" s="54"/>
      <c r="B2105" s="45">
        <v>17.899999999999999</v>
      </c>
      <c r="C2105" s="44" t="s">
        <v>249</v>
      </c>
      <c r="D2105" s="46">
        <v>45212</v>
      </c>
      <c r="E2105" s="44" t="s">
        <v>1714</v>
      </c>
      <c r="F2105" s="44" t="s">
        <v>888</v>
      </c>
      <c r="G2105" s="47">
        <v>31132014785384</v>
      </c>
      <c r="H2105" s="44" t="s">
        <v>255</v>
      </c>
      <c r="I2105" s="48">
        <v>44842</v>
      </c>
      <c r="J2105" s="49">
        <v>17.899999999999999</v>
      </c>
    </row>
    <row r="2106" spans="1:10" ht="81.599999999999994" x14ac:dyDescent="0.5">
      <c r="A2106" s="54"/>
      <c r="B2106" s="45">
        <v>22.9</v>
      </c>
      <c r="C2106" s="44" t="s">
        <v>249</v>
      </c>
      <c r="D2106" s="46">
        <v>45212</v>
      </c>
      <c r="E2106" s="44" t="s">
        <v>1715</v>
      </c>
      <c r="F2106" s="44" t="s">
        <v>889</v>
      </c>
      <c r="G2106" s="47">
        <v>31132013997923</v>
      </c>
      <c r="H2106" s="44" t="s">
        <v>255</v>
      </c>
      <c r="I2106" s="48">
        <v>44842</v>
      </c>
      <c r="J2106" s="49">
        <v>22.9</v>
      </c>
    </row>
    <row r="2107" spans="1:10" ht="91.8" x14ac:dyDescent="0.5">
      <c r="A2107" s="54"/>
      <c r="B2107" s="45">
        <v>16</v>
      </c>
      <c r="C2107" s="44" t="s">
        <v>249</v>
      </c>
      <c r="D2107" s="46">
        <v>45219</v>
      </c>
      <c r="E2107" s="44" t="s">
        <v>1716</v>
      </c>
      <c r="F2107" s="44" t="s">
        <v>890</v>
      </c>
      <c r="G2107" s="47">
        <v>31132014876746</v>
      </c>
      <c r="H2107" s="44" t="s">
        <v>255</v>
      </c>
      <c r="I2107" s="48">
        <v>44850</v>
      </c>
      <c r="J2107" s="49">
        <v>16</v>
      </c>
    </row>
    <row r="2108" spans="1:10" ht="91.8" x14ac:dyDescent="0.5">
      <c r="A2108" s="54"/>
      <c r="B2108" s="45">
        <v>16.989999999999998</v>
      </c>
      <c r="C2108" s="44" t="s">
        <v>249</v>
      </c>
      <c r="D2108" s="46">
        <v>45268</v>
      </c>
      <c r="E2108" s="44" t="s">
        <v>1734</v>
      </c>
      <c r="F2108" s="44" t="s">
        <v>932</v>
      </c>
      <c r="G2108" s="47">
        <v>31132014975548</v>
      </c>
      <c r="H2108" s="44" t="s">
        <v>255</v>
      </c>
      <c r="I2108" s="48">
        <v>44903</v>
      </c>
      <c r="J2108" s="49">
        <v>16.989999999999998</v>
      </c>
    </row>
    <row r="2109" spans="1:10" ht="102" x14ac:dyDescent="0.5">
      <c r="A2109" s="54"/>
      <c r="B2109" s="45">
        <v>28</v>
      </c>
      <c r="C2109" s="44" t="s">
        <v>249</v>
      </c>
      <c r="D2109" s="46">
        <v>45247</v>
      </c>
      <c r="E2109" s="44" t="s">
        <v>1701</v>
      </c>
      <c r="F2109" s="44" t="s">
        <v>908</v>
      </c>
      <c r="G2109" s="47">
        <v>32784000697814</v>
      </c>
      <c r="H2109" s="44" t="s">
        <v>255</v>
      </c>
      <c r="I2109" s="48">
        <v>44879</v>
      </c>
      <c r="J2109" s="49">
        <v>28</v>
      </c>
    </row>
    <row r="2110" spans="1:10" ht="81.599999999999994" x14ac:dyDescent="0.5">
      <c r="A2110" s="54"/>
      <c r="B2110" s="45">
        <v>18.989999999999998</v>
      </c>
      <c r="C2110" s="44" t="s">
        <v>249</v>
      </c>
      <c r="D2110" s="46">
        <v>45212</v>
      </c>
      <c r="E2110" s="44" t="s">
        <v>1690</v>
      </c>
      <c r="F2110" s="44" t="s">
        <v>738</v>
      </c>
      <c r="G2110" s="47">
        <v>32026030047515</v>
      </c>
      <c r="H2110" s="44" t="s">
        <v>255</v>
      </c>
      <c r="I2110" s="48">
        <v>44842</v>
      </c>
      <c r="J2110" s="49">
        <v>18.989999999999998</v>
      </c>
    </row>
    <row r="2111" spans="1:10" ht="81.599999999999994" x14ac:dyDescent="0.5">
      <c r="A2111" s="54"/>
      <c r="B2111" s="45">
        <v>19</v>
      </c>
      <c r="C2111" s="44" t="s">
        <v>249</v>
      </c>
      <c r="D2111" s="46">
        <v>45212</v>
      </c>
      <c r="E2111" s="44" t="s">
        <v>1691</v>
      </c>
      <c r="F2111" s="44" t="s">
        <v>880</v>
      </c>
      <c r="G2111" s="47">
        <v>32026030048414</v>
      </c>
      <c r="H2111" s="44" t="s">
        <v>255</v>
      </c>
      <c r="I2111" s="48">
        <v>44842</v>
      </c>
      <c r="J2111" s="49">
        <v>19</v>
      </c>
    </row>
    <row r="2112" spans="1:10" ht="102" x14ac:dyDescent="0.5">
      <c r="A2112" s="54"/>
      <c r="B2112" s="45">
        <v>23</v>
      </c>
      <c r="C2112" s="44" t="s">
        <v>249</v>
      </c>
      <c r="D2112" s="46">
        <v>45212</v>
      </c>
      <c r="E2112" s="44" t="s">
        <v>1692</v>
      </c>
      <c r="F2112" s="44" t="s">
        <v>881</v>
      </c>
      <c r="G2112" s="47">
        <v>32026001711610</v>
      </c>
      <c r="H2112" s="44" t="s">
        <v>255</v>
      </c>
      <c r="I2112" s="48">
        <v>44842</v>
      </c>
      <c r="J2112" s="49">
        <v>23</v>
      </c>
    </row>
    <row r="2113" spans="1:10" ht="91.8" x14ac:dyDescent="0.5">
      <c r="A2113" s="54"/>
      <c r="B2113" s="45">
        <v>26</v>
      </c>
      <c r="C2113" s="44" t="s">
        <v>249</v>
      </c>
      <c r="D2113" s="46">
        <v>45212</v>
      </c>
      <c r="E2113" s="44" t="s">
        <v>1693</v>
      </c>
      <c r="F2113" s="44" t="s">
        <v>882</v>
      </c>
      <c r="G2113" s="47">
        <v>32026002893011</v>
      </c>
      <c r="H2113" s="44" t="s">
        <v>255</v>
      </c>
      <c r="I2113" s="48">
        <v>44842</v>
      </c>
      <c r="J2113" s="49">
        <v>26</v>
      </c>
    </row>
    <row r="2114" spans="1:10" ht="91.8" x14ac:dyDescent="0.5">
      <c r="A2114" s="54"/>
      <c r="B2114" s="45">
        <v>27</v>
      </c>
      <c r="C2114" s="44" t="s">
        <v>249</v>
      </c>
      <c r="D2114" s="46">
        <v>45212</v>
      </c>
      <c r="E2114" s="44" t="s">
        <v>1694</v>
      </c>
      <c r="F2114" s="44" t="s">
        <v>883</v>
      </c>
      <c r="G2114" s="47">
        <v>32026030206178</v>
      </c>
      <c r="H2114" s="44" t="s">
        <v>255</v>
      </c>
      <c r="I2114" s="48">
        <v>44842</v>
      </c>
      <c r="J2114" s="49">
        <v>27</v>
      </c>
    </row>
    <row r="2115" spans="1:10" ht="102" x14ac:dyDescent="0.5">
      <c r="A2115" s="54"/>
      <c r="B2115" s="45">
        <v>17</v>
      </c>
      <c r="C2115" s="44" t="s">
        <v>249</v>
      </c>
      <c r="D2115" s="46">
        <v>45275</v>
      </c>
      <c r="E2115" s="44" t="s">
        <v>1741</v>
      </c>
      <c r="F2115" s="44" t="s">
        <v>937</v>
      </c>
      <c r="G2115" s="47">
        <v>31865003059838</v>
      </c>
      <c r="H2115" s="44" t="s">
        <v>267</v>
      </c>
      <c r="I2115" s="48">
        <v>44910</v>
      </c>
      <c r="J2115" s="49">
        <v>17</v>
      </c>
    </row>
    <row r="2116" spans="1:10" ht="81.599999999999994" x14ac:dyDescent="0.5">
      <c r="A2116" s="54"/>
      <c r="B2116" s="45">
        <v>20</v>
      </c>
      <c r="C2116" s="44" t="s">
        <v>249</v>
      </c>
      <c r="D2116" s="46">
        <v>45254</v>
      </c>
      <c r="E2116" s="44" t="s">
        <v>1735</v>
      </c>
      <c r="F2116" s="44" t="s">
        <v>497</v>
      </c>
      <c r="G2116" s="47">
        <v>31132014267789</v>
      </c>
      <c r="H2116" s="44" t="s">
        <v>255</v>
      </c>
      <c r="I2116" s="48">
        <v>44884</v>
      </c>
      <c r="J2116" s="49">
        <v>20</v>
      </c>
    </row>
    <row r="2117" spans="1:10" ht="81.599999999999994" x14ac:dyDescent="0.5">
      <c r="A2117" s="54"/>
      <c r="B2117" s="45">
        <v>28</v>
      </c>
      <c r="C2117" s="44" t="s">
        <v>249</v>
      </c>
      <c r="D2117" s="46">
        <v>45268</v>
      </c>
      <c r="E2117" s="44" t="s">
        <v>1736</v>
      </c>
      <c r="F2117" s="44" t="s">
        <v>933</v>
      </c>
      <c r="G2117" s="47">
        <v>31132014661585</v>
      </c>
      <c r="H2117" s="44" t="s">
        <v>255</v>
      </c>
      <c r="I2117" s="48">
        <v>44899</v>
      </c>
      <c r="J2117" s="49">
        <v>28</v>
      </c>
    </row>
    <row r="2118" spans="1:10" ht="91.8" x14ac:dyDescent="0.5">
      <c r="A2118" s="54" t="s">
        <v>2608</v>
      </c>
      <c r="B2118" s="45">
        <v>300</v>
      </c>
      <c r="C2118" s="44" t="s">
        <v>249</v>
      </c>
      <c r="D2118" s="46">
        <v>45219</v>
      </c>
      <c r="E2118" s="44" t="s">
        <v>1757</v>
      </c>
      <c r="F2118" s="44" t="s">
        <v>917</v>
      </c>
      <c r="G2118" s="47">
        <v>31132014328441</v>
      </c>
      <c r="H2118" s="44" t="s">
        <v>918</v>
      </c>
      <c r="I2118" s="48">
        <v>44851</v>
      </c>
      <c r="J2118" s="49">
        <v>300</v>
      </c>
    </row>
    <row r="2119" spans="1:10" ht="102" x14ac:dyDescent="0.5">
      <c r="A2119" s="54"/>
      <c r="B2119" s="45">
        <v>22.99</v>
      </c>
      <c r="C2119" s="44" t="s">
        <v>249</v>
      </c>
      <c r="D2119" s="46">
        <v>45226</v>
      </c>
      <c r="E2119" s="44" t="s">
        <v>1758</v>
      </c>
      <c r="F2119" s="44" t="s">
        <v>950</v>
      </c>
      <c r="G2119" s="47">
        <v>31132008569612</v>
      </c>
      <c r="H2119" s="44" t="s">
        <v>255</v>
      </c>
      <c r="I2119" s="48">
        <v>44859</v>
      </c>
      <c r="J2119" s="49">
        <v>22.99</v>
      </c>
    </row>
    <row r="2120" spans="1:10" ht="132.6" x14ac:dyDescent="0.5">
      <c r="A2120" s="54"/>
      <c r="B2120" s="45">
        <v>24.99</v>
      </c>
      <c r="C2120" s="44" t="s">
        <v>249</v>
      </c>
      <c r="D2120" s="46">
        <v>45226</v>
      </c>
      <c r="E2120" s="44" t="s">
        <v>1759</v>
      </c>
      <c r="F2120" s="44" t="s">
        <v>951</v>
      </c>
      <c r="G2120" s="47">
        <v>31132015482908</v>
      </c>
      <c r="H2120" s="44" t="s">
        <v>255</v>
      </c>
      <c r="I2120" s="48">
        <v>44859</v>
      </c>
      <c r="J2120" s="49">
        <v>24.99</v>
      </c>
    </row>
    <row r="2121" spans="1:10" ht="102" x14ac:dyDescent="0.5">
      <c r="A2121" s="54"/>
      <c r="B2121" s="45">
        <v>12.99</v>
      </c>
      <c r="C2121" s="44" t="s">
        <v>249</v>
      </c>
      <c r="D2121" s="46">
        <v>45254</v>
      </c>
      <c r="E2121" s="44" t="s">
        <v>1760</v>
      </c>
      <c r="F2121" s="44" t="s">
        <v>952</v>
      </c>
      <c r="G2121" s="47">
        <v>31132015216074</v>
      </c>
      <c r="H2121" s="44" t="s">
        <v>255</v>
      </c>
      <c r="I2121" s="48">
        <v>44887</v>
      </c>
      <c r="J2121" s="49">
        <v>12.99</v>
      </c>
    </row>
    <row r="2122" spans="1:10" ht="102" x14ac:dyDescent="0.5">
      <c r="A2122" s="54"/>
      <c r="B2122" s="45">
        <v>15.26</v>
      </c>
      <c r="C2122" s="44" t="s">
        <v>249</v>
      </c>
      <c r="D2122" s="46">
        <v>45247</v>
      </c>
      <c r="E2122" s="44" t="s">
        <v>1752</v>
      </c>
      <c r="F2122" s="44" t="s">
        <v>945</v>
      </c>
      <c r="G2122" s="47">
        <v>31531005129884</v>
      </c>
      <c r="H2122" s="44" t="s">
        <v>255</v>
      </c>
      <c r="I2122" s="48">
        <v>44880</v>
      </c>
      <c r="J2122" s="49">
        <v>15.26</v>
      </c>
    </row>
    <row r="2123" spans="1:10" ht="102" x14ac:dyDescent="0.5">
      <c r="A2123" s="54"/>
      <c r="B2123" s="45">
        <v>16.989999999999998</v>
      </c>
      <c r="C2123" s="44" t="s">
        <v>249</v>
      </c>
      <c r="D2123" s="46">
        <v>45275</v>
      </c>
      <c r="E2123" s="44" t="s">
        <v>1761</v>
      </c>
      <c r="F2123" s="44" t="s">
        <v>953</v>
      </c>
      <c r="G2123" s="47">
        <v>31132015078748</v>
      </c>
      <c r="H2123" s="44" t="s">
        <v>255</v>
      </c>
      <c r="I2123" s="48">
        <v>44906</v>
      </c>
      <c r="J2123" s="49">
        <v>16.989999999999998</v>
      </c>
    </row>
    <row r="2124" spans="1:10" ht="91.8" x14ac:dyDescent="0.5">
      <c r="A2124" s="54"/>
      <c r="B2124" s="45">
        <v>9.99</v>
      </c>
      <c r="C2124" s="44" t="s">
        <v>249</v>
      </c>
      <c r="D2124" s="46">
        <v>45247</v>
      </c>
      <c r="E2124" s="44" t="s">
        <v>1762</v>
      </c>
      <c r="F2124" s="44" t="s">
        <v>954</v>
      </c>
      <c r="G2124" s="47">
        <v>31132012976167</v>
      </c>
      <c r="H2124" s="44" t="s">
        <v>255</v>
      </c>
      <c r="I2124" s="48">
        <v>44879</v>
      </c>
      <c r="J2124" s="49">
        <v>9.99</v>
      </c>
    </row>
    <row r="2125" spans="1:10" ht="102" x14ac:dyDescent="0.5">
      <c r="A2125" s="54"/>
      <c r="B2125" s="45">
        <v>10.99</v>
      </c>
      <c r="C2125" s="44" t="s">
        <v>249</v>
      </c>
      <c r="D2125" s="46">
        <v>45261</v>
      </c>
      <c r="E2125" s="44" t="s">
        <v>1763</v>
      </c>
      <c r="F2125" s="44" t="s">
        <v>288</v>
      </c>
      <c r="G2125" s="47">
        <v>31132014384311</v>
      </c>
      <c r="H2125" s="44" t="s">
        <v>255</v>
      </c>
      <c r="I2125" s="48">
        <v>44894</v>
      </c>
      <c r="J2125" s="49">
        <v>10.99</v>
      </c>
    </row>
    <row r="2126" spans="1:10" ht="91.8" x14ac:dyDescent="0.5">
      <c r="A2126" s="54"/>
      <c r="B2126" s="45">
        <v>27</v>
      </c>
      <c r="C2126" s="44" t="s">
        <v>249</v>
      </c>
      <c r="D2126" s="46">
        <v>45282</v>
      </c>
      <c r="E2126" s="44" t="s">
        <v>1764</v>
      </c>
      <c r="F2126" s="44" t="s">
        <v>955</v>
      </c>
      <c r="G2126" s="47">
        <v>31132015680519</v>
      </c>
      <c r="H2126" s="44" t="s">
        <v>255</v>
      </c>
      <c r="I2126" s="48">
        <v>44911</v>
      </c>
      <c r="J2126" s="49">
        <v>27</v>
      </c>
    </row>
    <row r="2127" spans="1:10" ht="102" x14ac:dyDescent="0.5">
      <c r="A2127" s="54"/>
      <c r="B2127" s="45">
        <v>18.989999999999998</v>
      </c>
      <c r="C2127" s="44" t="s">
        <v>249</v>
      </c>
      <c r="D2127" s="46">
        <v>45240</v>
      </c>
      <c r="E2127" s="44" t="s">
        <v>1765</v>
      </c>
      <c r="F2127" s="44" t="s">
        <v>956</v>
      </c>
      <c r="G2127" s="47">
        <v>31132014884674</v>
      </c>
      <c r="H2127" s="44" t="s">
        <v>255</v>
      </c>
      <c r="I2127" s="48">
        <v>44869</v>
      </c>
      <c r="J2127" s="49">
        <v>18.989999999999998</v>
      </c>
    </row>
    <row r="2128" spans="1:10" ht="153" x14ac:dyDescent="0.5">
      <c r="A2128" s="54"/>
      <c r="B2128" s="45">
        <v>9.99</v>
      </c>
      <c r="C2128" s="44" t="s">
        <v>249</v>
      </c>
      <c r="D2128" s="46">
        <v>45289</v>
      </c>
      <c r="E2128" s="44" t="s">
        <v>1766</v>
      </c>
      <c r="F2128" s="44" t="s">
        <v>363</v>
      </c>
      <c r="G2128" s="47">
        <v>31132016163184</v>
      </c>
      <c r="H2128" s="44" t="s">
        <v>255</v>
      </c>
      <c r="I2128" s="48">
        <v>44922</v>
      </c>
      <c r="J2128" s="49">
        <v>9.99</v>
      </c>
    </row>
    <row r="2129" spans="1:10" ht="112.2" x14ac:dyDescent="0.5">
      <c r="A2129" s="54"/>
      <c r="B2129" s="45">
        <v>16.989999999999998</v>
      </c>
      <c r="C2129" s="44" t="s">
        <v>249</v>
      </c>
      <c r="D2129" s="46">
        <v>45219</v>
      </c>
      <c r="E2129" s="44" t="s">
        <v>1767</v>
      </c>
      <c r="F2129" s="44" t="s">
        <v>943</v>
      </c>
      <c r="G2129" s="47">
        <v>31132015283157</v>
      </c>
      <c r="H2129" s="44" t="s">
        <v>255</v>
      </c>
      <c r="I2129" s="48">
        <v>44849</v>
      </c>
      <c r="J2129" s="49">
        <v>16.989999999999998</v>
      </c>
    </row>
    <row r="2130" spans="1:10" ht="132.6" x14ac:dyDescent="0.5">
      <c r="A2130" s="54"/>
      <c r="B2130" s="45">
        <v>19.989999999999998</v>
      </c>
      <c r="C2130" s="44" t="s">
        <v>249</v>
      </c>
      <c r="D2130" s="46">
        <v>45261</v>
      </c>
      <c r="E2130" s="44" t="s">
        <v>1768</v>
      </c>
      <c r="F2130" s="44" t="s">
        <v>957</v>
      </c>
      <c r="G2130" s="47">
        <v>31132013682863</v>
      </c>
      <c r="H2130" s="44" t="s">
        <v>319</v>
      </c>
      <c r="I2130" s="48">
        <v>44891</v>
      </c>
      <c r="J2130" s="49">
        <v>19.989999999999998</v>
      </c>
    </row>
    <row r="2131" spans="1:10" ht="102" x14ac:dyDescent="0.5">
      <c r="A2131" s="54"/>
      <c r="B2131" s="45">
        <v>9.99</v>
      </c>
      <c r="C2131" s="44" t="s">
        <v>249</v>
      </c>
      <c r="D2131" s="46">
        <v>45289</v>
      </c>
      <c r="E2131" s="44" t="s">
        <v>1769</v>
      </c>
      <c r="F2131" s="44" t="s">
        <v>305</v>
      </c>
      <c r="G2131" s="47">
        <v>31132013994987</v>
      </c>
      <c r="H2131" s="44" t="s">
        <v>255</v>
      </c>
      <c r="I2131" s="48">
        <v>44921</v>
      </c>
      <c r="J2131" s="49">
        <v>9.99</v>
      </c>
    </row>
    <row r="2132" spans="1:10" ht="102" x14ac:dyDescent="0.5">
      <c r="A2132" s="54"/>
      <c r="B2132" s="45">
        <v>10</v>
      </c>
      <c r="C2132" s="44" t="s">
        <v>249</v>
      </c>
      <c r="D2132" s="46">
        <v>45289</v>
      </c>
      <c r="E2132" s="44" t="s">
        <v>1770</v>
      </c>
      <c r="F2132" s="44" t="s">
        <v>958</v>
      </c>
      <c r="G2132" s="47">
        <v>31132013523935</v>
      </c>
      <c r="H2132" s="44" t="s">
        <v>255</v>
      </c>
      <c r="I2132" s="48">
        <v>44923</v>
      </c>
      <c r="J2132" s="49">
        <v>10</v>
      </c>
    </row>
    <row r="2133" spans="1:10" ht="91.8" x14ac:dyDescent="0.5">
      <c r="A2133" s="54"/>
      <c r="B2133" s="45">
        <v>25</v>
      </c>
      <c r="C2133" s="44" t="s">
        <v>249</v>
      </c>
      <c r="D2133" s="46">
        <v>45275</v>
      </c>
      <c r="E2133" s="44" t="s">
        <v>1771</v>
      </c>
      <c r="F2133" s="44" t="s">
        <v>959</v>
      </c>
      <c r="G2133" s="47">
        <v>31132008190856</v>
      </c>
      <c r="H2133" s="44" t="s">
        <v>255</v>
      </c>
      <c r="I2133" s="48">
        <v>44909</v>
      </c>
      <c r="J2133" s="49">
        <v>25</v>
      </c>
    </row>
    <row r="2134" spans="1:10" ht="91.8" x14ac:dyDescent="0.5">
      <c r="A2134" s="54"/>
      <c r="B2134" s="45">
        <v>25</v>
      </c>
      <c r="C2134" s="44" t="s">
        <v>249</v>
      </c>
      <c r="D2134" s="46">
        <v>45254</v>
      </c>
      <c r="E2134" s="44" t="s">
        <v>1756</v>
      </c>
      <c r="F2134" s="44" t="s">
        <v>949</v>
      </c>
      <c r="G2134" s="47">
        <v>31312001841883</v>
      </c>
      <c r="H2134" s="44" t="s">
        <v>255</v>
      </c>
      <c r="I2134" s="48">
        <v>44884</v>
      </c>
      <c r="J2134" s="49">
        <v>25</v>
      </c>
    </row>
    <row r="2135" spans="1:10" ht="102" x14ac:dyDescent="0.5">
      <c r="A2135" s="54"/>
      <c r="B2135" s="45">
        <v>9.99</v>
      </c>
      <c r="C2135" s="44" t="s">
        <v>249</v>
      </c>
      <c r="D2135" s="46">
        <v>45268</v>
      </c>
      <c r="E2135" s="44" t="s">
        <v>1772</v>
      </c>
      <c r="F2135" s="44" t="s">
        <v>960</v>
      </c>
      <c r="G2135" s="47">
        <v>31132016164661</v>
      </c>
      <c r="H2135" s="44" t="s">
        <v>255</v>
      </c>
      <c r="I2135" s="48">
        <v>44902</v>
      </c>
      <c r="J2135" s="49">
        <v>9.99</v>
      </c>
    </row>
    <row r="2136" spans="1:10" ht="81.599999999999994" x14ac:dyDescent="0.5">
      <c r="A2136" s="54"/>
      <c r="B2136" s="45">
        <v>24</v>
      </c>
      <c r="C2136" s="44" t="s">
        <v>249</v>
      </c>
      <c r="D2136" s="46">
        <v>45233</v>
      </c>
      <c r="E2136" s="44" t="s">
        <v>1773</v>
      </c>
      <c r="F2136" s="44" t="s">
        <v>961</v>
      </c>
      <c r="G2136" s="47">
        <v>31132015853041</v>
      </c>
      <c r="H2136" s="44" t="s">
        <v>255</v>
      </c>
      <c r="I2136" s="48">
        <v>44865</v>
      </c>
      <c r="J2136" s="49">
        <v>24</v>
      </c>
    </row>
    <row r="2137" spans="1:10" ht="122.4" x14ac:dyDescent="0.5">
      <c r="A2137" s="54"/>
      <c r="B2137" s="45">
        <v>45</v>
      </c>
      <c r="C2137" s="44" t="s">
        <v>249</v>
      </c>
      <c r="D2137" s="46">
        <v>45205</v>
      </c>
      <c r="E2137" s="44" t="s">
        <v>1784</v>
      </c>
      <c r="F2137" s="44" t="s">
        <v>944</v>
      </c>
      <c r="G2137" s="47">
        <v>31308003917598</v>
      </c>
      <c r="H2137" s="44" t="s">
        <v>398</v>
      </c>
      <c r="I2137" s="48">
        <v>44834</v>
      </c>
      <c r="J2137" s="49">
        <v>45</v>
      </c>
    </row>
    <row r="2138" spans="1:10" ht="91.8" x14ac:dyDescent="0.5">
      <c r="A2138" s="54"/>
      <c r="B2138" s="45">
        <v>300</v>
      </c>
      <c r="C2138" s="44" t="s">
        <v>249</v>
      </c>
      <c r="D2138" s="46">
        <v>45275</v>
      </c>
      <c r="E2138" s="44" t="s">
        <v>1774</v>
      </c>
      <c r="F2138" s="44" t="s">
        <v>917</v>
      </c>
      <c r="G2138" s="47">
        <v>31132014328094</v>
      </c>
      <c r="H2138" s="44" t="s">
        <v>918</v>
      </c>
      <c r="I2138" s="48">
        <v>44907</v>
      </c>
      <c r="J2138" s="49">
        <v>300</v>
      </c>
    </row>
    <row r="2139" spans="1:10" ht="81.599999999999994" x14ac:dyDescent="0.5">
      <c r="A2139" s="54"/>
      <c r="B2139" s="45">
        <v>14.95</v>
      </c>
      <c r="C2139" s="44" t="s">
        <v>249</v>
      </c>
      <c r="D2139" s="46">
        <v>45282</v>
      </c>
      <c r="E2139" s="44" t="s">
        <v>1775</v>
      </c>
      <c r="F2139" s="44" t="s">
        <v>328</v>
      </c>
      <c r="G2139" s="47">
        <v>31132011020645</v>
      </c>
      <c r="H2139" s="44" t="s">
        <v>255</v>
      </c>
      <c r="I2139" s="48">
        <v>44915</v>
      </c>
      <c r="J2139" s="49">
        <v>14.95</v>
      </c>
    </row>
    <row r="2140" spans="1:10" ht="81.599999999999994" x14ac:dyDescent="0.5">
      <c r="A2140" s="54"/>
      <c r="B2140" s="45">
        <v>16.989999999999998</v>
      </c>
      <c r="C2140" s="44" t="s">
        <v>249</v>
      </c>
      <c r="D2140" s="46">
        <v>45282</v>
      </c>
      <c r="E2140" s="44" t="s">
        <v>1776</v>
      </c>
      <c r="F2140" s="44" t="s">
        <v>962</v>
      </c>
      <c r="G2140" s="47">
        <v>31132010432890</v>
      </c>
      <c r="H2140" s="44" t="s">
        <v>255</v>
      </c>
      <c r="I2140" s="48">
        <v>44915</v>
      </c>
      <c r="J2140" s="49">
        <v>16.989999999999998</v>
      </c>
    </row>
    <row r="2141" spans="1:10" ht="81.599999999999994" x14ac:dyDescent="0.5">
      <c r="A2141" s="54"/>
      <c r="B2141" s="45">
        <v>25</v>
      </c>
      <c r="C2141" s="44" t="s">
        <v>249</v>
      </c>
      <c r="D2141" s="46">
        <v>45282</v>
      </c>
      <c r="E2141" s="44" t="s">
        <v>1777</v>
      </c>
      <c r="F2141" s="44" t="s">
        <v>316</v>
      </c>
      <c r="G2141" s="47">
        <v>31132011784018</v>
      </c>
      <c r="H2141" s="44" t="s">
        <v>255</v>
      </c>
      <c r="I2141" s="48">
        <v>44915</v>
      </c>
      <c r="J2141" s="49">
        <v>25</v>
      </c>
    </row>
    <row r="2142" spans="1:10" ht="81.599999999999994" x14ac:dyDescent="0.5">
      <c r="A2142" s="54"/>
      <c r="B2142" s="45">
        <v>12.99</v>
      </c>
      <c r="C2142" s="44" t="s">
        <v>249</v>
      </c>
      <c r="D2142" s="46">
        <v>45212</v>
      </c>
      <c r="E2142" s="44" t="s">
        <v>1778</v>
      </c>
      <c r="F2142" s="44" t="s">
        <v>316</v>
      </c>
      <c r="G2142" s="47">
        <v>31132015288172</v>
      </c>
      <c r="H2142" s="44" t="s">
        <v>255</v>
      </c>
      <c r="I2142" s="48">
        <v>44845</v>
      </c>
      <c r="J2142" s="49">
        <v>12.99</v>
      </c>
    </row>
    <row r="2143" spans="1:10" ht="91.8" x14ac:dyDescent="0.5">
      <c r="A2143" s="54"/>
      <c r="B2143" s="45">
        <v>50</v>
      </c>
      <c r="C2143" s="44" t="s">
        <v>249</v>
      </c>
      <c r="D2143" s="46">
        <v>45261</v>
      </c>
      <c r="E2143" s="44" t="s">
        <v>1779</v>
      </c>
      <c r="F2143" s="44" t="s">
        <v>917</v>
      </c>
      <c r="G2143" s="47">
        <v>31132016103594</v>
      </c>
      <c r="H2143" s="44" t="s">
        <v>919</v>
      </c>
      <c r="I2143" s="48">
        <v>44890</v>
      </c>
      <c r="J2143" s="49">
        <v>50</v>
      </c>
    </row>
    <row r="2144" spans="1:10" ht="91.8" x14ac:dyDescent="0.5">
      <c r="A2144" s="54"/>
      <c r="B2144" s="45">
        <v>28</v>
      </c>
      <c r="C2144" s="44" t="s">
        <v>249</v>
      </c>
      <c r="D2144" s="46">
        <v>45275</v>
      </c>
      <c r="E2144" s="44" t="s">
        <v>1780</v>
      </c>
      <c r="F2144" s="44" t="s">
        <v>963</v>
      </c>
      <c r="G2144" s="47">
        <v>31132015753191</v>
      </c>
      <c r="H2144" s="44" t="s">
        <v>255</v>
      </c>
      <c r="I2144" s="48">
        <v>44905</v>
      </c>
      <c r="J2144" s="49">
        <v>28</v>
      </c>
    </row>
    <row r="2145" spans="1:10" ht="81.599999999999994" x14ac:dyDescent="0.5">
      <c r="A2145" s="54"/>
      <c r="B2145" s="45">
        <v>24.99</v>
      </c>
      <c r="C2145" s="44" t="s">
        <v>249</v>
      </c>
      <c r="D2145" s="46">
        <v>45275</v>
      </c>
      <c r="E2145" s="44" t="s">
        <v>1781</v>
      </c>
      <c r="F2145" s="44" t="s">
        <v>964</v>
      </c>
      <c r="G2145" s="47">
        <v>31132016143863</v>
      </c>
      <c r="H2145" s="44" t="s">
        <v>255</v>
      </c>
      <c r="I2145" s="48">
        <v>44907</v>
      </c>
      <c r="J2145" s="49">
        <v>24.99</v>
      </c>
    </row>
    <row r="2146" spans="1:10" ht="91.8" x14ac:dyDescent="0.5">
      <c r="A2146" s="54"/>
      <c r="B2146" s="45">
        <v>10.99</v>
      </c>
      <c r="C2146" s="44" t="s">
        <v>249</v>
      </c>
      <c r="D2146" s="46">
        <v>45226</v>
      </c>
      <c r="E2146" s="44" t="s">
        <v>1753</v>
      </c>
      <c r="F2146" s="44" t="s">
        <v>946</v>
      </c>
      <c r="G2146" s="47">
        <v>31322007748263</v>
      </c>
      <c r="H2146" s="44" t="s">
        <v>255</v>
      </c>
      <c r="I2146" s="48">
        <v>44856</v>
      </c>
      <c r="J2146" s="49">
        <v>10.99</v>
      </c>
    </row>
    <row r="2147" spans="1:10" ht="91.8" x14ac:dyDescent="0.5">
      <c r="A2147" s="54"/>
      <c r="B2147" s="58">
        <v>11</v>
      </c>
      <c r="C2147" s="54" t="s">
        <v>249</v>
      </c>
      <c r="D2147" s="57">
        <v>45289</v>
      </c>
      <c r="E2147" s="44" t="s">
        <v>1755</v>
      </c>
      <c r="F2147" s="44" t="s">
        <v>948</v>
      </c>
      <c r="G2147" s="47">
        <v>31486003802869</v>
      </c>
      <c r="H2147" s="44" t="s">
        <v>255</v>
      </c>
      <c r="I2147" s="48">
        <v>44921</v>
      </c>
      <c r="J2147" s="49">
        <v>11</v>
      </c>
    </row>
    <row r="2148" spans="1:10" ht="91.8" x14ac:dyDescent="0.5">
      <c r="A2148" s="54"/>
      <c r="B2148" s="58"/>
      <c r="C2148" s="54"/>
      <c r="D2148" s="57"/>
      <c r="E2148" s="44" t="s">
        <v>1754</v>
      </c>
      <c r="F2148" s="44" t="s">
        <v>947</v>
      </c>
      <c r="G2148" s="47">
        <v>31311006000214</v>
      </c>
      <c r="H2148" s="44" t="s">
        <v>255</v>
      </c>
      <c r="I2148" s="48">
        <v>44921</v>
      </c>
      <c r="J2148" s="49">
        <v>11</v>
      </c>
    </row>
    <row r="2149" spans="1:10" ht="112.2" x14ac:dyDescent="0.5">
      <c r="A2149" s="54"/>
      <c r="B2149" s="45">
        <v>10.95</v>
      </c>
      <c r="C2149" s="44" t="s">
        <v>249</v>
      </c>
      <c r="D2149" s="46">
        <v>45275</v>
      </c>
      <c r="E2149" s="44" t="s">
        <v>1782</v>
      </c>
      <c r="F2149" s="44" t="s">
        <v>965</v>
      </c>
      <c r="G2149" s="47">
        <v>31132007705605</v>
      </c>
      <c r="H2149" s="44" t="s">
        <v>255</v>
      </c>
      <c r="I2149" s="48">
        <v>44907</v>
      </c>
      <c r="J2149" s="49">
        <v>10.95</v>
      </c>
    </row>
    <row r="2150" spans="1:10" ht="112.2" x14ac:dyDescent="0.5">
      <c r="A2150" s="54"/>
      <c r="B2150" s="45">
        <v>18.989999999999998</v>
      </c>
      <c r="C2150" s="44" t="s">
        <v>249</v>
      </c>
      <c r="D2150" s="46">
        <v>45247</v>
      </c>
      <c r="E2150" s="44" t="s">
        <v>1783</v>
      </c>
      <c r="F2150" s="44" t="s">
        <v>818</v>
      </c>
      <c r="G2150" s="47">
        <v>31132015649506</v>
      </c>
      <c r="H2150" s="44" t="s">
        <v>255</v>
      </c>
      <c r="I2150" s="48">
        <v>44876</v>
      </c>
      <c r="J2150" s="49">
        <v>18.989999999999998</v>
      </c>
    </row>
    <row r="2151" spans="1:10" ht="91.8" x14ac:dyDescent="0.5">
      <c r="A2151" s="54" t="s">
        <v>2229</v>
      </c>
      <c r="B2151" s="45">
        <v>12</v>
      </c>
      <c r="C2151" s="44" t="s">
        <v>249</v>
      </c>
      <c r="D2151" s="46">
        <v>45226</v>
      </c>
      <c r="E2151" s="44" t="s">
        <v>1785</v>
      </c>
      <c r="F2151" s="44" t="s">
        <v>971</v>
      </c>
      <c r="G2151" s="47">
        <v>31145002266027</v>
      </c>
      <c r="H2151" s="44" t="s">
        <v>255</v>
      </c>
      <c r="I2151" s="48">
        <v>44861</v>
      </c>
      <c r="J2151" s="49">
        <v>12</v>
      </c>
    </row>
    <row r="2152" spans="1:10" ht="102" x14ac:dyDescent="0.5">
      <c r="A2152" s="54"/>
      <c r="B2152" s="45">
        <v>15</v>
      </c>
      <c r="C2152" s="44" t="s">
        <v>249</v>
      </c>
      <c r="D2152" s="46">
        <v>45226</v>
      </c>
      <c r="E2152" s="44" t="s">
        <v>1786</v>
      </c>
      <c r="F2152" s="44" t="s">
        <v>972</v>
      </c>
      <c r="G2152" s="47">
        <v>31145010768790</v>
      </c>
      <c r="H2152" s="44" t="s">
        <v>255</v>
      </c>
      <c r="I2152" s="48">
        <v>44861</v>
      </c>
      <c r="J2152" s="49">
        <v>15</v>
      </c>
    </row>
    <row r="2153" spans="1:10" ht="91.8" x14ac:dyDescent="0.5">
      <c r="A2153" s="54"/>
      <c r="B2153" s="45">
        <v>22</v>
      </c>
      <c r="C2153" s="44" t="s">
        <v>249</v>
      </c>
      <c r="D2153" s="46">
        <v>45205</v>
      </c>
      <c r="E2153" s="44" t="s">
        <v>1787</v>
      </c>
      <c r="F2153" s="44" t="s">
        <v>967</v>
      </c>
      <c r="G2153" s="47">
        <v>31145003314479</v>
      </c>
      <c r="H2153" s="44" t="s">
        <v>287</v>
      </c>
      <c r="I2153" s="48">
        <v>44840</v>
      </c>
      <c r="J2153" s="49">
        <v>22</v>
      </c>
    </row>
    <row r="2154" spans="1:10" ht="91.8" x14ac:dyDescent="0.5">
      <c r="A2154" s="54"/>
      <c r="B2154" s="45">
        <v>8.5</v>
      </c>
      <c r="C2154" s="44" t="s">
        <v>249</v>
      </c>
      <c r="D2154" s="46">
        <v>45282</v>
      </c>
      <c r="E2154" s="44" t="s">
        <v>1792</v>
      </c>
      <c r="F2154" s="44" t="s">
        <v>975</v>
      </c>
      <c r="G2154" s="47">
        <v>31946005930208</v>
      </c>
      <c r="H2154" s="44" t="s">
        <v>255</v>
      </c>
      <c r="I2154" s="48">
        <v>44914</v>
      </c>
      <c r="J2154" s="49">
        <v>8.5</v>
      </c>
    </row>
    <row r="2155" spans="1:10" ht="122.4" x14ac:dyDescent="0.5">
      <c r="A2155" s="54"/>
      <c r="B2155" s="45">
        <v>10.94</v>
      </c>
      <c r="C2155" s="44" t="s">
        <v>249</v>
      </c>
      <c r="D2155" s="46">
        <v>45233</v>
      </c>
      <c r="E2155" s="44" t="s">
        <v>1788</v>
      </c>
      <c r="F2155" s="44" t="s">
        <v>973</v>
      </c>
      <c r="G2155" s="47">
        <v>32081002484931</v>
      </c>
      <c r="H2155" s="44" t="s">
        <v>255</v>
      </c>
      <c r="I2155" s="48">
        <v>44868</v>
      </c>
      <c r="J2155" s="49">
        <v>10.94</v>
      </c>
    </row>
    <row r="2156" spans="1:10" ht="122.4" x14ac:dyDescent="0.5">
      <c r="A2156" s="54"/>
      <c r="B2156" s="45">
        <v>11.09</v>
      </c>
      <c r="C2156" s="44" t="s">
        <v>249</v>
      </c>
      <c r="D2156" s="46">
        <v>45205</v>
      </c>
      <c r="E2156" s="44" t="s">
        <v>1794</v>
      </c>
      <c r="F2156" s="44" t="s">
        <v>970</v>
      </c>
      <c r="G2156" s="47">
        <v>37000000747672</v>
      </c>
      <c r="H2156" s="44" t="s">
        <v>701</v>
      </c>
      <c r="I2156" s="48">
        <v>44840</v>
      </c>
      <c r="J2156" s="49">
        <v>11.09</v>
      </c>
    </row>
    <row r="2157" spans="1:10" ht="102" x14ac:dyDescent="0.5">
      <c r="A2157" s="54"/>
      <c r="B2157" s="45">
        <v>16.38</v>
      </c>
      <c r="C2157" s="44" t="s">
        <v>249</v>
      </c>
      <c r="D2157" s="46">
        <v>45233</v>
      </c>
      <c r="E2157" s="44" t="s">
        <v>1789</v>
      </c>
      <c r="F2157" s="44" t="s">
        <v>974</v>
      </c>
      <c r="G2157" s="47">
        <v>32081002592881</v>
      </c>
      <c r="H2157" s="44" t="s">
        <v>255</v>
      </c>
      <c r="I2157" s="48">
        <v>44868</v>
      </c>
      <c r="J2157" s="49">
        <v>16.38</v>
      </c>
    </row>
    <row r="2158" spans="1:10" ht="102" x14ac:dyDescent="0.5">
      <c r="A2158" s="54"/>
      <c r="B2158" s="45">
        <v>17</v>
      </c>
      <c r="C2158" s="44" t="s">
        <v>249</v>
      </c>
      <c r="D2158" s="46">
        <v>45205</v>
      </c>
      <c r="E2158" s="44" t="s">
        <v>1790</v>
      </c>
      <c r="F2158" s="44" t="s">
        <v>968</v>
      </c>
      <c r="G2158" s="47">
        <v>32957003804849</v>
      </c>
      <c r="H2158" s="44" t="s">
        <v>260</v>
      </c>
      <c r="I2158" s="48">
        <v>44840</v>
      </c>
      <c r="J2158" s="49">
        <v>17</v>
      </c>
    </row>
    <row r="2159" spans="1:10" ht="102" x14ac:dyDescent="0.5">
      <c r="A2159" s="54"/>
      <c r="B2159" s="45">
        <v>19.989999999999998</v>
      </c>
      <c r="C2159" s="44" t="s">
        <v>249</v>
      </c>
      <c r="D2159" s="46">
        <v>45233</v>
      </c>
      <c r="E2159" s="44" t="s">
        <v>1795</v>
      </c>
      <c r="F2159" s="44" t="s">
        <v>977</v>
      </c>
      <c r="G2159" s="47">
        <v>32990000853824</v>
      </c>
      <c r="H2159" s="44" t="s">
        <v>269</v>
      </c>
      <c r="I2159" s="48">
        <v>44868</v>
      </c>
      <c r="J2159" s="49">
        <v>19.989999999999998</v>
      </c>
    </row>
    <row r="2160" spans="1:10" ht="102" x14ac:dyDescent="0.5">
      <c r="A2160" s="54"/>
      <c r="B2160" s="58">
        <v>25</v>
      </c>
      <c r="C2160" s="54" t="s">
        <v>249</v>
      </c>
      <c r="D2160" s="46">
        <v>45226</v>
      </c>
      <c r="E2160" s="44" t="s">
        <v>1793</v>
      </c>
      <c r="F2160" s="44" t="s">
        <v>976</v>
      </c>
      <c r="G2160" s="47">
        <v>37001000471032</v>
      </c>
      <c r="H2160" s="44" t="s">
        <v>255</v>
      </c>
      <c r="I2160" s="48">
        <v>44861</v>
      </c>
      <c r="J2160" s="49">
        <v>25</v>
      </c>
    </row>
    <row r="2161" spans="1:10" ht="91.8" x14ac:dyDescent="0.5">
      <c r="A2161" s="54"/>
      <c r="B2161" s="58"/>
      <c r="C2161" s="54"/>
      <c r="D2161" s="46">
        <v>45247</v>
      </c>
      <c r="E2161" s="44" t="s">
        <v>1796</v>
      </c>
      <c r="F2161" s="44" t="s">
        <v>978</v>
      </c>
      <c r="G2161" s="47">
        <v>31308003682093</v>
      </c>
      <c r="H2161" s="44" t="s">
        <v>255</v>
      </c>
      <c r="I2161" s="48">
        <v>44881</v>
      </c>
      <c r="J2161" s="49">
        <v>25</v>
      </c>
    </row>
    <row r="2162" spans="1:10" ht="122.4" x14ac:dyDescent="0.5">
      <c r="A2162" s="54"/>
      <c r="B2162" s="45">
        <v>41</v>
      </c>
      <c r="C2162" s="44" t="s">
        <v>249</v>
      </c>
      <c r="D2162" s="46">
        <v>45205</v>
      </c>
      <c r="E2162" s="44" t="s">
        <v>1791</v>
      </c>
      <c r="F2162" s="44" t="s">
        <v>969</v>
      </c>
      <c r="G2162" s="47">
        <v>36088001446338</v>
      </c>
      <c r="H2162" s="44" t="s">
        <v>260</v>
      </c>
      <c r="I2162" s="48">
        <v>44840</v>
      </c>
      <c r="J2162" s="49">
        <v>41</v>
      </c>
    </row>
    <row r="2163" spans="1:10" ht="102" x14ac:dyDescent="0.5">
      <c r="A2163" s="54" t="s">
        <v>3324</v>
      </c>
      <c r="B2163" s="45">
        <v>7</v>
      </c>
      <c r="C2163" s="44" t="s">
        <v>249</v>
      </c>
      <c r="D2163" s="46">
        <v>45282</v>
      </c>
      <c r="E2163" s="44" t="s">
        <v>1797</v>
      </c>
      <c r="F2163" s="44" t="s">
        <v>920</v>
      </c>
      <c r="G2163" s="47">
        <v>31946006544883</v>
      </c>
      <c r="H2163" s="44" t="s">
        <v>255</v>
      </c>
      <c r="I2163" s="48">
        <v>44916</v>
      </c>
      <c r="J2163" s="49">
        <v>7</v>
      </c>
    </row>
    <row r="2164" spans="1:10" ht="112.2" x14ac:dyDescent="0.5">
      <c r="A2164" s="54"/>
      <c r="B2164" s="45">
        <v>17</v>
      </c>
      <c r="C2164" s="44" t="s">
        <v>249</v>
      </c>
      <c r="D2164" s="46">
        <v>45261</v>
      </c>
      <c r="E2164" s="44" t="s">
        <v>1798</v>
      </c>
      <c r="F2164" s="44" t="s">
        <v>980</v>
      </c>
      <c r="G2164" s="47">
        <v>36086002702824</v>
      </c>
      <c r="H2164" s="44" t="s">
        <v>255</v>
      </c>
      <c r="I2164" s="48">
        <v>44895</v>
      </c>
      <c r="J2164" s="49">
        <v>17</v>
      </c>
    </row>
    <row r="2165" spans="1:10" ht="91.8" x14ac:dyDescent="0.5">
      <c r="A2165" s="54" t="s">
        <v>2335</v>
      </c>
      <c r="B2165" s="45">
        <v>10.25</v>
      </c>
      <c r="C2165" s="44" t="s">
        <v>249</v>
      </c>
      <c r="D2165" s="46">
        <v>45261</v>
      </c>
      <c r="E2165" s="44" t="s">
        <v>1803</v>
      </c>
      <c r="F2165" s="44" t="s">
        <v>984</v>
      </c>
      <c r="G2165" s="47">
        <v>37482000009305</v>
      </c>
      <c r="H2165" s="44" t="s">
        <v>255</v>
      </c>
      <c r="I2165" s="48">
        <v>44893</v>
      </c>
      <c r="J2165" s="49">
        <v>10.25</v>
      </c>
    </row>
    <row r="2166" spans="1:10" ht="102" x14ac:dyDescent="0.5">
      <c r="A2166" s="54"/>
      <c r="B2166" s="45">
        <v>40</v>
      </c>
      <c r="C2166" s="44" t="s">
        <v>249</v>
      </c>
      <c r="D2166" s="46">
        <v>45275</v>
      </c>
      <c r="E2166" s="44" t="s">
        <v>1804</v>
      </c>
      <c r="F2166" s="44" t="s">
        <v>985</v>
      </c>
      <c r="G2166" s="47">
        <v>34901636740465</v>
      </c>
      <c r="H2166" s="44" t="s">
        <v>255</v>
      </c>
      <c r="I2166" s="48">
        <v>44904</v>
      </c>
      <c r="J2166" s="49">
        <v>40</v>
      </c>
    </row>
    <row r="2167" spans="1:10" ht="91.8" x14ac:dyDescent="0.5">
      <c r="A2167" s="54"/>
      <c r="B2167" s="45">
        <v>10.5</v>
      </c>
      <c r="C2167" s="44" t="s">
        <v>249</v>
      </c>
      <c r="D2167" s="46">
        <v>45261</v>
      </c>
      <c r="E2167" s="44" t="s">
        <v>1801</v>
      </c>
      <c r="F2167" s="44" t="s">
        <v>374</v>
      </c>
      <c r="G2167" s="47">
        <v>31946006307125</v>
      </c>
      <c r="H2167" s="44" t="s">
        <v>255</v>
      </c>
      <c r="I2167" s="48">
        <v>44895</v>
      </c>
      <c r="J2167" s="49">
        <v>10.5</v>
      </c>
    </row>
    <row r="2168" spans="1:10" ht="102" x14ac:dyDescent="0.5">
      <c r="A2168" s="54"/>
      <c r="B2168" s="45">
        <v>25</v>
      </c>
      <c r="C2168" s="44" t="s">
        <v>249</v>
      </c>
      <c r="D2168" s="46">
        <v>45233</v>
      </c>
      <c r="E2168" s="44" t="s">
        <v>1802</v>
      </c>
      <c r="F2168" s="44" t="s">
        <v>521</v>
      </c>
      <c r="G2168" s="47">
        <v>36087002129497</v>
      </c>
      <c r="H2168" s="44" t="s">
        <v>255</v>
      </c>
      <c r="I2168" s="48">
        <v>44866</v>
      </c>
      <c r="J2168" s="49">
        <v>25</v>
      </c>
    </row>
    <row r="2169" spans="1:10" ht="102" x14ac:dyDescent="0.5">
      <c r="A2169" s="54"/>
      <c r="B2169" s="58">
        <v>40</v>
      </c>
      <c r="C2169" s="54" t="s">
        <v>249</v>
      </c>
      <c r="D2169" s="57">
        <v>45212</v>
      </c>
      <c r="E2169" s="44" t="s">
        <v>1799</v>
      </c>
      <c r="F2169" s="44" t="s">
        <v>982</v>
      </c>
      <c r="G2169" s="47">
        <v>31311006016780</v>
      </c>
      <c r="H2169" s="44" t="s">
        <v>255</v>
      </c>
      <c r="I2169" s="48">
        <v>44841</v>
      </c>
      <c r="J2169" s="49">
        <v>40</v>
      </c>
    </row>
    <row r="2170" spans="1:10" ht="112.2" x14ac:dyDescent="0.5">
      <c r="A2170" s="54"/>
      <c r="B2170" s="58"/>
      <c r="C2170" s="54"/>
      <c r="D2170" s="57"/>
      <c r="E2170" s="44" t="s">
        <v>1800</v>
      </c>
      <c r="F2170" s="44" t="s">
        <v>983</v>
      </c>
      <c r="G2170" s="47">
        <v>31311005315621</v>
      </c>
      <c r="H2170" s="44" t="s">
        <v>255</v>
      </c>
      <c r="I2170" s="48">
        <v>44841</v>
      </c>
      <c r="J2170" s="49">
        <v>40</v>
      </c>
    </row>
    <row r="2171" spans="1:10" ht="122.4" x14ac:dyDescent="0.5">
      <c r="A2171" s="44" t="s">
        <v>3888</v>
      </c>
      <c r="B2171" s="45">
        <v>17</v>
      </c>
      <c r="C2171" s="44" t="s">
        <v>249</v>
      </c>
      <c r="D2171" s="46">
        <v>45282</v>
      </c>
      <c r="E2171" s="44" t="s">
        <v>1805</v>
      </c>
      <c r="F2171" s="44" t="s">
        <v>987</v>
      </c>
      <c r="G2171" s="47">
        <v>31249003192297</v>
      </c>
      <c r="H2171" s="44" t="s">
        <v>255</v>
      </c>
      <c r="I2171" s="48">
        <v>44914</v>
      </c>
      <c r="J2171" s="49">
        <v>17</v>
      </c>
    </row>
    <row r="2172" spans="1:10" ht="81.599999999999994" x14ac:dyDescent="0.5">
      <c r="A2172" s="54" t="s">
        <v>2405</v>
      </c>
      <c r="B2172" s="45">
        <v>15</v>
      </c>
      <c r="C2172" s="44" t="s">
        <v>249</v>
      </c>
      <c r="D2172" s="46">
        <v>45212</v>
      </c>
      <c r="E2172" s="44" t="s">
        <v>1817</v>
      </c>
      <c r="F2172" s="44" t="s">
        <v>989</v>
      </c>
      <c r="G2172" s="47">
        <v>31992001766154</v>
      </c>
      <c r="H2172" s="44" t="s">
        <v>255</v>
      </c>
      <c r="I2172" s="48">
        <v>44847</v>
      </c>
      <c r="J2172" s="49">
        <v>15</v>
      </c>
    </row>
    <row r="2173" spans="1:10" ht="81.599999999999994" x14ac:dyDescent="0.5">
      <c r="A2173" s="54"/>
      <c r="B2173" s="45">
        <v>26</v>
      </c>
      <c r="C2173" s="44" t="s">
        <v>249</v>
      </c>
      <c r="D2173" s="46">
        <v>45212</v>
      </c>
      <c r="E2173" s="44" t="s">
        <v>1815</v>
      </c>
      <c r="F2173" s="44" t="s">
        <v>989</v>
      </c>
      <c r="G2173" s="47">
        <v>31203002104654</v>
      </c>
      <c r="H2173" s="44" t="s">
        <v>255</v>
      </c>
      <c r="I2173" s="48">
        <v>44847</v>
      </c>
      <c r="J2173" s="49">
        <v>26</v>
      </c>
    </row>
    <row r="2174" spans="1:10" ht="81.599999999999994" x14ac:dyDescent="0.5">
      <c r="A2174" s="54"/>
      <c r="B2174" s="45">
        <v>29</v>
      </c>
      <c r="C2174" s="44" t="s">
        <v>249</v>
      </c>
      <c r="D2174" s="46">
        <v>45212</v>
      </c>
      <c r="E2174" s="44" t="s">
        <v>1806</v>
      </c>
      <c r="F2174" s="44" t="s">
        <v>989</v>
      </c>
      <c r="G2174" s="47">
        <v>31804002131892</v>
      </c>
      <c r="H2174" s="44" t="s">
        <v>255</v>
      </c>
      <c r="I2174" s="48">
        <v>44847</v>
      </c>
      <c r="J2174" s="49">
        <v>29</v>
      </c>
    </row>
    <row r="2175" spans="1:10" ht="91.8" x14ac:dyDescent="0.5">
      <c r="A2175" s="54"/>
      <c r="B2175" s="45">
        <v>26</v>
      </c>
      <c r="C2175" s="44" t="s">
        <v>249</v>
      </c>
      <c r="D2175" s="46">
        <v>45212</v>
      </c>
      <c r="E2175" s="44" t="s">
        <v>1818</v>
      </c>
      <c r="F2175" s="44" t="s">
        <v>990</v>
      </c>
      <c r="G2175" s="47">
        <v>31320004488115</v>
      </c>
      <c r="H2175" s="44" t="s">
        <v>255</v>
      </c>
      <c r="I2175" s="48">
        <v>44844</v>
      </c>
      <c r="J2175" s="49">
        <v>26</v>
      </c>
    </row>
    <row r="2176" spans="1:10" ht="122.4" x14ac:dyDescent="0.5">
      <c r="A2176" s="54"/>
      <c r="B2176" s="58">
        <v>23</v>
      </c>
      <c r="C2176" s="54" t="s">
        <v>249</v>
      </c>
      <c r="D2176" s="57">
        <v>45275</v>
      </c>
      <c r="E2176" s="44" t="s">
        <v>1807</v>
      </c>
      <c r="F2176" s="44" t="s">
        <v>991</v>
      </c>
      <c r="G2176" s="47">
        <v>31011002339778</v>
      </c>
      <c r="H2176" s="44" t="s">
        <v>701</v>
      </c>
      <c r="I2176" s="48">
        <v>44909</v>
      </c>
      <c r="J2176" s="49">
        <v>23</v>
      </c>
    </row>
    <row r="2177" spans="1:10" ht="122.4" x14ac:dyDescent="0.5">
      <c r="A2177" s="54"/>
      <c r="B2177" s="58"/>
      <c r="C2177" s="54"/>
      <c r="D2177" s="57"/>
      <c r="E2177" s="44" t="s">
        <v>1823</v>
      </c>
      <c r="F2177" s="44" t="s">
        <v>1001</v>
      </c>
      <c r="G2177" s="47">
        <v>31350003809961</v>
      </c>
      <c r="H2177" s="44" t="s">
        <v>260</v>
      </c>
      <c r="I2177" s="48">
        <v>44907</v>
      </c>
      <c r="J2177" s="49">
        <v>23</v>
      </c>
    </row>
    <row r="2178" spans="1:10" ht="122.4" x14ac:dyDescent="0.5">
      <c r="A2178" s="54"/>
      <c r="B2178" s="45">
        <v>25.99</v>
      </c>
      <c r="C2178" s="44" t="s">
        <v>249</v>
      </c>
      <c r="D2178" s="46">
        <v>45275</v>
      </c>
      <c r="E2178" s="44" t="s">
        <v>1819</v>
      </c>
      <c r="F2178" s="44" t="s">
        <v>999</v>
      </c>
      <c r="G2178" s="47">
        <v>31137004132398</v>
      </c>
      <c r="H2178" s="44" t="s">
        <v>701</v>
      </c>
      <c r="I2178" s="48">
        <v>44907</v>
      </c>
      <c r="J2178" s="49">
        <v>25.99</v>
      </c>
    </row>
    <row r="2179" spans="1:10" ht="91.8" x14ac:dyDescent="0.5">
      <c r="A2179" s="54"/>
      <c r="B2179" s="45">
        <v>39</v>
      </c>
      <c r="C2179" s="44" t="s">
        <v>249</v>
      </c>
      <c r="D2179" s="46">
        <v>45275</v>
      </c>
      <c r="E2179" s="44" t="s">
        <v>1814</v>
      </c>
      <c r="F2179" s="44" t="s">
        <v>997</v>
      </c>
      <c r="G2179" s="47">
        <v>31134005393392</v>
      </c>
      <c r="H2179" s="44" t="s">
        <v>260</v>
      </c>
      <c r="I2179" s="48">
        <v>44907</v>
      </c>
      <c r="J2179" s="49">
        <v>39</v>
      </c>
    </row>
    <row r="2180" spans="1:10" ht="91.8" x14ac:dyDescent="0.5">
      <c r="A2180" s="54"/>
      <c r="B2180" s="45">
        <v>40.49</v>
      </c>
      <c r="C2180" s="44" t="s">
        <v>249</v>
      </c>
      <c r="D2180" s="46">
        <v>45275</v>
      </c>
      <c r="E2180" s="44" t="s">
        <v>1816</v>
      </c>
      <c r="F2180" s="44" t="s">
        <v>998</v>
      </c>
      <c r="G2180" s="47">
        <v>31322007937825</v>
      </c>
      <c r="H2180" s="44" t="s">
        <v>260</v>
      </c>
      <c r="I2180" s="48">
        <v>44907</v>
      </c>
      <c r="J2180" s="49">
        <v>40.49</v>
      </c>
    </row>
    <row r="2181" spans="1:10" ht="91.8" x14ac:dyDescent="0.5">
      <c r="A2181" s="54"/>
      <c r="B2181" s="45">
        <v>43.99</v>
      </c>
      <c r="C2181" s="44" t="s">
        <v>249</v>
      </c>
      <c r="D2181" s="46">
        <v>45275</v>
      </c>
      <c r="E2181" s="44" t="s">
        <v>1820</v>
      </c>
      <c r="F2181" s="44" t="s">
        <v>1000</v>
      </c>
      <c r="G2181" s="47">
        <v>36878002654116</v>
      </c>
      <c r="H2181" s="44" t="s">
        <v>701</v>
      </c>
      <c r="I2181" s="48">
        <v>44909</v>
      </c>
      <c r="J2181" s="49">
        <v>43.99</v>
      </c>
    </row>
    <row r="2182" spans="1:10" ht="91.8" x14ac:dyDescent="0.5">
      <c r="A2182" s="54"/>
      <c r="B2182" s="45">
        <v>46</v>
      </c>
      <c r="C2182" s="44" t="s">
        <v>249</v>
      </c>
      <c r="D2182" s="46">
        <v>45275</v>
      </c>
      <c r="E2182" s="44" t="s">
        <v>1813</v>
      </c>
      <c r="F2182" s="44" t="s">
        <v>996</v>
      </c>
      <c r="G2182" s="47">
        <v>31208003920081</v>
      </c>
      <c r="H2182" s="44" t="s">
        <v>701</v>
      </c>
      <c r="I2182" s="48">
        <v>44907</v>
      </c>
      <c r="J2182" s="49">
        <v>46</v>
      </c>
    </row>
    <row r="2183" spans="1:10" ht="91.8" x14ac:dyDescent="0.5">
      <c r="A2183" s="54"/>
      <c r="B2183" s="45">
        <v>35</v>
      </c>
      <c r="C2183" s="44" t="s">
        <v>249</v>
      </c>
      <c r="D2183" s="46">
        <v>45268</v>
      </c>
      <c r="E2183" s="44" t="s">
        <v>1808</v>
      </c>
      <c r="F2183" s="44" t="s">
        <v>992</v>
      </c>
      <c r="G2183" s="47">
        <v>31011002610723</v>
      </c>
      <c r="H2183" s="44" t="s">
        <v>285</v>
      </c>
      <c r="I2183" s="48">
        <v>44901</v>
      </c>
      <c r="J2183" s="49">
        <v>35</v>
      </c>
    </row>
    <row r="2184" spans="1:10" ht="102" x14ac:dyDescent="0.5">
      <c r="A2184" s="54"/>
      <c r="B2184" s="58">
        <v>60</v>
      </c>
      <c r="C2184" s="54" t="s">
        <v>249</v>
      </c>
      <c r="D2184" s="46">
        <v>45247</v>
      </c>
      <c r="E2184" s="44" t="s">
        <v>1821</v>
      </c>
      <c r="F2184" s="44" t="s">
        <v>792</v>
      </c>
      <c r="G2184" s="47">
        <v>31186009647207</v>
      </c>
      <c r="H2184" s="44" t="s">
        <v>285</v>
      </c>
      <c r="I2184" s="48">
        <v>44880</v>
      </c>
      <c r="J2184" s="49">
        <v>60</v>
      </c>
    </row>
    <row r="2185" spans="1:10" ht="91.8" x14ac:dyDescent="0.5">
      <c r="A2185" s="54"/>
      <c r="B2185" s="58"/>
      <c r="C2185" s="54"/>
      <c r="D2185" s="57">
        <v>45268</v>
      </c>
      <c r="E2185" s="44" t="s">
        <v>1809</v>
      </c>
      <c r="F2185" s="44" t="s">
        <v>993</v>
      </c>
      <c r="G2185" s="47">
        <v>31011002658938</v>
      </c>
      <c r="H2185" s="44" t="s">
        <v>271</v>
      </c>
      <c r="I2185" s="48">
        <v>44901</v>
      </c>
      <c r="J2185" s="49">
        <v>60</v>
      </c>
    </row>
    <row r="2186" spans="1:10" ht="91.8" x14ac:dyDescent="0.5">
      <c r="A2186" s="54"/>
      <c r="B2186" s="58"/>
      <c r="C2186" s="54"/>
      <c r="D2186" s="57"/>
      <c r="E2186" s="44" t="s">
        <v>1810</v>
      </c>
      <c r="F2186" s="44" t="s">
        <v>994</v>
      </c>
      <c r="G2186" s="47">
        <v>31011002644268</v>
      </c>
      <c r="H2186" s="44" t="s">
        <v>271</v>
      </c>
      <c r="I2186" s="48">
        <v>44901</v>
      </c>
      <c r="J2186" s="49">
        <v>60</v>
      </c>
    </row>
    <row r="2187" spans="1:10" ht="81.599999999999994" x14ac:dyDescent="0.5">
      <c r="A2187" s="54"/>
      <c r="B2187" s="58"/>
      <c r="C2187" s="54"/>
      <c r="D2187" s="57"/>
      <c r="E2187" s="44" t="s">
        <v>1811</v>
      </c>
      <c r="F2187" s="44" t="s">
        <v>995</v>
      </c>
      <c r="G2187" s="47">
        <v>31011002635613</v>
      </c>
      <c r="H2187" s="44" t="s">
        <v>285</v>
      </c>
      <c r="I2187" s="48">
        <v>44901</v>
      </c>
      <c r="J2187" s="49">
        <v>60</v>
      </c>
    </row>
    <row r="2188" spans="1:10" ht="91.8" x14ac:dyDescent="0.5">
      <c r="A2188" s="54"/>
      <c r="B2188" s="58"/>
      <c r="C2188" s="54"/>
      <c r="D2188" s="57"/>
      <c r="E2188" s="44" t="s">
        <v>1812</v>
      </c>
      <c r="F2188" s="44" t="s">
        <v>406</v>
      </c>
      <c r="G2188" s="47">
        <v>31011002488476</v>
      </c>
      <c r="H2188" s="44" t="s">
        <v>285</v>
      </c>
      <c r="I2188" s="48">
        <v>44901</v>
      </c>
      <c r="J2188" s="49">
        <v>60</v>
      </c>
    </row>
    <row r="2189" spans="1:10" ht="81.599999999999994" x14ac:dyDescent="0.5">
      <c r="A2189" s="54"/>
      <c r="B2189" s="45">
        <v>70</v>
      </c>
      <c r="C2189" s="44" t="s">
        <v>249</v>
      </c>
      <c r="D2189" s="46">
        <v>45247</v>
      </c>
      <c r="E2189" s="44" t="s">
        <v>1822</v>
      </c>
      <c r="F2189" s="44" t="s">
        <v>817</v>
      </c>
      <c r="G2189" s="47">
        <v>31186009723768</v>
      </c>
      <c r="H2189" s="44" t="s">
        <v>285</v>
      </c>
      <c r="I2189" s="48">
        <v>44880</v>
      </c>
      <c r="J2189" s="49">
        <v>70</v>
      </c>
    </row>
    <row r="2190" spans="1:10" ht="102" x14ac:dyDescent="0.5">
      <c r="A2190" s="54" t="s">
        <v>2967</v>
      </c>
      <c r="B2190" s="45">
        <v>17</v>
      </c>
      <c r="C2190" s="44" t="s">
        <v>249</v>
      </c>
      <c r="D2190" s="46">
        <v>45254</v>
      </c>
      <c r="E2190" s="44" t="s">
        <v>1825</v>
      </c>
      <c r="F2190" s="44" t="s">
        <v>723</v>
      </c>
      <c r="G2190" s="47">
        <v>31350003936475</v>
      </c>
      <c r="H2190" s="44" t="s">
        <v>255</v>
      </c>
      <c r="I2190" s="48">
        <v>44887</v>
      </c>
      <c r="J2190" s="49">
        <v>17</v>
      </c>
    </row>
    <row r="2191" spans="1:10" ht="81.599999999999994" x14ac:dyDescent="0.5">
      <c r="A2191" s="54"/>
      <c r="B2191" s="45">
        <v>18</v>
      </c>
      <c r="C2191" s="44" t="s">
        <v>249</v>
      </c>
      <c r="D2191" s="46">
        <v>45240</v>
      </c>
      <c r="E2191" s="44" t="s">
        <v>1824</v>
      </c>
      <c r="F2191" s="44" t="s">
        <v>1003</v>
      </c>
      <c r="G2191" s="47">
        <v>31486003687294</v>
      </c>
      <c r="H2191" s="44" t="s">
        <v>255</v>
      </c>
      <c r="I2191" s="48">
        <v>44869</v>
      </c>
      <c r="J2191" s="49">
        <v>18</v>
      </c>
    </row>
    <row r="2192" spans="1:10" ht="91.8" x14ac:dyDescent="0.5">
      <c r="A2192" s="54" t="s">
        <v>2867</v>
      </c>
      <c r="B2192" s="45">
        <v>27.99</v>
      </c>
      <c r="C2192" s="44" t="s">
        <v>249</v>
      </c>
      <c r="D2192" s="46">
        <v>45282</v>
      </c>
      <c r="E2192" s="44" t="s">
        <v>1826</v>
      </c>
      <c r="F2192" s="44" t="s">
        <v>1006</v>
      </c>
      <c r="G2192" s="47">
        <v>31191011567468</v>
      </c>
      <c r="H2192" s="44" t="s">
        <v>255</v>
      </c>
      <c r="I2192" s="48">
        <v>44911</v>
      </c>
      <c r="J2192" s="49">
        <v>27.99</v>
      </c>
    </row>
    <row r="2193" spans="1:10" ht="102" x14ac:dyDescent="0.5">
      <c r="A2193" s="54"/>
      <c r="B2193" s="45">
        <v>19</v>
      </c>
      <c r="C2193" s="44" t="s">
        <v>249</v>
      </c>
      <c r="D2193" s="46">
        <v>45205</v>
      </c>
      <c r="E2193" s="44" t="s">
        <v>1827</v>
      </c>
      <c r="F2193" s="44" t="s">
        <v>1005</v>
      </c>
      <c r="G2193" s="47">
        <v>32026030026212</v>
      </c>
      <c r="H2193" s="44" t="s">
        <v>255</v>
      </c>
      <c r="I2193" s="48">
        <v>44839</v>
      </c>
      <c r="J2193" s="49">
        <v>19</v>
      </c>
    </row>
    <row r="2194" spans="1:10" ht="102" x14ac:dyDescent="0.5">
      <c r="A2194" s="54"/>
      <c r="B2194" s="45">
        <v>15</v>
      </c>
      <c r="C2194" s="44" t="s">
        <v>249</v>
      </c>
      <c r="D2194" s="46">
        <v>45268</v>
      </c>
      <c r="E2194" s="44" t="s">
        <v>1829</v>
      </c>
      <c r="F2194" s="44" t="s">
        <v>1008</v>
      </c>
      <c r="G2194" s="47">
        <v>30083006904098</v>
      </c>
      <c r="H2194" s="44" t="s">
        <v>255</v>
      </c>
      <c r="I2194" s="48">
        <v>44897</v>
      </c>
      <c r="J2194" s="49">
        <v>15</v>
      </c>
    </row>
    <row r="2195" spans="1:10" ht="112.2" x14ac:dyDescent="0.5">
      <c r="A2195" s="54"/>
      <c r="B2195" s="45">
        <v>13.99</v>
      </c>
      <c r="C2195" s="44" t="s">
        <v>249</v>
      </c>
      <c r="D2195" s="46">
        <v>45289</v>
      </c>
      <c r="E2195" s="44" t="s">
        <v>1828</v>
      </c>
      <c r="F2195" s="44" t="s">
        <v>1007</v>
      </c>
      <c r="G2195" s="47">
        <v>31132016110599</v>
      </c>
      <c r="H2195" s="44" t="s">
        <v>255</v>
      </c>
      <c r="I2195" s="48">
        <v>44924</v>
      </c>
      <c r="J2195" s="49">
        <v>13.99</v>
      </c>
    </row>
    <row r="2196" spans="1:10" ht="91.8" x14ac:dyDescent="0.5">
      <c r="A2196" s="54" t="s">
        <v>3414</v>
      </c>
      <c r="B2196" s="45">
        <v>17</v>
      </c>
      <c r="C2196" s="44" t="s">
        <v>249</v>
      </c>
      <c r="D2196" s="46">
        <v>45226</v>
      </c>
      <c r="E2196" s="44" t="s">
        <v>1830</v>
      </c>
      <c r="F2196" s="44" t="s">
        <v>1011</v>
      </c>
      <c r="G2196" s="47">
        <v>31208004107084</v>
      </c>
      <c r="H2196" s="44" t="s">
        <v>255</v>
      </c>
      <c r="I2196" s="48">
        <v>44855</v>
      </c>
      <c r="J2196" s="49">
        <v>17</v>
      </c>
    </row>
    <row r="2197" spans="1:10" ht="91.8" x14ac:dyDescent="0.5">
      <c r="A2197" s="54"/>
      <c r="B2197" s="45">
        <v>14.69</v>
      </c>
      <c r="C2197" s="44" t="s">
        <v>249</v>
      </c>
      <c r="D2197" s="46">
        <v>45254</v>
      </c>
      <c r="E2197" s="44" t="s">
        <v>1832</v>
      </c>
      <c r="F2197" s="44" t="s">
        <v>1012</v>
      </c>
      <c r="G2197" s="47">
        <v>31316004817147</v>
      </c>
      <c r="H2197" s="44" t="s">
        <v>255</v>
      </c>
      <c r="I2197" s="48">
        <v>44887</v>
      </c>
      <c r="J2197" s="49">
        <v>14.69</v>
      </c>
    </row>
    <row r="2198" spans="1:10" ht="91.8" x14ac:dyDescent="0.5">
      <c r="A2198" s="54"/>
      <c r="B2198" s="45">
        <v>19</v>
      </c>
      <c r="C2198" s="44" t="s">
        <v>249</v>
      </c>
      <c r="D2198" s="46">
        <v>45212</v>
      </c>
      <c r="E2198" s="44" t="s">
        <v>1831</v>
      </c>
      <c r="F2198" s="44" t="s">
        <v>1010</v>
      </c>
      <c r="G2198" s="47">
        <v>31208004279750</v>
      </c>
      <c r="H2198" s="44" t="s">
        <v>255</v>
      </c>
      <c r="I2198" s="48">
        <v>44844</v>
      </c>
      <c r="J2198" s="49">
        <v>19</v>
      </c>
    </row>
    <row r="2199" spans="1:10" ht="112.2" x14ac:dyDescent="0.5">
      <c r="A2199" s="44" t="s">
        <v>3095</v>
      </c>
      <c r="B2199" s="45">
        <v>50</v>
      </c>
      <c r="C2199" s="44" t="s">
        <v>249</v>
      </c>
      <c r="D2199" s="46">
        <v>45205</v>
      </c>
      <c r="E2199" s="44" t="s">
        <v>1833</v>
      </c>
      <c r="F2199" s="44" t="s">
        <v>1014</v>
      </c>
      <c r="G2199" s="47">
        <v>31191009870064</v>
      </c>
      <c r="H2199" s="44" t="s">
        <v>255</v>
      </c>
      <c r="I2199" s="48">
        <v>44835</v>
      </c>
      <c r="J2199" s="49">
        <v>50</v>
      </c>
    </row>
    <row r="2200" spans="1:10" ht="112.2" x14ac:dyDescent="0.5">
      <c r="A2200" s="54" t="s">
        <v>2408</v>
      </c>
      <c r="B2200" s="45">
        <v>11</v>
      </c>
      <c r="C2200" s="44" t="s">
        <v>249</v>
      </c>
      <c r="D2200" s="46">
        <v>45275</v>
      </c>
      <c r="E2200" s="44" t="s">
        <v>1835</v>
      </c>
      <c r="F2200" s="44" t="s">
        <v>1017</v>
      </c>
      <c r="G2200" s="47">
        <v>31943001586175</v>
      </c>
      <c r="H2200" s="44" t="s">
        <v>255</v>
      </c>
      <c r="I2200" s="48">
        <v>44910</v>
      </c>
      <c r="J2200" s="49">
        <v>11</v>
      </c>
    </row>
    <row r="2201" spans="1:10" ht="132.6" x14ac:dyDescent="0.5">
      <c r="A2201" s="54"/>
      <c r="B2201" s="45">
        <v>16</v>
      </c>
      <c r="C2201" s="44" t="s">
        <v>249</v>
      </c>
      <c r="D2201" s="46">
        <v>45275</v>
      </c>
      <c r="E2201" s="44" t="s">
        <v>1834</v>
      </c>
      <c r="F2201" s="44" t="s">
        <v>1016</v>
      </c>
      <c r="G2201" s="47">
        <v>30056002021018</v>
      </c>
      <c r="H2201" s="44" t="s">
        <v>255</v>
      </c>
      <c r="I2201" s="48">
        <v>44907</v>
      </c>
      <c r="J2201" s="49">
        <v>16</v>
      </c>
    </row>
    <row r="2202" spans="1:10" ht="81.599999999999994" x14ac:dyDescent="0.5">
      <c r="A2202" s="54" t="s">
        <v>3762</v>
      </c>
      <c r="B2202" s="45">
        <v>27</v>
      </c>
      <c r="C2202" s="44" t="s">
        <v>249</v>
      </c>
      <c r="D2202" s="46">
        <v>45254</v>
      </c>
      <c r="E2202" s="44" t="s">
        <v>1839</v>
      </c>
      <c r="F2202" s="44" t="s">
        <v>1022</v>
      </c>
      <c r="G2202" s="47">
        <v>31312002061317</v>
      </c>
      <c r="H2202" s="44" t="s">
        <v>255</v>
      </c>
      <c r="I2202" s="48">
        <v>44887</v>
      </c>
      <c r="J2202" s="49">
        <v>27</v>
      </c>
    </row>
    <row r="2203" spans="1:10" ht="91.8" x14ac:dyDescent="0.5">
      <c r="A2203" s="54"/>
      <c r="B2203" s="45">
        <v>9.99</v>
      </c>
      <c r="C2203" s="44" t="s">
        <v>249</v>
      </c>
      <c r="D2203" s="46">
        <v>45247</v>
      </c>
      <c r="E2203" s="44" t="s">
        <v>1836</v>
      </c>
      <c r="F2203" s="44" t="s">
        <v>1019</v>
      </c>
      <c r="G2203" s="47">
        <v>31531004534753</v>
      </c>
      <c r="H2203" s="44" t="s">
        <v>255</v>
      </c>
      <c r="I2203" s="48">
        <v>44882</v>
      </c>
      <c r="J2203" s="49">
        <v>9.99</v>
      </c>
    </row>
    <row r="2204" spans="1:10" ht="91.8" x14ac:dyDescent="0.5">
      <c r="A2204" s="54"/>
      <c r="B2204" s="45">
        <v>12.42</v>
      </c>
      <c r="C2204" s="44" t="s">
        <v>249</v>
      </c>
      <c r="D2204" s="46">
        <v>45282</v>
      </c>
      <c r="E2204" s="44" t="s">
        <v>1837</v>
      </c>
      <c r="F2204" s="44" t="s">
        <v>1020</v>
      </c>
      <c r="G2204" s="47">
        <v>31531004850951</v>
      </c>
      <c r="H2204" s="44" t="s">
        <v>255</v>
      </c>
      <c r="I2204" s="48">
        <v>44916</v>
      </c>
      <c r="J2204" s="49">
        <v>12.42</v>
      </c>
    </row>
    <row r="2205" spans="1:10" ht="102" x14ac:dyDescent="0.5">
      <c r="A2205" s="54"/>
      <c r="B2205" s="45">
        <v>17.96</v>
      </c>
      <c r="C2205" s="44" t="s">
        <v>249</v>
      </c>
      <c r="D2205" s="46">
        <v>45247</v>
      </c>
      <c r="E2205" s="44" t="s">
        <v>1838</v>
      </c>
      <c r="F2205" s="44" t="s">
        <v>1021</v>
      </c>
      <c r="G2205" s="47">
        <v>31316003034371</v>
      </c>
      <c r="H2205" s="44" t="s">
        <v>255</v>
      </c>
      <c r="I2205" s="48">
        <v>44881</v>
      </c>
      <c r="J2205" s="49">
        <v>17.96</v>
      </c>
    </row>
    <row r="2206" spans="1:10" ht="112.2" x14ac:dyDescent="0.5">
      <c r="A2206" s="54" t="s">
        <v>2931</v>
      </c>
      <c r="B2206" s="45">
        <v>20</v>
      </c>
      <c r="C2206" s="44" t="s">
        <v>249</v>
      </c>
      <c r="D2206" s="46">
        <v>45233</v>
      </c>
      <c r="E2206" s="44" t="s">
        <v>1840</v>
      </c>
      <c r="F2206" s="44" t="s">
        <v>1024</v>
      </c>
      <c r="G2206" s="47">
        <v>31134005096714</v>
      </c>
      <c r="H2206" s="44" t="s">
        <v>255</v>
      </c>
      <c r="I2206" s="48">
        <v>44863</v>
      </c>
      <c r="J2206" s="49">
        <v>20</v>
      </c>
    </row>
    <row r="2207" spans="1:10" ht="122.4" x14ac:dyDescent="0.5">
      <c r="A2207" s="54"/>
      <c r="B2207" s="45">
        <v>34.950000000000003</v>
      </c>
      <c r="C2207" s="44" t="s">
        <v>249</v>
      </c>
      <c r="D2207" s="46">
        <v>45233</v>
      </c>
      <c r="E2207" s="44" t="s">
        <v>1841</v>
      </c>
      <c r="F2207" s="44" t="s">
        <v>1025</v>
      </c>
      <c r="G2207" s="47">
        <v>32752004620298</v>
      </c>
      <c r="H2207" s="44" t="s">
        <v>255</v>
      </c>
      <c r="I2207" s="48">
        <v>44863</v>
      </c>
      <c r="J2207" s="49">
        <v>34.950000000000003</v>
      </c>
    </row>
    <row r="2208" spans="1:10" ht="112.2" x14ac:dyDescent="0.5">
      <c r="A2208" s="54" t="s">
        <v>2497</v>
      </c>
      <c r="B2208" s="45">
        <v>19.989999999999998</v>
      </c>
      <c r="C2208" s="44" t="s">
        <v>249</v>
      </c>
      <c r="D2208" s="46">
        <v>45205</v>
      </c>
      <c r="E2208" s="44" t="s">
        <v>1852</v>
      </c>
      <c r="F2208" s="44" t="s">
        <v>289</v>
      </c>
      <c r="G2208" s="47">
        <v>31132016168431</v>
      </c>
      <c r="H2208" s="44" t="s">
        <v>255</v>
      </c>
      <c r="I2208" s="48">
        <v>44834</v>
      </c>
      <c r="J2208" s="49">
        <v>19.989999999999998</v>
      </c>
    </row>
    <row r="2209" spans="1:10" ht="91.8" x14ac:dyDescent="0.5">
      <c r="A2209" s="54"/>
      <c r="B2209" s="45">
        <v>26</v>
      </c>
      <c r="C2209" s="44" t="s">
        <v>249</v>
      </c>
      <c r="D2209" s="46">
        <v>45240</v>
      </c>
      <c r="E2209" s="44" t="s">
        <v>1845</v>
      </c>
      <c r="F2209" s="44" t="s">
        <v>1030</v>
      </c>
      <c r="G2209" s="47">
        <v>31385005119589</v>
      </c>
      <c r="H2209" s="44" t="s">
        <v>255</v>
      </c>
      <c r="I2209" s="48">
        <v>44870</v>
      </c>
      <c r="J2209" s="49">
        <v>26</v>
      </c>
    </row>
    <row r="2210" spans="1:10" ht="102" x14ac:dyDescent="0.5">
      <c r="A2210" s="54"/>
      <c r="B2210" s="45">
        <v>4</v>
      </c>
      <c r="C2210" s="44" t="s">
        <v>249</v>
      </c>
      <c r="D2210" s="46">
        <v>45247</v>
      </c>
      <c r="E2210" s="44" t="s">
        <v>1842</v>
      </c>
      <c r="F2210" s="44" t="s">
        <v>1027</v>
      </c>
      <c r="G2210" s="47">
        <v>31314002014700</v>
      </c>
      <c r="H2210" s="44" t="s">
        <v>315</v>
      </c>
      <c r="I2210" s="48">
        <v>44882</v>
      </c>
      <c r="J2210" s="49">
        <v>4</v>
      </c>
    </row>
    <row r="2211" spans="1:10" ht="112.2" x14ac:dyDescent="0.5">
      <c r="A2211" s="54"/>
      <c r="B2211" s="45">
        <v>19</v>
      </c>
      <c r="C2211" s="44" t="s">
        <v>249</v>
      </c>
      <c r="D2211" s="46">
        <v>45254</v>
      </c>
      <c r="E2211" s="44" t="s">
        <v>1846</v>
      </c>
      <c r="F2211" s="44" t="s">
        <v>1031</v>
      </c>
      <c r="G2211" s="47">
        <v>31311005971738</v>
      </c>
      <c r="H2211" s="44" t="s">
        <v>255</v>
      </c>
      <c r="I2211" s="48">
        <v>44887</v>
      </c>
      <c r="J2211" s="49">
        <v>19</v>
      </c>
    </row>
    <row r="2212" spans="1:10" ht="91.8" x14ac:dyDescent="0.5">
      <c r="A2212" s="54"/>
      <c r="B2212" s="45">
        <v>17</v>
      </c>
      <c r="C2212" s="44" t="s">
        <v>249</v>
      </c>
      <c r="D2212" s="46">
        <v>45254</v>
      </c>
      <c r="E2212" s="44" t="s">
        <v>1843</v>
      </c>
      <c r="F2212" s="44" t="s">
        <v>1028</v>
      </c>
      <c r="G2212" s="47">
        <v>31249002663843</v>
      </c>
      <c r="H2212" s="44" t="s">
        <v>255</v>
      </c>
      <c r="I2212" s="48">
        <v>44886</v>
      </c>
      <c r="J2212" s="49">
        <v>17</v>
      </c>
    </row>
    <row r="2213" spans="1:10" ht="112.2" x14ac:dyDescent="0.5">
      <c r="A2213" s="54"/>
      <c r="B2213" s="45">
        <v>18</v>
      </c>
      <c r="C2213" s="44" t="s">
        <v>249</v>
      </c>
      <c r="D2213" s="46">
        <v>45254</v>
      </c>
      <c r="E2213" s="44" t="s">
        <v>1844</v>
      </c>
      <c r="F2213" s="44" t="s">
        <v>1029</v>
      </c>
      <c r="G2213" s="47">
        <v>31249002609127</v>
      </c>
      <c r="H2213" s="44" t="s">
        <v>255</v>
      </c>
      <c r="I2213" s="48">
        <v>44886</v>
      </c>
      <c r="J2213" s="49">
        <v>18</v>
      </c>
    </row>
    <row r="2214" spans="1:10" ht="81.599999999999994" x14ac:dyDescent="0.5">
      <c r="A2214" s="54"/>
      <c r="B2214" s="45">
        <v>25.16</v>
      </c>
      <c r="C2214" s="44" t="s">
        <v>249</v>
      </c>
      <c r="D2214" s="46">
        <v>45240</v>
      </c>
      <c r="E2214" s="44" t="s">
        <v>1853</v>
      </c>
      <c r="F2214" s="44" t="s">
        <v>1037</v>
      </c>
      <c r="G2214" s="47">
        <v>30053013607505</v>
      </c>
      <c r="H2214" s="44" t="s">
        <v>255</v>
      </c>
      <c r="I2214" s="48">
        <v>44874</v>
      </c>
      <c r="J2214" s="49">
        <v>25.16</v>
      </c>
    </row>
    <row r="2215" spans="1:10" ht="81.599999999999994" x14ac:dyDescent="0.5">
      <c r="A2215" s="54"/>
      <c r="B2215" s="45">
        <v>15</v>
      </c>
      <c r="C2215" s="44" t="s">
        <v>249</v>
      </c>
      <c r="D2215" s="46">
        <v>45226</v>
      </c>
      <c r="E2215" s="44" t="s">
        <v>1847</v>
      </c>
      <c r="F2215" s="44" t="s">
        <v>1032</v>
      </c>
      <c r="G2215" s="47">
        <v>31311005771955</v>
      </c>
      <c r="H2215" s="44" t="s">
        <v>304</v>
      </c>
      <c r="I2215" s="48">
        <v>44859</v>
      </c>
      <c r="J2215" s="49">
        <v>15</v>
      </c>
    </row>
    <row r="2216" spans="1:10" ht="112.2" x14ac:dyDescent="0.5">
      <c r="A2216" s="54"/>
      <c r="B2216" s="45">
        <v>17</v>
      </c>
      <c r="C2216" s="44" t="s">
        <v>249</v>
      </c>
      <c r="D2216" s="46">
        <v>45254</v>
      </c>
      <c r="E2216" s="44" t="s">
        <v>1848</v>
      </c>
      <c r="F2216" s="44" t="s">
        <v>1033</v>
      </c>
      <c r="G2216" s="47">
        <v>31311005125798</v>
      </c>
      <c r="H2216" s="44" t="s">
        <v>255</v>
      </c>
      <c r="I2216" s="48">
        <v>44887</v>
      </c>
      <c r="J2216" s="49">
        <v>17</v>
      </c>
    </row>
    <row r="2217" spans="1:10" ht="91.8" x14ac:dyDescent="0.5">
      <c r="A2217" s="54"/>
      <c r="B2217" s="45">
        <v>18</v>
      </c>
      <c r="C2217" s="44" t="s">
        <v>249</v>
      </c>
      <c r="D2217" s="46">
        <v>45254</v>
      </c>
      <c r="E2217" s="44" t="s">
        <v>1849</v>
      </c>
      <c r="F2217" s="44" t="s">
        <v>1034</v>
      </c>
      <c r="G2217" s="47">
        <v>31311005434265</v>
      </c>
      <c r="H2217" s="44" t="s">
        <v>255</v>
      </c>
      <c r="I2217" s="48">
        <v>44887</v>
      </c>
      <c r="J2217" s="49">
        <v>18</v>
      </c>
    </row>
    <row r="2218" spans="1:10" ht="112.2" x14ac:dyDescent="0.5">
      <c r="A2218" s="54"/>
      <c r="B2218" s="45">
        <v>30</v>
      </c>
      <c r="C2218" s="44" t="s">
        <v>249</v>
      </c>
      <c r="D2218" s="46">
        <v>45254</v>
      </c>
      <c r="E2218" s="44" t="s">
        <v>1850</v>
      </c>
      <c r="F2218" s="44" t="s">
        <v>1035</v>
      </c>
      <c r="G2218" s="47">
        <v>31311004288225</v>
      </c>
      <c r="H2218" s="44" t="s">
        <v>255</v>
      </c>
      <c r="I2218" s="48">
        <v>44887</v>
      </c>
      <c r="J2218" s="49">
        <v>30</v>
      </c>
    </row>
    <row r="2219" spans="1:10" ht="91.8" x14ac:dyDescent="0.5">
      <c r="A2219" s="54"/>
      <c r="B2219" s="45">
        <v>32</v>
      </c>
      <c r="C2219" s="44" t="s">
        <v>249</v>
      </c>
      <c r="D2219" s="46">
        <v>45247</v>
      </c>
      <c r="E2219" s="44" t="s">
        <v>1851</v>
      </c>
      <c r="F2219" s="44" t="s">
        <v>1036</v>
      </c>
      <c r="G2219" s="47">
        <v>31311005448513</v>
      </c>
      <c r="H2219" s="44" t="s">
        <v>318</v>
      </c>
      <c r="I2219" s="48">
        <v>44877</v>
      </c>
      <c r="J2219" s="49">
        <v>32</v>
      </c>
    </row>
    <row r="2220" spans="1:10" ht="81.599999999999994" x14ac:dyDescent="0.5">
      <c r="A2220" s="54" t="s">
        <v>2019</v>
      </c>
      <c r="B2220" s="45">
        <v>12.42</v>
      </c>
      <c r="C2220" s="44" t="s">
        <v>249</v>
      </c>
      <c r="D2220" s="46">
        <v>45282</v>
      </c>
      <c r="E2220" s="44" t="s">
        <v>1857</v>
      </c>
      <c r="F2220" s="44" t="s">
        <v>1044</v>
      </c>
      <c r="G2220" s="47">
        <v>31319006236613</v>
      </c>
      <c r="H2220" s="44" t="s">
        <v>255</v>
      </c>
      <c r="I2220" s="48">
        <v>44912</v>
      </c>
      <c r="J2220" s="49">
        <v>12.42</v>
      </c>
    </row>
    <row r="2221" spans="1:10" ht="102" x14ac:dyDescent="0.5">
      <c r="A2221" s="54"/>
      <c r="B2221" s="45">
        <v>30</v>
      </c>
      <c r="C2221" s="44" t="s">
        <v>249</v>
      </c>
      <c r="D2221" s="46">
        <v>45268</v>
      </c>
      <c r="E2221" s="44" t="s">
        <v>1867</v>
      </c>
      <c r="F2221" s="44" t="s">
        <v>1053</v>
      </c>
      <c r="G2221" s="47">
        <v>30083000142224</v>
      </c>
      <c r="H2221" s="44" t="s">
        <v>255</v>
      </c>
      <c r="I2221" s="48">
        <v>44902</v>
      </c>
      <c r="J2221" s="49">
        <v>30</v>
      </c>
    </row>
    <row r="2222" spans="1:10" ht="81.599999999999994" x14ac:dyDescent="0.5">
      <c r="A2222" s="54"/>
      <c r="B2222" s="45">
        <v>15.25</v>
      </c>
      <c r="C2222" s="44" t="s">
        <v>249</v>
      </c>
      <c r="D2222" s="46">
        <v>45205</v>
      </c>
      <c r="E2222" s="44" t="s">
        <v>1854</v>
      </c>
      <c r="F2222" s="44" t="s">
        <v>1039</v>
      </c>
      <c r="G2222" s="47">
        <v>36173005371052</v>
      </c>
      <c r="H2222" s="44" t="s">
        <v>255</v>
      </c>
      <c r="I2222" s="48">
        <v>44840</v>
      </c>
      <c r="J2222" s="49">
        <v>15.25</v>
      </c>
    </row>
    <row r="2223" spans="1:10" ht="91.8" x14ac:dyDescent="0.5">
      <c r="A2223" s="54"/>
      <c r="B2223" s="45">
        <v>3.95</v>
      </c>
      <c r="C2223" s="44" t="s">
        <v>249</v>
      </c>
      <c r="D2223" s="46">
        <v>45240</v>
      </c>
      <c r="E2223" s="44" t="s">
        <v>1858</v>
      </c>
      <c r="F2223" s="44" t="s">
        <v>1045</v>
      </c>
      <c r="G2223" s="47">
        <v>30052004236639</v>
      </c>
      <c r="H2223" s="44" t="s">
        <v>255</v>
      </c>
      <c r="I2223" s="48">
        <v>44870</v>
      </c>
      <c r="J2223" s="49">
        <v>3.95</v>
      </c>
    </row>
    <row r="2224" spans="1:10" ht="81.599999999999994" x14ac:dyDescent="0.5">
      <c r="A2224" s="54"/>
      <c r="B2224" s="45">
        <v>6.39</v>
      </c>
      <c r="C2224" s="44" t="s">
        <v>249</v>
      </c>
      <c r="D2224" s="46">
        <v>45240</v>
      </c>
      <c r="E2224" s="44" t="s">
        <v>1859</v>
      </c>
      <c r="F2224" s="44" t="s">
        <v>1046</v>
      </c>
      <c r="G2224" s="47">
        <v>30052006640606</v>
      </c>
      <c r="H2224" s="44" t="s">
        <v>255</v>
      </c>
      <c r="I2224" s="48">
        <v>44870</v>
      </c>
      <c r="J2224" s="49">
        <v>6.39</v>
      </c>
    </row>
    <row r="2225" spans="1:10" ht="81.599999999999994" x14ac:dyDescent="0.5">
      <c r="A2225" s="54"/>
      <c r="B2225" s="45">
        <v>10.16</v>
      </c>
      <c r="C2225" s="44" t="s">
        <v>249</v>
      </c>
      <c r="D2225" s="46">
        <v>45240</v>
      </c>
      <c r="E2225" s="44" t="s">
        <v>1860</v>
      </c>
      <c r="F2225" s="44" t="s">
        <v>1047</v>
      </c>
      <c r="G2225" s="47">
        <v>30052005292656</v>
      </c>
      <c r="H2225" s="44" t="s">
        <v>255</v>
      </c>
      <c r="I2225" s="48">
        <v>44870</v>
      </c>
      <c r="J2225" s="49">
        <v>10.16</v>
      </c>
    </row>
    <row r="2226" spans="1:10" ht="91.8" x14ac:dyDescent="0.5">
      <c r="A2226" s="54"/>
      <c r="B2226" s="45">
        <v>14.93</v>
      </c>
      <c r="C2226" s="44" t="s">
        <v>249</v>
      </c>
      <c r="D2226" s="46">
        <v>45240</v>
      </c>
      <c r="E2226" s="44" t="s">
        <v>1861</v>
      </c>
      <c r="F2226" s="44" t="s">
        <v>1048</v>
      </c>
      <c r="G2226" s="47">
        <v>30052005931063</v>
      </c>
      <c r="H2226" s="44" t="s">
        <v>255</v>
      </c>
      <c r="I2226" s="48">
        <v>44870</v>
      </c>
      <c r="J2226" s="49">
        <v>14.93</v>
      </c>
    </row>
    <row r="2227" spans="1:10" ht="102" x14ac:dyDescent="0.5">
      <c r="A2227" s="54"/>
      <c r="B2227" s="45">
        <v>16.100000000000001</v>
      </c>
      <c r="C2227" s="44" t="s">
        <v>249</v>
      </c>
      <c r="D2227" s="46">
        <v>45240</v>
      </c>
      <c r="E2227" s="44" t="s">
        <v>1862</v>
      </c>
      <c r="F2227" s="44" t="s">
        <v>1049</v>
      </c>
      <c r="G2227" s="47">
        <v>30052005496323</v>
      </c>
      <c r="H2227" s="44" t="s">
        <v>255</v>
      </c>
      <c r="I2227" s="48">
        <v>44870</v>
      </c>
      <c r="J2227" s="49">
        <v>16.100000000000001</v>
      </c>
    </row>
    <row r="2228" spans="1:10" ht="102" x14ac:dyDescent="0.5">
      <c r="A2228" s="54"/>
      <c r="B2228" s="45">
        <v>16.95</v>
      </c>
      <c r="C2228" s="44" t="s">
        <v>249</v>
      </c>
      <c r="D2228" s="46">
        <v>45233</v>
      </c>
      <c r="E2228" s="44" t="s">
        <v>1863</v>
      </c>
      <c r="F2228" s="44" t="s">
        <v>1050</v>
      </c>
      <c r="G2228" s="47">
        <v>30052005070714</v>
      </c>
      <c r="H2228" s="44" t="s">
        <v>255</v>
      </c>
      <c r="I2228" s="48">
        <v>44864</v>
      </c>
      <c r="J2228" s="49">
        <v>16.95</v>
      </c>
    </row>
    <row r="2229" spans="1:10" ht="102" x14ac:dyDescent="0.5">
      <c r="A2229" s="54"/>
      <c r="B2229" s="45">
        <v>16.989999999999998</v>
      </c>
      <c r="C2229" s="44" t="s">
        <v>249</v>
      </c>
      <c r="D2229" s="46">
        <v>45240</v>
      </c>
      <c r="E2229" s="44" t="s">
        <v>1864</v>
      </c>
      <c r="F2229" s="44" t="s">
        <v>1051</v>
      </c>
      <c r="G2229" s="47">
        <v>30052002581457</v>
      </c>
      <c r="H2229" s="44" t="s">
        <v>255</v>
      </c>
      <c r="I2229" s="48">
        <v>44870</v>
      </c>
      <c r="J2229" s="49">
        <v>16.989999999999998</v>
      </c>
    </row>
    <row r="2230" spans="1:10" ht="91.8" x14ac:dyDescent="0.5">
      <c r="A2230" s="54"/>
      <c r="B2230" s="45">
        <v>20</v>
      </c>
      <c r="C2230" s="44" t="s">
        <v>249</v>
      </c>
      <c r="D2230" s="46">
        <v>45233</v>
      </c>
      <c r="E2230" s="44" t="s">
        <v>1856</v>
      </c>
      <c r="F2230" s="44" t="s">
        <v>1043</v>
      </c>
      <c r="G2230" s="47">
        <v>31381001525242</v>
      </c>
      <c r="H2230" s="44" t="s">
        <v>255</v>
      </c>
      <c r="I2230" s="48">
        <v>44866</v>
      </c>
      <c r="J2230" s="49">
        <v>20</v>
      </c>
    </row>
    <row r="2231" spans="1:10" ht="112.2" x14ac:dyDescent="0.5">
      <c r="A2231" s="54"/>
      <c r="B2231" s="45">
        <v>26.99</v>
      </c>
      <c r="C2231" s="44" t="s">
        <v>249</v>
      </c>
      <c r="D2231" s="46">
        <v>45247</v>
      </c>
      <c r="E2231" s="44" t="s">
        <v>1866</v>
      </c>
      <c r="F2231" s="44" t="s">
        <v>1052</v>
      </c>
      <c r="G2231" s="47">
        <v>31132015766342</v>
      </c>
      <c r="H2231" s="44" t="s">
        <v>255</v>
      </c>
      <c r="I2231" s="48">
        <v>44876</v>
      </c>
      <c r="J2231" s="49">
        <v>26.99</v>
      </c>
    </row>
    <row r="2232" spans="1:10" ht="112.2" x14ac:dyDescent="0.5">
      <c r="A2232" s="54"/>
      <c r="B2232" s="45">
        <v>10.14</v>
      </c>
      <c r="C2232" s="44" t="s">
        <v>249</v>
      </c>
      <c r="D2232" s="46">
        <v>45205</v>
      </c>
      <c r="E2232" s="44" t="s">
        <v>1865</v>
      </c>
      <c r="F2232" s="44" t="s">
        <v>1040</v>
      </c>
      <c r="G2232" s="47">
        <v>30052004912981</v>
      </c>
      <c r="H2232" s="44" t="s">
        <v>255</v>
      </c>
      <c r="I2232" s="48">
        <v>44840</v>
      </c>
      <c r="J2232" s="49">
        <v>10.14</v>
      </c>
    </row>
    <row r="2233" spans="1:10" ht="102" x14ac:dyDescent="0.5">
      <c r="A2233" s="54"/>
      <c r="B2233" s="45">
        <v>7</v>
      </c>
      <c r="C2233" s="44" t="s">
        <v>249</v>
      </c>
      <c r="D2233" s="46">
        <v>45212</v>
      </c>
      <c r="E2233" s="44" t="s">
        <v>1868</v>
      </c>
      <c r="F2233" s="44" t="s">
        <v>1041</v>
      </c>
      <c r="G2233" s="47">
        <v>31313002378503</v>
      </c>
      <c r="H2233" s="44" t="s">
        <v>315</v>
      </c>
      <c r="I2233" s="48">
        <v>44846</v>
      </c>
      <c r="J2233" s="49">
        <v>7</v>
      </c>
    </row>
    <row r="2234" spans="1:10" ht="91.8" x14ac:dyDescent="0.5">
      <c r="A2234" s="54"/>
      <c r="B2234" s="45">
        <v>4.1900000000000004</v>
      </c>
      <c r="C2234" s="44" t="s">
        <v>249</v>
      </c>
      <c r="D2234" s="46">
        <v>45247</v>
      </c>
      <c r="E2234" s="44" t="s">
        <v>1855</v>
      </c>
      <c r="F2234" s="44" t="s">
        <v>1042</v>
      </c>
      <c r="G2234" s="47">
        <v>36173003611509</v>
      </c>
      <c r="H2234" s="44" t="s">
        <v>255</v>
      </c>
      <c r="I2234" s="48">
        <v>44877</v>
      </c>
      <c r="J2234" s="49">
        <v>4.1900000000000004</v>
      </c>
    </row>
    <row r="2235" spans="1:10" ht="102" x14ac:dyDescent="0.5">
      <c r="A2235" s="54" t="s">
        <v>2872</v>
      </c>
      <c r="B2235" s="45">
        <v>18.989999999999998</v>
      </c>
      <c r="C2235" s="44" t="s">
        <v>249</v>
      </c>
      <c r="D2235" s="46">
        <v>45268</v>
      </c>
      <c r="E2235" s="44" t="s">
        <v>1875</v>
      </c>
      <c r="F2235" s="44" t="s">
        <v>1060</v>
      </c>
      <c r="G2235" s="47">
        <v>32752005512494</v>
      </c>
      <c r="H2235" s="44" t="s">
        <v>255</v>
      </c>
      <c r="I2235" s="48">
        <v>44900</v>
      </c>
      <c r="J2235" s="49">
        <v>18.989999999999998</v>
      </c>
    </row>
    <row r="2236" spans="1:10" ht="112.2" x14ac:dyDescent="0.5">
      <c r="A2236" s="54"/>
      <c r="B2236" s="45">
        <v>17</v>
      </c>
      <c r="C2236" s="44" t="s">
        <v>249</v>
      </c>
      <c r="D2236" s="46">
        <v>45226</v>
      </c>
      <c r="E2236" s="44" t="s">
        <v>1870</v>
      </c>
      <c r="F2236" s="44" t="s">
        <v>1056</v>
      </c>
      <c r="G2236" s="47">
        <v>32957005242279</v>
      </c>
      <c r="H2236" s="44" t="s">
        <v>315</v>
      </c>
      <c r="I2236" s="48">
        <v>44861</v>
      </c>
      <c r="J2236" s="49">
        <v>17</v>
      </c>
    </row>
    <row r="2237" spans="1:10" ht="91.8" x14ac:dyDescent="0.5">
      <c r="A2237" s="54"/>
      <c r="B2237" s="45">
        <v>62</v>
      </c>
      <c r="C2237" s="44" t="s">
        <v>249</v>
      </c>
      <c r="D2237" s="46">
        <v>45254</v>
      </c>
      <c r="E2237" s="44" t="s">
        <v>1869</v>
      </c>
      <c r="F2237" s="44" t="s">
        <v>1055</v>
      </c>
      <c r="G2237" s="47">
        <v>31145010513394</v>
      </c>
      <c r="H2237" s="44" t="s">
        <v>287</v>
      </c>
      <c r="I2237" s="48">
        <v>44887</v>
      </c>
      <c r="J2237" s="49">
        <v>62</v>
      </c>
    </row>
    <row r="2238" spans="1:10" ht="91.8" x14ac:dyDescent="0.5">
      <c r="A2238" s="54"/>
      <c r="B2238" s="45">
        <v>19</v>
      </c>
      <c r="C2238" s="44" t="s">
        <v>249</v>
      </c>
      <c r="D2238" s="46">
        <v>45212</v>
      </c>
      <c r="E2238" s="44" t="s">
        <v>1871</v>
      </c>
      <c r="F2238" s="44" t="s">
        <v>272</v>
      </c>
      <c r="G2238" s="47">
        <v>31011002622736</v>
      </c>
      <c r="H2238" s="44" t="s">
        <v>255</v>
      </c>
      <c r="I2238" s="48">
        <v>44846</v>
      </c>
      <c r="J2238" s="49">
        <v>19</v>
      </c>
    </row>
    <row r="2239" spans="1:10" ht="91.8" x14ac:dyDescent="0.5">
      <c r="A2239" s="54"/>
      <c r="B2239" s="58">
        <v>5</v>
      </c>
      <c r="C2239" s="54" t="s">
        <v>249</v>
      </c>
      <c r="D2239" s="57">
        <v>45289</v>
      </c>
      <c r="E2239" s="44" t="s">
        <v>1872</v>
      </c>
      <c r="F2239" s="44" t="s">
        <v>1057</v>
      </c>
      <c r="G2239" s="47">
        <v>31886002512312</v>
      </c>
      <c r="H2239" s="44" t="s">
        <v>398</v>
      </c>
      <c r="I2239" s="48">
        <v>44922</v>
      </c>
      <c r="J2239" s="49">
        <v>5</v>
      </c>
    </row>
    <row r="2240" spans="1:10" ht="81.599999999999994" x14ac:dyDescent="0.5">
      <c r="A2240" s="54"/>
      <c r="B2240" s="58"/>
      <c r="C2240" s="54"/>
      <c r="D2240" s="57"/>
      <c r="E2240" s="44" t="s">
        <v>1873</v>
      </c>
      <c r="F2240" s="44" t="s">
        <v>1058</v>
      </c>
      <c r="G2240" s="47">
        <v>31886002512460</v>
      </c>
      <c r="H2240" s="44" t="s">
        <v>398</v>
      </c>
      <c r="I2240" s="48">
        <v>44922</v>
      </c>
      <c r="J2240" s="49">
        <v>5</v>
      </c>
    </row>
    <row r="2241" spans="1:10" ht="91.8" x14ac:dyDescent="0.5">
      <c r="A2241" s="54"/>
      <c r="B2241" s="45">
        <v>10</v>
      </c>
      <c r="C2241" s="44" t="s">
        <v>249</v>
      </c>
      <c r="D2241" s="46">
        <v>45268</v>
      </c>
      <c r="E2241" s="44" t="s">
        <v>1874</v>
      </c>
      <c r="F2241" s="44" t="s">
        <v>1059</v>
      </c>
      <c r="G2241" s="47">
        <v>31886002180995</v>
      </c>
      <c r="H2241" s="44" t="s">
        <v>269</v>
      </c>
      <c r="I2241" s="48">
        <v>44898</v>
      </c>
      <c r="J2241" s="49">
        <v>10</v>
      </c>
    </row>
    <row r="2242" spans="1:10" ht="102" x14ac:dyDescent="0.5">
      <c r="A2242" s="54" t="s">
        <v>2288</v>
      </c>
      <c r="B2242" s="45">
        <v>10</v>
      </c>
      <c r="C2242" s="44" t="s">
        <v>249</v>
      </c>
      <c r="D2242" s="46">
        <v>45205</v>
      </c>
      <c r="E2242" s="44" t="s">
        <v>1879</v>
      </c>
      <c r="F2242" s="44" t="s">
        <v>1062</v>
      </c>
      <c r="G2242" s="47">
        <v>32752003971254</v>
      </c>
      <c r="H2242" s="44" t="s">
        <v>255</v>
      </c>
      <c r="I2242" s="48">
        <v>44834</v>
      </c>
      <c r="J2242" s="49">
        <v>10</v>
      </c>
    </row>
    <row r="2243" spans="1:10" ht="102" x14ac:dyDescent="0.5">
      <c r="A2243" s="54"/>
      <c r="B2243" s="45">
        <v>50</v>
      </c>
      <c r="C2243" s="44" t="s">
        <v>249</v>
      </c>
      <c r="D2243" s="46">
        <v>45247</v>
      </c>
      <c r="E2243" s="44" t="s">
        <v>1877</v>
      </c>
      <c r="F2243" s="44" t="s">
        <v>570</v>
      </c>
      <c r="G2243" s="47">
        <v>32026030070350</v>
      </c>
      <c r="H2243" s="44" t="s">
        <v>255</v>
      </c>
      <c r="I2243" s="48">
        <v>44876</v>
      </c>
      <c r="J2243" s="49">
        <v>50</v>
      </c>
    </row>
    <row r="2244" spans="1:10" ht="81.599999999999994" x14ac:dyDescent="0.5">
      <c r="A2244" s="54"/>
      <c r="B2244" s="45">
        <v>27</v>
      </c>
      <c r="C2244" s="44" t="s">
        <v>249</v>
      </c>
      <c r="D2244" s="46">
        <v>45261</v>
      </c>
      <c r="E2244" s="44" t="s">
        <v>1876</v>
      </c>
      <c r="F2244" s="44" t="s">
        <v>1063</v>
      </c>
      <c r="G2244" s="47">
        <v>32957004661677</v>
      </c>
      <c r="H2244" s="44" t="s">
        <v>255</v>
      </c>
      <c r="I2244" s="48">
        <v>44896</v>
      </c>
      <c r="J2244" s="49">
        <v>27</v>
      </c>
    </row>
    <row r="2245" spans="1:10" ht="81.599999999999994" x14ac:dyDescent="0.5">
      <c r="A2245" s="54"/>
      <c r="B2245" s="45">
        <v>8.99</v>
      </c>
      <c r="C2245" s="44" t="s">
        <v>249</v>
      </c>
      <c r="D2245" s="46">
        <v>45289</v>
      </c>
      <c r="E2245" s="44" t="s">
        <v>1878</v>
      </c>
      <c r="F2245" s="44" t="s">
        <v>1064</v>
      </c>
      <c r="G2245" s="47">
        <v>30053012941863</v>
      </c>
      <c r="H2245" s="44" t="s">
        <v>255</v>
      </c>
      <c r="I2245" s="48">
        <v>44922</v>
      </c>
      <c r="J2245" s="49">
        <v>8.99</v>
      </c>
    </row>
    <row r="2246" spans="1:10" ht="91.8" x14ac:dyDescent="0.5">
      <c r="A2246" s="54"/>
      <c r="B2246" s="45">
        <v>17</v>
      </c>
      <c r="C2246" s="44" t="s">
        <v>249</v>
      </c>
      <c r="D2246" s="46">
        <v>45275</v>
      </c>
      <c r="E2246" s="44" t="s">
        <v>1880</v>
      </c>
      <c r="F2246" s="44" t="s">
        <v>1065</v>
      </c>
      <c r="G2246" s="47">
        <v>31524004542876</v>
      </c>
      <c r="H2246" s="44" t="s">
        <v>255</v>
      </c>
      <c r="I2246" s="48">
        <v>44910</v>
      </c>
      <c r="J2246" s="49">
        <v>17</v>
      </c>
    </row>
    <row r="2247" spans="1:10" ht="112.2" x14ac:dyDescent="0.5">
      <c r="A2247" s="44" t="s">
        <v>2205</v>
      </c>
      <c r="B2247" s="45">
        <v>20</v>
      </c>
      <c r="C2247" s="44" t="s">
        <v>249</v>
      </c>
      <c r="D2247" s="46">
        <v>45240</v>
      </c>
      <c r="E2247" s="44" t="s">
        <v>1881</v>
      </c>
      <c r="F2247" s="44" t="s">
        <v>364</v>
      </c>
      <c r="G2247" s="47">
        <v>31942004149569</v>
      </c>
      <c r="H2247" s="44" t="s">
        <v>255</v>
      </c>
      <c r="I2247" s="48">
        <v>44873</v>
      </c>
      <c r="J2247" s="49">
        <v>20</v>
      </c>
    </row>
    <row r="2248" spans="1:10" ht="102" x14ac:dyDescent="0.5">
      <c r="A2248" s="44" t="s">
        <v>2348</v>
      </c>
      <c r="B2248" s="45">
        <v>17</v>
      </c>
      <c r="C2248" s="44" t="s">
        <v>249</v>
      </c>
      <c r="D2248" s="46">
        <v>45240</v>
      </c>
      <c r="E2248" s="44" t="s">
        <v>1882</v>
      </c>
      <c r="F2248" s="44" t="s">
        <v>1068</v>
      </c>
      <c r="G2248" s="47">
        <v>32026002513551</v>
      </c>
      <c r="H2248" s="44" t="s">
        <v>255</v>
      </c>
      <c r="I2248" s="48">
        <v>44874</v>
      </c>
      <c r="J2248" s="49">
        <v>17</v>
      </c>
    </row>
    <row r="2249" spans="1:10" ht="122.4" x14ac:dyDescent="0.5">
      <c r="A2249" s="54" t="s">
        <v>2000</v>
      </c>
      <c r="B2249" s="45">
        <v>59.88</v>
      </c>
      <c r="C2249" s="44" t="s">
        <v>249</v>
      </c>
      <c r="D2249" s="46">
        <v>45205</v>
      </c>
      <c r="E2249" s="44" t="s">
        <v>1885</v>
      </c>
      <c r="F2249" s="44" t="s">
        <v>1071</v>
      </c>
      <c r="G2249" s="47">
        <v>32752005112667</v>
      </c>
      <c r="H2249" s="44" t="s">
        <v>285</v>
      </c>
      <c r="I2249" s="48">
        <v>44834</v>
      </c>
      <c r="J2249" s="49">
        <v>59.88</v>
      </c>
    </row>
    <row r="2250" spans="1:10" ht="102" x14ac:dyDescent="0.5">
      <c r="A2250" s="54"/>
      <c r="B2250" s="45">
        <v>12</v>
      </c>
      <c r="C2250" s="44" t="s">
        <v>249</v>
      </c>
      <c r="D2250" s="46">
        <v>45205</v>
      </c>
      <c r="E2250" s="44" t="s">
        <v>1883</v>
      </c>
      <c r="F2250" s="44" t="s">
        <v>1070</v>
      </c>
      <c r="G2250" s="47">
        <v>31320005113274</v>
      </c>
      <c r="H2250" s="44" t="s">
        <v>255</v>
      </c>
      <c r="I2250" s="48">
        <v>44835</v>
      </c>
      <c r="J2250" s="49">
        <v>12</v>
      </c>
    </row>
    <row r="2251" spans="1:10" ht="91.8" x14ac:dyDescent="0.5">
      <c r="A2251" s="54"/>
      <c r="B2251" s="45">
        <v>23</v>
      </c>
      <c r="C2251" s="44" t="s">
        <v>249</v>
      </c>
      <c r="D2251" s="46">
        <v>45261</v>
      </c>
      <c r="E2251" s="44" t="s">
        <v>1884</v>
      </c>
      <c r="F2251" s="44" t="s">
        <v>1072</v>
      </c>
      <c r="G2251" s="47">
        <v>31320005121608</v>
      </c>
      <c r="H2251" s="44" t="s">
        <v>255</v>
      </c>
      <c r="I2251" s="48">
        <v>44891</v>
      </c>
      <c r="J2251" s="49">
        <v>23</v>
      </c>
    </row>
    <row r="2252" spans="1:10" ht="122.4" x14ac:dyDescent="0.5">
      <c r="A2252" s="54" t="s">
        <v>1982</v>
      </c>
      <c r="B2252" s="58">
        <v>4.99</v>
      </c>
      <c r="C2252" s="54" t="s">
        <v>249</v>
      </c>
      <c r="D2252" s="57">
        <v>45226</v>
      </c>
      <c r="E2252" s="44" t="s">
        <v>1886</v>
      </c>
      <c r="F2252" s="44" t="s">
        <v>1074</v>
      </c>
      <c r="G2252" s="47">
        <v>31132014563963</v>
      </c>
      <c r="H2252" s="44" t="s">
        <v>255</v>
      </c>
      <c r="I2252" s="48">
        <v>44860</v>
      </c>
      <c r="J2252" s="49">
        <v>4.99</v>
      </c>
    </row>
    <row r="2253" spans="1:10" ht="112.2" x14ac:dyDescent="0.5">
      <c r="A2253" s="54"/>
      <c r="B2253" s="58"/>
      <c r="C2253" s="54"/>
      <c r="D2253" s="57"/>
      <c r="E2253" s="44" t="s">
        <v>1887</v>
      </c>
      <c r="F2253" s="44" t="s">
        <v>1075</v>
      </c>
      <c r="G2253" s="47">
        <v>31132015223187</v>
      </c>
      <c r="H2253" s="44" t="s">
        <v>255</v>
      </c>
      <c r="I2253" s="48">
        <v>44860</v>
      </c>
      <c r="J2253" s="49">
        <v>4.99</v>
      </c>
    </row>
    <row r="2254" spans="1:10" ht="112.2" x14ac:dyDescent="0.5">
      <c r="A2254" s="54"/>
      <c r="B2254" s="58"/>
      <c r="C2254" s="54"/>
      <c r="D2254" s="57"/>
      <c r="E2254" s="44" t="s">
        <v>1888</v>
      </c>
      <c r="F2254" s="44" t="s">
        <v>1076</v>
      </c>
      <c r="G2254" s="47">
        <v>31132015173242</v>
      </c>
      <c r="H2254" s="44" t="s">
        <v>255</v>
      </c>
      <c r="I2254" s="48">
        <v>44860</v>
      </c>
      <c r="J2254" s="49">
        <v>4.99</v>
      </c>
    </row>
    <row r="2255" spans="1:10" ht="81.599999999999994" x14ac:dyDescent="0.5">
      <c r="A2255" s="54"/>
      <c r="B2255" s="58">
        <v>9.99</v>
      </c>
      <c r="C2255" s="54" t="s">
        <v>249</v>
      </c>
      <c r="D2255" s="57">
        <v>45226</v>
      </c>
      <c r="E2255" s="44" t="s">
        <v>1889</v>
      </c>
      <c r="F2255" s="44" t="s">
        <v>1077</v>
      </c>
      <c r="G2255" s="47">
        <v>31132012868802</v>
      </c>
      <c r="H2255" s="44" t="s">
        <v>319</v>
      </c>
      <c r="I2255" s="48">
        <v>44860</v>
      </c>
      <c r="J2255" s="49">
        <v>9.99</v>
      </c>
    </row>
    <row r="2256" spans="1:10" ht="122.4" x14ac:dyDescent="0.5">
      <c r="A2256" s="54"/>
      <c r="B2256" s="58"/>
      <c r="C2256" s="54"/>
      <c r="D2256" s="57"/>
      <c r="E2256" s="44" t="s">
        <v>1890</v>
      </c>
      <c r="F2256" s="44" t="s">
        <v>1078</v>
      </c>
      <c r="G2256" s="47">
        <v>31132014495737</v>
      </c>
      <c r="H2256" s="44" t="s">
        <v>255</v>
      </c>
      <c r="I2256" s="48">
        <v>44860</v>
      </c>
      <c r="J2256" s="49">
        <v>9.99</v>
      </c>
    </row>
    <row r="2257" spans="1:10" ht="91.8" x14ac:dyDescent="0.5">
      <c r="A2257" s="54"/>
      <c r="B2257" s="45">
        <v>10.99</v>
      </c>
      <c r="C2257" s="44" t="s">
        <v>249</v>
      </c>
      <c r="D2257" s="46">
        <v>45226</v>
      </c>
      <c r="E2257" s="44" t="s">
        <v>1891</v>
      </c>
      <c r="F2257" s="44" t="s">
        <v>1079</v>
      </c>
      <c r="G2257" s="47">
        <v>31132013168087</v>
      </c>
      <c r="H2257" s="44" t="s">
        <v>255</v>
      </c>
      <c r="I2257" s="48">
        <v>44860</v>
      </c>
      <c r="J2257" s="49">
        <v>10.99</v>
      </c>
    </row>
    <row r="2258" spans="1:10" ht="112.2" x14ac:dyDescent="0.5">
      <c r="A2258" s="54"/>
      <c r="B2258" s="45">
        <v>12.99</v>
      </c>
      <c r="C2258" s="44" t="s">
        <v>249</v>
      </c>
      <c r="D2258" s="46">
        <v>45226</v>
      </c>
      <c r="E2258" s="44" t="s">
        <v>1892</v>
      </c>
      <c r="F2258" s="44" t="s">
        <v>1080</v>
      </c>
      <c r="G2258" s="47">
        <v>31132013344993</v>
      </c>
      <c r="H2258" s="44" t="s">
        <v>255</v>
      </c>
      <c r="I2258" s="48">
        <v>44860</v>
      </c>
      <c r="J2258" s="49">
        <v>12.99</v>
      </c>
    </row>
    <row r="2259" spans="1:10" ht="102" x14ac:dyDescent="0.5">
      <c r="A2259" s="54"/>
      <c r="B2259" s="45">
        <v>18.989999999999998</v>
      </c>
      <c r="C2259" s="44" t="s">
        <v>249</v>
      </c>
      <c r="D2259" s="46">
        <v>45226</v>
      </c>
      <c r="E2259" s="44" t="s">
        <v>1893</v>
      </c>
      <c r="F2259" s="44" t="s">
        <v>1081</v>
      </c>
      <c r="G2259" s="47">
        <v>31132014497097</v>
      </c>
      <c r="H2259" s="44" t="s">
        <v>255</v>
      </c>
      <c r="I2259" s="48">
        <v>44860</v>
      </c>
      <c r="J2259" s="49">
        <v>18.989999999999998</v>
      </c>
    </row>
    <row r="2260" spans="1:10" ht="102" x14ac:dyDescent="0.5">
      <c r="A2260" s="54"/>
      <c r="B2260" s="45">
        <v>7</v>
      </c>
      <c r="C2260" s="44" t="s">
        <v>249</v>
      </c>
      <c r="D2260" s="46">
        <v>45282</v>
      </c>
      <c r="E2260" s="44" t="s">
        <v>1894</v>
      </c>
      <c r="F2260" s="44" t="s">
        <v>1083</v>
      </c>
      <c r="G2260" s="47">
        <v>31321006900339</v>
      </c>
      <c r="H2260" s="44" t="s">
        <v>255</v>
      </c>
      <c r="I2260" s="48">
        <v>44917</v>
      </c>
      <c r="J2260" s="49">
        <v>7</v>
      </c>
    </row>
    <row r="2261" spans="1:10" ht="102" x14ac:dyDescent="0.5">
      <c r="A2261" s="54"/>
      <c r="B2261" s="45">
        <v>8</v>
      </c>
      <c r="C2261" s="44" t="s">
        <v>249</v>
      </c>
      <c r="D2261" s="46">
        <v>45282</v>
      </c>
      <c r="E2261" s="44" t="s">
        <v>1895</v>
      </c>
      <c r="F2261" s="44" t="s">
        <v>1084</v>
      </c>
      <c r="G2261" s="47">
        <v>31321006452067</v>
      </c>
      <c r="H2261" s="44" t="s">
        <v>255</v>
      </c>
      <c r="I2261" s="48">
        <v>44917</v>
      </c>
      <c r="J2261" s="49">
        <v>8</v>
      </c>
    </row>
    <row r="2262" spans="1:10" ht="112.2" x14ac:dyDescent="0.5">
      <c r="A2262" s="54"/>
      <c r="B2262" s="45">
        <v>10</v>
      </c>
      <c r="C2262" s="44" t="s">
        <v>249</v>
      </c>
      <c r="D2262" s="46">
        <v>45282</v>
      </c>
      <c r="E2262" s="44" t="s">
        <v>1896</v>
      </c>
      <c r="F2262" s="44" t="s">
        <v>1085</v>
      </c>
      <c r="G2262" s="47">
        <v>31321006813045</v>
      </c>
      <c r="H2262" s="44" t="s">
        <v>255</v>
      </c>
      <c r="I2262" s="48">
        <v>44917</v>
      </c>
      <c r="J2262" s="49">
        <v>10</v>
      </c>
    </row>
    <row r="2263" spans="1:10" ht="91.8" x14ac:dyDescent="0.5">
      <c r="A2263" s="54" t="s">
        <v>2184</v>
      </c>
      <c r="B2263" s="45">
        <v>5</v>
      </c>
      <c r="C2263" s="44" t="s">
        <v>249</v>
      </c>
      <c r="D2263" s="46">
        <v>45254</v>
      </c>
      <c r="E2263" s="44" t="s">
        <v>1897</v>
      </c>
      <c r="F2263" s="44" t="s">
        <v>1088</v>
      </c>
      <c r="G2263" s="47">
        <v>36173005357796</v>
      </c>
      <c r="H2263" s="44" t="s">
        <v>398</v>
      </c>
      <c r="I2263" s="48">
        <v>44886</v>
      </c>
      <c r="J2263" s="49">
        <v>5</v>
      </c>
    </row>
    <row r="2264" spans="1:10" ht="112.2" x14ac:dyDescent="0.5">
      <c r="A2264" s="54"/>
      <c r="B2264" s="45">
        <v>25</v>
      </c>
      <c r="C2264" s="44" t="s">
        <v>249</v>
      </c>
      <c r="D2264" s="46">
        <v>45282</v>
      </c>
      <c r="E2264" s="44" t="s">
        <v>1899</v>
      </c>
      <c r="F2264" s="44" t="s">
        <v>1089</v>
      </c>
      <c r="G2264" s="47">
        <v>31146001833783</v>
      </c>
      <c r="H2264" s="44" t="s">
        <v>255</v>
      </c>
      <c r="I2264" s="48">
        <v>44915</v>
      </c>
      <c r="J2264" s="49">
        <v>25</v>
      </c>
    </row>
    <row r="2265" spans="1:10" ht="122.4" x14ac:dyDescent="0.5">
      <c r="A2265" s="54"/>
      <c r="B2265" s="45">
        <v>15</v>
      </c>
      <c r="C2265" s="44" t="s">
        <v>249</v>
      </c>
      <c r="D2265" s="46">
        <v>45205</v>
      </c>
      <c r="E2265" s="44" t="s">
        <v>1898</v>
      </c>
      <c r="F2265" s="44" t="s">
        <v>1087</v>
      </c>
      <c r="G2265" s="47">
        <v>31314002183836</v>
      </c>
      <c r="H2265" s="44" t="s">
        <v>315</v>
      </c>
      <c r="I2265" s="48">
        <v>44837</v>
      </c>
      <c r="J2265" s="49">
        <v>15</v>
      </c>
    </row>
    <row r="2266" spans="1:10" ht="91.8" x14ac:dyDescent="0.5">
      <c r="A2266" s="54" t="s">
        <v>2352</v>
      </c>
      <c r="B2266" s="45">
        <v>26</v>
      </c>
      <c r="C2266" s="44" t="s">
        <v>249</v>
      </c>
      <c r="D2266" s="46">
        <v>45233</v>
      </c>
      <c r="E2266" s="44" t="s">
        <v>1900</v>
      </c>
      <c r="F2266" s="44" t="s">
        <v>1091</v>
      </c>
      <c r="G2266" s="47">
        <v>31965001029112</v>
      </c>
      <c r="H2266" s="44" t="s">
        <v>255</v>
      </c>
      <c r="I2266" s="48">
        <v>44867</v>
      </c>
      <c r="J2266" s="49">
        <v>26</v>
      </c>
    </row>
    <row r="2267" spans="1:10" ht="91.8" x14ac:dyDescent="0.5">
      <c r="A2267" s="54"/>
      <c r="B2267" s="45">
        <v>24</v>
      </c>
      <c r="C2267" s="44" t="s">
        <v>249</v>
      </c>
      <c r="D2267" s="46">
        <v>45282</v>
      </c>
      <c r="E2267" s="44" t="s">
        <v>1901</v>
      </c>
      <c r="F2267" s="44" t="s">
        <v>1092</v>
      </c>
      <c r="G2267" s="47">
        <v>31310002396881</v>
      </c>
      <c r="H2267" s="44" t="s">
        <v>255</v>
      </c>
      <c r="I2267" s="48">
        <v>44915</v>
      </c>
      <c r="J2267" s="49">
        <v>24</v>
      </c>
    </row>
    <row r="2268" spans="1:10" ht="91.8" x14ac:dyDescent="0.5">
      <c r="A2268" s="54" t="s">
        <v>2875</v>
      </c>
      <c r="B2268" s="45">
        <v>17</v>
      </c>
      <c r="C2268" s="44" t="s">
        <v>249</v>
      </c>
      <c r="D2268" s="46">
        <v>45289</v>
      </c>
      <c r="E2268" s="44" t="s">
        <v>1903</v>
      </c>
      <c r="F2268" s="44" t="s">
        <v>1095</v>
      </c>
      <c r="G2268" s="47">
        <v>31308003979218</v>
      </c>
      <c r="H2268" s="44" t="s">
        <v>580</v>
      </c>
      <c r="I2268" s="48">
        <v>44922</v>
      </c>
      <c r="J2268" s="49">
        <v>17</v>
      </c>
    </row>
    <row r="2269" spans="1:10" ht="112.2" x14ac:dyDescent="0.5">
      <c r="A2269" s="54"/>
      <c r="B2269" s="45">
        <v>19</v>
      </c>
      <c r="C2269" s="44" t="s">
        <v>249</v>
      </c>
      <c r="D2269" s="46">
        <v>45219</v>
      </c>
      <c r="E2269" s="44" t="s">
        <v>1902</v>
      </c>
      <c r="F2269" s="44" t="s">
        <v>1094</v>
      </c>
      <c r="G2269" s="47">
        <v>31191009684812</v>
      </c>
      <c r="H2269" s="44" t="s">
        <v>255</v>
      </c>
      <c r="I2269" s="48">
        <v>44853</v>
      </c>
      <c r="J2269" s="49">
        <v>19</v>
      </c>
    </row>
    <row r="2270" spans="1:10" ht="122.4" x14ac:dyDescent="0.5">
      <c r="A2270" s="44" t="s">
        <v>3345</v>
      </c>
      <c r="B2270" s="45">
        <v>15</v>
      </c>
      <c r="C2270" s="44" t="s">
        <v>249</v>
      </c>
      <c r="D2270" s="46">
        <v>45233</v>
      </c>
      <c r="E2270" s="44" t="s">
        <v>1904</v>
      </c>
      <c r="F2270" s="44" t="s">
        <v>1097</v>
      </c>
      <c r="G2270" s="47">
        <v>36087001689855</v>
      </c>
      <c r="H2270" s="44" t="s">
        <v>255</v>
      </c>
      <c r="I2270" s="48">
        <v>44867</v>
      </c>
      <c r="J2270" s="49">
        <v>15</v>
      </c>
    </row>
    <row r="2271" spans="1:10" ht="122.4" x14ac:dyDescent="0.5">
      <c r="A2271" s="44" t="s">
        <v>2266</v>
      </c>
      <c r="B2271" s="45">
        <v>25</v>
      </c>
      <c r="C2271" s="44" t="s">
        <v>249</v>
      </c>
      <c r="D2271" s="46">
        <v>45219</v>
      </c>
      <c r="E2271" s="44" t="s">
        <v>1905</v>
      </c>
      <c r="F2271" s="44" t="s">
        <v>1099</v>
      </c>
      <c r="G2271" s="47">
        <v>32957005316156</v>
      </c>
      <c r="H2271" s="44" t="s">
        <v>255</v>
      </c>
      <c r="I2271" s="48">
        <v>44852</v>
      </c>
      <c r="J2271" s="49">
        <v>25</v>
      </c>
    </row>
    <row r="2272" spans="1:10" ht="122.4" x14ac:dyDescent="0.5">
      <c r="A2272" s="54" t="s">
        <v>2187</v>
      </c>
      <c r="B2272" s="45">
        <v>19.190000000000001</v>
      </c>
      <c r="C2272" s="44" t="s">
        <v>249</v>
      </c>
      <c r="D2272" s="46">
        <v>45289</v>
      </c>
      <c r="E2272" s="44" t="s">
        <v>1912</v>
      </c>
      <c r="F2272" s="44" t="s">
        <v>1107</v>
      </c>
      <c r="G2272" s="47">
        <v>30053010682964</v>
      </c>
      <c r="H2272" s="44" t="s">
        <v>255</v>
      </c>
      <c r="I2272" s="48">
        <v>44923</v>
      </c>
      <c r="J2272" s="49">
        <v>19.190000000000001</v>
      </c>
    </row>
    <row r="2273" spans="1:10" ht="112.2" x14ac:dyDescent="0.5">
      <c r="A2273" s="54"/>
      <c r="B2273" s="45">
        <v>24.99</v>
      </c>
      <c r="C2273" s="44" t="s">
        <v>249</v>
      </c>
      <c r="D2273" s="46">
        <v>45289</v>
      </c>
      <c r="E2273" s="44" t="s">
        <v>1913</v>
      </c>
      <c r="F2273" s="44" t="s">
        <v>1108</v>
      </c>
      <c r="G2273" s="47">
        <v>32752003832001</v>
      </c>
      <c r="H2273" s="44" t="s">
        <v>255</v>
      </c>
      <c r="I2273" s="48">
        <v>44923</v>
      </c>
      <c r="J2273" s="49">
        <v>24.99</v>
      </c>
    </row>
    <row r="2274" spans="1:10" ht="102" x14ac:dyDescent="0.5">
      <c r="A2274" s="54"/>
      <c r="B2274" s="45">
        <v>26</v>
      </c>
      <c r="C2274" s="44" t="s">
        <v>249</v>
      </c>
      <c r="D2274" s="46">
        <v>45205</v>
      </c>
      <c r="E2274" s="44" t="s">
        <v>1906</v>
      </c>
      <c r="F2274" s="44" t="s">
        <v>1101</v>
      </c>
      <c r="G2274" s="47">
        <v>31942003884786</v>
      </c>
      <c r="H2274" s="44" t="s">
        <v>255</v>
      </c>
      <c r="I2274" s="48">
        <v>44835</v>
      </c>
      <c r="J2274" s="49">
        <v>26</v>
      </c>
    </row>
    <row r="2275" spans="1:10" ht="91.8" x14ac:dyDescent="0.5">
      <c r="A2275" s="54"/>
      <c r="B2275" s="45">
        <v>27</v>
      </c>
      <c r="C2275" s="44" t="s">
        <v>249</v>
      </c>
      <c r="D2275" s="46">
        <v>45282</v>
      </c>
      <c r="E2275" s="44" t="s">
        <v>1911</v>
      </c>
      <c r="F2275" s="44" t="s">
        <v>1106</v>
      </c>
      <c r="G2275" s="47">
        <v>36087002052764</v>
      </c>
      <c r="H2275" s="44" t="s">
        <v>255</v>
      </c>
      <c r="I2275" s="48">
        <v>44911</v>
      </c>
      <c r="J2275" s="49">
        <v>27</v>
      </c>
    </row>
    <row r="2276" spans="1:10" ht="91.8" x14ac:dyDescent="0.5">
      <c r="A2276" s="54"/>
      <c r="B2276" s="45">
        <v>25</v>
      </c>
      <c r="C2276" s="44" t="s">
        <v>249</v>
      </c>
      <c r="D2276" s="46">
        <v>45268</v>
      </c>
      <c r="E2276" s="44" t="s">
        <v>1908</v>
      </c>
      <c r="F2276" s="44" t="s">
        <v>1104</v>
      </c>
      <c r="G2276" s="47">
        <v>31946005416398</v>
      </c>
      <c r="H2276" s="44" t="s">
        <v>255</v>
      </c>
      <c r="I2276" s="48">
        <v>44898</v>
      </c>
      <c r="J2276" s="49">
        <v>25</v>
      </c>
    </row>
    <row r="2277" spans="1:10" ht="91.8" x14ac:dyDescent="0.5">
      <c r="A2277" s="54"/>
      <c r="B2277" s="45">
        <v>17</v>
      </c>
      <c r="C2277" s="44" t="s">
        <v>249</v>
      </c>
      <c r="D2277" s="46">
        <v>45212</v>
      </c>
      <c r="E2277" s="44" t="s">
        <v>1910</v>
      </c>
      <c r="F2277" s="44" t="s">
        <v>1103</v>
      </c>
      <c r="G2277" s="47">
        <v>30083006971725</v>
      </c>
      <c r="H2277" s="44" t="s">
        <v>255</v>
      </c>
      <c r="I2277" s="48">
        <v>44846</v>
      </c>
      <c r="J2277" s="49">
        <v>17</v>
      </c>
    </row>
    <row r="2278" spans="1:10" ht="91.8" x14ac:dyDescent="0.5">
      <c r="A2278" s="54"/>
      <c r="B2278" s="45">
        <v>13</v>
      </c>
      <c r="C2278" s="44" t="s">
        <v>249</v>
      </c>
      <c r="D2278" s="46">
        <v>45233</v>
      </c>
      <c r="E2278" s="44" t="s">
        <v>1909</v>
      </c>
      <c r="F2278" s="44" t="s">
        <v>1105</v>
      </c>
      <c r="G2278" s="47">
        <v>31946005947780</v>
      </c>
      <c r="H2278" s="44" t="s">
        <v>255</v>
      </c>
      <c r="I2278" s="48">
        <v>44864</v>
      </c>
      <c r="J2278" s="49">
        <v>13</v>
      </c>
    </row>
    <row r="2279" spans="1:10" ht="81.599999999999994" x14ac:dyDescent="0.5">
      <c r="A2279" s="54"/>
      <c r="B2279" s="45">
        <v>28</v>
      </c>
      <c r="C2279" s="44" t="s">
        <v>249</v>
      </c>
      <c r="D2279" s="46">
        <v>45219</v>
      </c>
      <c r="E2279" s="44" t="s">
        <v>1907</v>
      </c>
      <c r="F2279" s="44" t="s">
        <v>1102</v>
      </c>
      <c r="G2279" s="47">
        <v>31191012781803</v>
      </c>
      <c r="H2279" s="44" t="s">
        <v>255</v>
      </c>
      <c r="I2279" s="48">
        <v>44848</v>
      </c>
      <c r="J2279" s="49">
        <v>28</v>
      </c>
    </row>
    <row r="2280" spans="1:10" ht="102" x14ac:dyDescent="0.5">
      <c r="A2280" s="54" t="s">
        <v>3753</v>
      </c>
      <c r="B2280" s="45">
        <v>16</v>
      </c>
      <c r="C2280" s="44" t="s">
        <v>249</v>
      </c>
      <c r="D2280" s="46">
        <v>45219</v>
      </c>
      <c r="E2280" s="44" t="s">
        <v>1924</v>
      </c>
      <c r="F2280" s="44" t="s">
        <v>1119</v>
      </c>
      <c r="G2280" s="47">
        <v>37651000788197</v>
      </c>
      <c r="H2280" s="44" t="s">
        <v>255</v>
      </c>
      <c r="I2280" s="48">
        <v>44853</v>
      </c>
      <c r="J2280" s="49">
        <v>16</v>
      </c>
    </row>
    <row r="2281" spans="1:10" ht="122.4" x14ac:dyDescent="0.5">
      <c r="A2281" s="54"/>
      <c r="B2281" s="45">
        <v>25</v>
      </c>
      <c r="C2281" s="44" t="s">
        <v>249</v>
      </c>
      <c r="D2281" s="46">
        <v>45212</v>
      </c>
      <c r="E2281" s="44" t="s">
        <v>1925</v>
      </c>
      <c r="F2281" s="44" t="s">
        <v>1926</v>
      </c>
      <c r="G2281" s="47">
        <v>37651000685153</v>
      </c>
      <c r="H2281" s="44" t="s">
        <v>255</v>
      </c>
      <c r="I2281" s="48">
        <v>44845</v>
      </c>
      <c r="J2281" s="49">
        <v>25</v>
      </c>
    </row>
    <row r="2282" spans="1:10" ht="132.6" x14ac:dyDescent="0.5">
      <c r="A2282" s="54"/>
      <c r="B2282" s="58">
        <v>15</v>
      </c>
      <c r="C2282" s="54" t="s">
        <v>249</v>
      </c>
      <c r="D2282" s="57">
        <v>45254</v>
      </c>
      <c r="E2282" s="44" t="s">
        <v>1927</v>
      </c>
      <c r="F2282" s="44" t="s">
        <v>1121</v>
      </c>
      <c r="G2282" s="47">
        <v>31191009274192</v>
      </c>
      <c r="H2282" s="44" t="s">
        <v>255</v>
      </c>
      <c r="I2282" s="48">
        <v>44883</v>
      </c>
      <c r="J2282" s="49">
        <v>15</v>
      </c>
    </row>
    <row r="2283" spans="1:10" ht="122.4" x14ac:dyDescent="0.5">
      <c r="A2283" s="54"/>
      <c r="B2283" s="58"/>
      <c r="C2283" s="54"/>
      <c r="D2283" s="57"/>
      <c r="E2283" s="44" t="s">
        <v>1928</v>
      </c>
      <c r="F2283" s="44" t="s">
        <v>1122</v>
      </c>
      <c r="G2283" s="47">
        <v>31191010214765</v>
      </c>
      <c r="H2283" s="44" t="s">
        <v>255</v>
      </c>
      <c r="I2283" s="48">
        <v>44883</v>
      </c>
      <c r="J2283" s="49">
        <v>15</v>
      </c>
    </row>
    <row r="2284" spans="1:10" ht="112.2" x14ac:dyDescent="0.5">
      <c r="A2284" s="54"/>
      <c r="B2284" s="45">
        <v>19.95</v>
      </c>
      <c r="C2284" s="44" t="s">
        <v>249</v>
      </c>
      <c r="D2284" s="46">
        <v>45254</v>
      </c>
      <c r="E2284" s="44" t="s">
        <v>1929</v>
      </c>
      <c r="F2284" s="44" t="s">
        <v>364</v>
      </c>
      <c r="G2284" s="47">
        <v>31191012684767</v>
      </c>
      <c r="H2284" s="44" t="s">
        <v>255</v>
      </c>
      <c r="I2284" s="48">
        <v>44883</v>
      </c>
      <c r="J2284" s="49">
        <v>19.95</v>
      </c>
    </row>
    <row r="2285" spans="1:10" ht="122.4" x14ac:dyDescent="0.5">
      <c r="A2285" s="54"/>
      <c r="B2285" s="45">
        <v>22</v>
      </c>
      <c r="C2285" s="44" t="s">
        <v>249</v>
      </c>
      <c r="D2285" s="46">
        <v>45254</v>
      </c>
      <c r="E2285" s="44" t="s">
        <v>1930</v>
      </c>
      <c r="F2285" s="44" t="s">
        <v>1123</v>
      </c>
      <c r="G2285" s="47">
        <v>31191010017325</v>
      </c>
      <c r="H2285" s="44" t="s">
        <v>255</v>
      </c>
      <c r="I2285" s="48">
        <v>44883</v>
      </c>
      <c r="J2285" s="49">
        <v>22</v>
      </c>
    </row>
    <row r="2286" spans="1:10" ht="102" x14ac:dyDescent="0.5">
      <c r="A2286" s="54"/>
      <c r="B2286" s="45">
        <v>31.95</v>
      </c>
      <c r="C2286" s="44" t="s">
        <v>249</v>
      </c>
      <c r="D2286" s="46">
        <v>45254</v>
      </c>
      <c r="E2286" s="44" t="s">
        <v>1931</v>
      </c>
      <c r="F2286" s="44" t="s">
        <v>1124</v>
      </c>
      <c r="G2286" s="47">
        <v>31191012571519</v>
      </c>
      <c r="H2286" s="44" t="s">
        <v>255</v>
      </c>
      <c r="I2286" s="48">
        <v>44883</v>
      </c>
      <c r="J2286" s="49">
        <v>31.95</v>
      </c>
    </row>
    <row r="2287" spans="1:10" ht="102" x14ac:dyDescent="0.5">
      <c r="A2287" s="54"/>
      <c r="B2287" s="45">
        <v>30</v>
      </c>
      <c r="C2287" s="44" t="s">
        <v>249</v>
      </c>
      <c r="D2287" s="46">
        <v>45247</v>
      </c>
      <c r="E2287" s="44" t="s">
        <v>1914</v>
      </c>
      <c r="F2287" s="44" t="s">
        <v>1120</v>
      </c>
      <c r="G2287" s="47">
        <v>31237002562412</v>
      </c>
      <c r="H2287" s="44" t="s">
        <v>319</v>
      </c>
      <c r="I2287" s="48">
        <v>44880</v>
      </c>
      <c r="J2287" s="49">
        <v>30</v>
      </c>
    </row>
    <row r="2288" spans="1:10" ht="112.2" x14ac:dyDescent="0.5">
      <c r="A2288" s="54"/>
      <c r="B2288" s="45">
        <v>20</v>
      </c>
      <c r="C2288" s="44" t="s">
        <v>249</v>
      </c>
      <c r="D2288" s="46">
        <v>45212</v>
      </c>
      <c r="E2288" s="44" t="s">
        <v>1915</v>
      </c>
      <c r="F2288" s="44" t="s">
        <v>1110</v>
      </c>
      <c r="G2288" s="47">
        <v>31237002233535</v>
      </c>
      <c r="H2288" s="44" t="s">
        <v>255</v>
      </c>
      <c r="I2288" s="48">
        <v>44842</v>
      </c>
      <c r="J2288" s="49">
        <v>20</v>
      </c>
    </row>
    <row r="2289" spans="1:10" ht="102" x14ac:dyDescent="0.5">
      <c r="A2289" s="54"/>
      <c r="B2289" s="45">
        <v>27</v>
      </c>
      <c r="C2289" s="44" t="s">
        <v>249</v>
      </c>
      <c r="D2289" s="46">
        <v>45212</v>
      </c>
      <c r="E2289" s="44" t="s">
        <v>1916</v>
      </c>
      <c r="F2289" s="44" t="s">
        <v>1111</v>
      </c>
      <c r="G2289" s="47">
        <v>31237003416998</v>
      </c>
      <c r="H2289" s="44" t="s">
        <v>255</v>
      </c>
      <c r="I2289" s="48">
        <v>44842</v>
      </c>
      <c r="J2289" s="49">
        <v>27</v>
      </c>
    </row>
    <row r="2290" spans="1:10" ht="81.599999999999994" x14ac:dyDescent="0.5">
      <c r="A2290" s="54"/>
      <c r="B2290" s="45">
        <v>30</v>
      </c>
      <c r="C2290" s="44" t="s">
        <v>249</v>
      </c>
      <c r="D2290" s="46">
        <v>45212</v>
      </c>
      <c r="E2290" s="44" t="s">
        <v>1917</v>
      </c>
      <c r="F2290" s="44" t="s">
        <v>1112</v>
      </c>
      <c r="G2290" s="47">
        <v>31237003479731</v>
      </c>
      <c r="H2290" s="44" t="s">
        <v>255</v>
      </c>
      <c r="I2290" s="48">
        <v>44842</v>
      </c>
      <c r="J2290" s="49">
        <v>30</v>
      </c>
    </row>
    <row r="2291" spans="1:10" ht="102" x14ac:dyDescent="0.5">
      <c r="A2291" s="54"/>
      <c r="B2291" s="45">
        <v>9</v>
      </c>
      <c r="C2291" s="44" t="s">
        <v>249</v>
      </c>
      <c r="D2291" s="46">
        <v>45212</v>
      </c>
      <c r="E2291" s="44" t="s">
        <v>1918</v>
      </c>
      <c r="F2291" s="44" t="s">
        <v>1113</v>
      </c>
      <c r="G2291" s="47">
        <v>31237002615384</v>
      </c>
      <c r="H2291" s="44" t="s">
        <v>255</v>
      </c>
      <c r="I2291" s="48">
        <v>44845</v>
      </c>
      <c r="J2291" s="49">
        <v>9</v>
      </c>
    </row>
    <row r="2292" spans="1:10" ht="91.8" x14ac:dyDescent="0.5">
      <c r="A2292" s="54"/>
      <c r="B2292" s="58">
        <v>10</v>
      </c>
      <c r="C2292" s="54" t="s">
        <v>249</v>
      </c>
      <c r="D2292" s="57">
        <v>45212</v>
      </c>
      <c r="E2292" s="44" t="s">
        <v>1919</v>
      </c>
      <c r="F2292" s="44" t="s">
        <v>1114</v>
      </c>
      <c r="G2292" s="47">
        <v>31237003419976</v>
      </c>
      <c r="H2292" s="44" t="s">
        <v>255</v>
      </c>
      <c r="I2292" s="48">
        <v>44845</v>
      </c>
      <c r="J2292" s="49">
        <v>10</v>
      </c>
    </row>
    <row r="2293" spans="1:10" ht="102" x14ac:dyDescent="0.5">
      <c r="A2293" s="54"/>
      <c r="B2293" s="58"/>
      <c r="C2293" s="54"/>
      <c r="D2293" s="57"/>
      <c r="E2293" s="44" t="s">
        <v>1920</v>
      </c>
      <c r="F2293" s="44" t="s">
        <v>1115</v>
      </c>
      <c r="G2293" s="47">
        <v>31237003404150</v>
      </c>
      <c r="H2293" s="44" t="s">
        <v>255</v>
      </c>
      <c r="I2293" s="48">
        <v>44845</v>
      </c>
      <c r="J2293" s="49">
        <v>10</v>
      </c>
    </row>
    <row r="2294" spans="1:10" ht="102" x14ac:dyDescent="0.5">
      <c r="A2294" s="54"/>
      <c r="B2294" s="45">
        <v>17</v>
      </c>
      <c r="C2294" s="44" t="s">
        <v>249</v>
      </c>
      <c r="D2294" s="46">
        <v>45212</v>
      </c>
      <c r="E2294" s="44" t="s">
        <v>1921</v>
      </c>
      <c r="F2294" s="44" t="s">
        <v>1116</v>
      </c>
      <c r="G2294" s="47">
        <v>31237003402436</v>
      </c>
      <c r="H2294" s="44" t="s">
        <v>255</v>
      </c>
      <c r="I2294" s="48">
        <v>44845</v>
      </c>
      <c r="J2294" s="49">
        <v>17</v>
      </c>
    </row>
    <row r="2295" spans="1:10" ht="112.2" x14ac:dyDescent="0.5">
      <c r="A2295" s="54"/>
      <c r="B2295" s="45">
        <v>19</v>
      </c>
      <c r="C2295" s="44" t="s">
        <v>249</v>
      </c>
      <c r="D2295" s="46">
        <v>45212</v>
      </c>
      <c r="E2295" s="44" t="s">
        <v>1922</v>
      </c>
      <c r="F2295" s="44" t="s">
        <v>1117</v>
      </c>
      <c r="G2295" s="47">
        <v>31237003523579</v>
      </c>
      <c r="H2295" s="44" t="s">
        <v>255</v>
      </c>
      <c r="I2295" s="48">
        <v>44845</v>
      </c>
      <c r="J2295" s="49">
        <v>19</v>
      </c>
    </row>
    <row r="2296" spans="1:10" ht="91.8" x14ac:dyDescent="0.5">
      <c r="A2296" s="54"/>
      <c r="B2296" s="45">
        <v>27</v>
      </c>
      <c r="C2296" s="44" t="s">
        <v>249</v>
      </c>
      <c r="D2296" s="46">
        <v>45212</v>
      </c>
      <c r="E2296" s="44" t="s">
        <v>1923</v>
      </c>
      <c r="F2296" s="44" t="s">
        <v>1118</v>
      </c>
      <c r="G2296" s="47">
        <v>31237003675338</v>
      </c>
      <c r="H2296" s="44" t="s">
        <v>255</v>
      </c>
      <c r="I2296" s="48">
        <v>44845</v>
      </c>
      <c r="J2296" s="49">
        <v>27</v>
      </c>
    </row>
    <row r="2297" spans="1:10" ht="91.8" x14ac:dyDescent="0.5">
      <c r="A2297" s="54" t="s">
        <v>2611</v>
      </c>
      <c r="B2297" s="45">
        <v>32.99</v>
      </c>
      <c r="C2297" s="44" t="s">
        <v>249</v>
      </c>
      <c r="D2297" s="46">
        <v>45275</v>
      </c>
      <c r="E2297" s="44" t="s">
        <v>1933</v>
      </c>
      <c r="F2297" s="44" t="s">
        <v>1127</v>
      </c>
      <c r="G2297" s="47">
        <v>31317002305259</v>
      </c>
      <c r="H2297" s="44" t="s">
        <v>291</v>
      </c>
      <c r="I2297" s="48">
        <v>44910</v>
      </c>
      <c r="J2297" s="49">
        <v>32.99</v>
      </c>
    </row>
    <row r="2298" spans="1:10" ht="81.599999999999994" x14ac:dyDescent="0.5">
      <c r="A2298" s="54"/>
      <c r="B2298" s="45">
        <v>10</v>
      </c>
      <c r="C2298" s="44" t="s">
        <v>249</v>
      </c>
      <c r="D2298" s="46">
        <v>45219</v>
      </c>
      <c r="E2298" s="44" t="s">
        <v>1932</v>
      </c>
      <c r="F2298" s="44" t="s">
        <v>1126</v>
      </c>
      <c r="G2298" s="47">
        <v>31145010064851</v>
      </c>
      <c r="H2298" s="44" t="s">
        <v>255</v>
      </c>
      <c r="I2298" s="48">
        <v>44852</v>
      </c>
      <c r="J2298" s="49">
        <v>10</v>
      </c>
    </row>
    <row r="2299" spans="1:10" ht="81.599999999999994" x14ac:dyDescent="0.5">
      <c r="A2299" s="54"/>
      <c r="B2299" s="45">
        <v>16.95</v>
      </c>
      <c r="C2299" s="44" t="s">
        <v>249</v>
      </c>
      <c r="D2299" s="46">
        <v>45219</v>
      </c>
      <c r="E2299" s="44" t="s">
        <v>1934</v>
      </c>
      <c r="F2299" s="44" t="s">
        <v>1126</v>
      </c>
      <c r="G2299" s="47">
        <v>32990001080435</v>
      </c>
      <c r="H2299" s="44" t="s">
        <v>255</v>
      </c>
      <c r="I2299" s="48">
        <v>44852</v>
      </c>
      <c r="J2299" s="49">
        <v>16.95</v>
      </c>
    </row>
    <row r="2300" spans="1:10" ht="91.8" x14ac:dyDescent="0.5">
      <c r="A2300" s="54" t="s">
        <v>1986</v>
      </c>
      <c r="B2300" s="45">
        <v>15.81</v>
      </c>
      <c r="C2300" s="44" t="s">
        <v>249</v>
      </c>
      <c r="D2300" s="46">
        <v>45275</v>
      </c>
      <c r="E2300" s="44" t="s">
        <v>1943</v>
      </c>
      <c r="F2300" s="44" t="s">
        <v>1138</v>
      </c>
      <c r="G2300" s="47">
        <v>31316004952431</v>
      </c>
      <c r="H2300" s="44" t="s">
        <v>255</v>
      </c>
      <c r="I2300" s="48">
        <v>44906</v>
      </c>
      <c r="J2300" s="49">
        <v>15.81</v>
      </c>
    </row>
    <row r="2301" spans="1:10" ht="91.8" x14ac:dyDescent="0.5">
      <c r="A2301" s="54"/>
      <c r="B2301" s="45">
        <v>22.99</v>
      </c>
      <c r="C2301" s="44" t="s">
        <v>249</v>
      </c>
      <c r="D2301" s="46">
        <v>45268</v>
      </c>
      <c r="E2301" s="44" t="s">
        <v>1939</v>
      </c>
      <c r="F2301" s="44" t="s">
        <v>374</v>
      </c>
      <c r="G2301" s="47">
        <v>31191013195292</v>
      </c>
      <c r="H2301" s="44" t="s">
        <v>255</v>
      </c>
      <c r="I2301" s="48">
        <v>44897</v>
      </c>
      <c r="J2301" s="49">
        <v>22.99</v>
      </c>
    </row>
    <row r="2302" spans="1:10" ht="122.4" x14ac:dyDescent="0.5">
      <c r="A2302" s="54"/>
      <c r="B2302" s="45">
        <v>24</v>
      </c>
      <c r="C2302" s="44" t="s">
        <v>249</v>
      </c>
      <c r="D2302" s="46">
        <v>45282</v>
      </c>
      <c r="E2302" s="44" t="s">
        <v>1940</v>
      </c>
      <c r="F2302" s="44" t="s">
        <v>1136</v>
      </c>
      <c r="G2302" s="47">
        <v>31191008042996</v>
      </c>
      <c r="H2302" s="44" t="s">
        <v>255</v>
      </c>
      <c r="I2302" s="48">
        <v>44911</v>
      </c>
      <c r="J2302" s="49">
        <v>24</v>
      </c>
    </row>
    <row r="2303" spans="1:10" ht="112.2" x14ac:dyDescent="0.5">
      <c r="A2303" s="54"/>
      <c r="B2303" s="45">
        <v>29</v>
      </c>
      <c r="C2303" s="44" t="s">
        <v>249</v>
      </c>
      <c r="D2303" s="46">
        <v>45219</v>
      </c>
      <c r="E2303" s="44" t="s">
        <v>1947</v>
      </c>
      <c r="F2303" s="44" t="s">
        <v>1130</v>
      </c>
      <c r="G2303" s="47">
        <v>31132015766755</v>
      </c>
      <c r="H2303" s="44" t="s">
        <v>255</v>
      </c>
      <c r="I2303" s="48">
        <v>44852</v>
      </c>
      <c r="J2303" s="49">
        <v>29</v>
      </c>
    </row>
    <row r="2304" spans="1:10" ht="112.2" x14ac:dyDescent="0.5">
      <c r="A2304" s="54"/>
      <c r="B2304" s="45">
        <v>11</v>
      </c>
      <c r="C2304" s="44" t="s">
        <v>249</v>
      </c>
      <c r="D2304" s="46">
        <v>45247</v>
      </c>
      <c r="E2304" s="44" t="s">
        <v>1944</v>
      </c>
      <c r="F2304" s="44" t="s">
        <v>1139</v>
      </c>
      <c r="G2304" s="47">
        <v>31946006465147</v>
      </c>
      <c r="H2304" s="44" t="s">
        <v>255</v>
      </c>
      <c r="I2304" s="48">
        <v>44880</v>
      </c>
      <c r="J2304" s="49">
        <v>11</v>
      </c>
    </row>
    <row r="2305" spans="1:10" ht="91.8" x14ac:dyDescent="0.5">
      <c r="A2305" s="54"/>
      <c r="B2305" s="45">
        <v>26</v>
      </c>
      <c r="C2305" s="44" t="s">
        <v>249</v>
      </c>
      <c r="D2305" s="46">
        <v>45247</v>
      </c>
      <c r="E2305" s="44" t="s">
        <v>1946</v>
      </c>
      <c r="F2305" s="44" t="s">
        <v>1141</v>
      </c>
      <c r="G2305" s="47">
        <v>31137004239128</v>
      </c>
      <c r="H2305" s="44" t="s">
        <v>255</v>
      </c>
      <c r="I2305" s="48">
        <v>44880</v>
      </c>
      <c r="J2305" s="49">
        <v>26</v>
      </c>
    </row>
    <row r="2306" spans="1:10" ht="91.8" x14ac:dyDescent="0.5">
      <c r="A2306" s="54"/>
      <c r="B2306" s="45">
        <v>28</v>
      </c>
      <c r="C2306" s="44" t="s">
        <v>249</v>
      </c>
      <c r="D2306" s="46">
        <v>45247</v>
      </c>
      <c r="E2306" s="44" t="s">
        <v>1936</v>
      </c>
      <c r="F2306" s="44" t="s">
        <v>1133</v>
      </c>
      <c r="G2306" s="47">
        <v>30056002881619</v>
      </c>
      <c r="H2306" s="44" t="s">
        <v>255</v>
      </c>
      <c r="I2306" s="48">
        <v>44880</v>
      </c>
      <c r="J2306" s="49">
        <v>28</v>
      </c>
    </row>
    <row r="2307" spans="1:10" ht="102" x14ac:dyDescent="0.5">
      <c r="A2307" s="54"/>
      <c r="B2307" s="45">
        <v>29</v>
      </c>
      <c r="C2307" s="44" t="s">
        <v>249</v>
      </c>
      <c r="D2307" s="46">
        <v>45247</v>
      </c>
      <c r="E2307" s="44" t="s">
        <v>1938</v>
      </c>
      <c r="F2307" s="44" t="s">
        <v>1135</v>
      </c>
      <c r="G2307" s="47">
        <v>32957005663433</v>
      </c>
      <c r="H2307" s="44" t="s">
        <v>255</v>
      </c>
      <c r="I2307" s="48">
        <v>44880</v>
      </c>
      <c r="J2307" s="49">
        <v>29</v>
      </c>
    </row>
    <row r="2308" spans="1:10" ht="91.8" x14ac:dyDescent="0.5">
      <c r="A2308" s="54"/>
      <c r="B2308" s="45">
        <v>10.17</v>
      </c>
      <c r="C2308" s="44" t="s">
        <v>249</v>
      </c>
      <c r="D2308" s="46">
        <v>45212</v>
      </c>
      <c r="E2308" s="44" t="s">
        <v>1935</v>
      </c>
      <c r="F2308" s="44" t="s">
        <v>1129</v>
      </c>
      <c r="G2308" s="47">
        <v>31531004897556</v>
      </c>
      <c r="H2308" s="44" t="s">
        <v>255</v>
      </c>
      <c r="I2308" s="48">
        <v>44847</v>
      </c>
      <c r="J2308" s="49">
        <v>10.17</v>
      </c>
    </row>
    <row r="2309" spans="1:10" ht="102" x14ac:dyDescent="0.5">
      <c r="A2309" s="54"/>
      <c r="B2309" s="45">
        <v>28</v>
      </c>
      <c r="C2309" s="44" t="s">
        <v>249</v>
      </c>
      <c r="D2309" s="46">
        <v>45289</v>
      </c>
      <c r="E2309" s="44" t="s">
        <v>1945</v>
      </c>
      <c r="F2309" s="44" t="s">
        <v>1140</v>
      </c>
      <c r="G2309" s="47">
        <v>32784001175935</v>
      </c>
      <c r="H2309" s="44" t="s">
        <v>255</v>
      </c>
      <c r="I2309" s="48">
        <v>44922</v>
      </c>
      <c r="J2309" s="49">
        <v>28</v>
      </c>
    </row>
    <row r="2310" spans="1:10" ht="91.8" x14ac:dyDescent="0.5">
      <c r="A2310" s="54"/>
      <c r="B2310" s="45">
        <v>15.25</v>
      </c>
      <c r="C2310" s="44" t="s">
        <v>249</v>
      </c>
      <c r="D2310" s="46">
        <v>45240</v>
      </c>
      <c r="E2310" s="44" t="s">
        <v>1937</v>
      </c>
      <c r="F2310" s="44" t="s">
        <v>1134</v>
      </c>
      <c r="G2310" s="47">
        <v>36173005297042</v>
      </c>
      <c r="H2310" s="44" t="s">
        <v>255</v>
      </c>
      <c r="I2310" s="48">
        <v>44869</v>
      </c>
      <c r="J2310" s="49">
        <v>15.25</v>
      </c>
    </row>
    <row r="2311" spans="1:10" ht="91.8" x14ac:dyDescent="0.5">
      <c r="A2311" s="54"/>
      <c r="B2311" s="45">
        <v>16</v>
      </c>
      <c r="C2311" s="44" t="s">
        <v>249</v>
      </c>
      <c r="D2311" s="46">
        <v>45240</v>
      </c>
      <c r="E2311" s="44" t="s">
        <v>1941</v>
      </c>
      <c r="F2311" s="44" t="s">
        <v>490</v>
      </c>
      <c r="G2311" s="47">
        <v>31191012356192</v>
      </c>
      <c r="H2311" s="44" t="s">
        <v>255</v>
      </c>
      <c r="I2311" s="48">
        <v>44869</v>
      </c>
      <c r="J2311" s="49">
        <v>16</v>
      </c>
    </row>
    <row r="2312" spans="1:10" ht="91.8" x14ac:dyDescent="0.5">
      <c r="A2312" s="54"/>
      <c r="B2312" s="45">
        <v>18</v>
      </c>
      <c r="C2312" s="44" t="s">
        <v>249</v>
      </c>
      <c r="D2312" s="46">
        <v>45212</v>
      </c>
      <c r="E2312" s="44" t="s">
        <v>1949</v>
      </c>
      <c r="F2312" s="44" t="s">
        <v>1132</v>
      </c>
      <c r="G2312" s="47">
        <v>31321006466133</v>
      </c>
      <c r="H2312" s="44" t="s">
        <v>255</v>
      </c>
      <c r="I2312" s="48">
        <v>44844</v>
      </c>
      <c r="J2312" s="49">
        <v>18</v>
      </c>
    </row>
    <row r="2313" spans="1:10" ht="112.2" x14ac:dyDescent="0.5">
      <c r="A2313" s="54"/>
      <c r="B2313" s="45">
        <v>25.6</v>
      </c>
      <c r="C2313" s="44" t="s">
        <v>249</v>
      </c>
      <c r="D2313" s="46">
        <v>45219</v>
      </c>
      <c r="E2313" s="44" t="s">
        <v>1948</v>
      </c>
      <c r="F2313" s="44" t="s">
        <v>1131</v>
      </c>
      <c r="G2313" s="47">
        <v>30053013624856</v>
      </c>
      <c r="H2313" s="44" t="s">
        <v>255</v>
      </c>
      <c r="I2313" s="48">
        <v>44851</v>
      </c>
      <c r="J2313" s="49">
        <v>25.6</v>
      </c>
    </row>
    <row r="2314" spans="1:10" ht="102" x14ac:dyDescent="0.5">
      <c r="A2314" s="54"/>
      <c r="B2314" s="45">
        <v>10</v>
      </c>
      <c r="C2314" s="44" t="s">
        <v>249</v>
      </c>
      <c r="D2314" s="46">
        <v>45275</v>
      </c>
      <c r="E2314" s="44" t="s">
        <v>1942</v>
      </c>
      <c r="F2314" s="44" t="s">
        <v>1137</v>
      </c>
      <c r="G2314" s="47">
        <v>31208003444249</v>
      </c>
      <c r="H2314" s="44" t="s">
        <v>255</v>
      </c>
      <c r="I2314" s="48">
        <v>44907</v>
      </c>
      <c r="J2314" s="49">
        <v>10</v>
      </c>
    </row>
    <row r="2315" spans="1:10" ht="91.8" x14ac:dyDescent="0.5">
      <c r="A2315" s="54" t="s">
        <v>3587</v>
      </c>
      <c r="B2315" s="45">
        <v>10</v>
      </c>
      <c r="C2315" s="44" t="s">
        <v>249</v>
      </c>
      <c r="D2315" s="46">
        <v>45240</v>
      </c>
      <c r="E2315" s="44" t="s">
        <v>1950</v>
      </c>
      <c r="F2315" s="44" t="s">
        <v>1144</v>
      </c>
      <c r="G2315" s="47">
        <v>31011001728294</v>
      </c>
      <c r="H2315" s="44" t="s">
        <v>284</v>
      </c>
      <c r="I2315" s="48">
        <v>44871</v>
      </c>
      <c r="J2315" s="49">
        <v>10</v>
      </c>
    </row>
    <row r="2316" spans="1:10" ht="91.8" x14ac:dyDescent="0.5">
      <c r="A2316" s="54"/>
      <c r="B2316" s="45">
        <v>20</v>
      </c>
      <c r="C2316" s="44" t="s">
        <v>249</v>
      </c>
      <c r="D2316" s="46">
        <v>45240</v>
      </c>
      <c r="E2316" s="44" t="s">
        <v>1951</v>
      </c>
      <c r="F2316" s="44" t="s">
        <v>1145</v>
      </c>
      <c r="G2316" s="47">
        <v>31011002632693</v>
      </c>
      <c r="H2316" s="44" t="s">
        <v>701</v>
      </c>
      <c r="I2316" s="48">
        <v>44871</v>
      </c>
      <c r="J2316" s="49">
        <v>20</v>
      </c>
    </row>
    <row r="2317" spans="1:10" ht="102" x14ac:dyDescent="0.5">
      <c r="A2317" s="54"/>
      <c r="B2317" s="45">
        <v>17</v>
      </c>
      <c r="C2317" s="44" t="s">
        <v>249</v>
      </c>
      <c r="D2317" s="46">
        <v>45275</v>
      </c>
      <c r="E2317" s="44" t="s">
        <v>1952</v>
      </c>
      <c r="F2317" s="44" t="s">
        <v>1146</v>
      </c>
      <c r="G2317" s="47">
        <v>31011002642387</v>
      </c>
      <c r="H2317" s="44" t="s">
        <v>255</v>
      </c>
      <c r="I2317" s="48">
        <v>44904</v>
      </c>
      <c r="J2317" s="49">
        <v>17</v>
      </c>
    </row>
    <row r="2318" spans="1:10" ht="91.8" x14ac:dyDescent="0.5">
      <c r="A2318" s="54"/>
      <c r="B2318" s="45">
        <v>5</v>
      </c>
      <c r="C2318" s="44" t="s">
        <v>249</v>
      </c>
      <c r="D2318" s="46">
        <v>45233</v>
      </c>
      <c r="E2318" s="44" t="s">
        <v>1953</v>
      </c>
      <c r="F2318" s="44" t="s">
        <v>1147</v>
      </c>
      <c r="G2318" s="47">
        <v>31011002643369</v>
      </c>
      <c r="H2318" s="44" t="s">
        <v>267</v>
      </c>
      <c r="I2318" s="48">
        <v>44867</v>
      </c>
      <c r="J2318" s="49">
        <v>5</v>
      </c>
    </row>
    <row r="2319" spans="1:10" ht="102" x14ac:dyDescent="0.5">
      <c r="A2319" s="54"/>
      <c r="B2319" s="45">
        <v>8</v>
      </c>
      <c r="C2319" s="44" t="s">
        <v>249</v>
      </c>
      <c r="D2319" s="46">
        <v>45212</v>
      </c>
      <c r="E2319" s="44" t="s">
        <v>1954</v>
      </c>
      <c r="F2319" s="44" t="s">
        <v>1143</v>
      </c>
      <c r="G2319" s="47">
        <v>31011002541589</v>
      </c>
      <c r="H2319" s="44" t="s">
        <v>255</v>
      </c>
      <c r="I2319" s="48">
        <v>44846</v>
      </c>
      <c r="J2319" s="49">
        <v>8</v>
      </c>
    </row>
    <row r="2320" spans="1:10" ht="91.8" x14ac:dyDescent="0.5">
      <c r="A2320" s="54"/>
      <c r="B2320" s="58">
        <v>9</v>
      </c>
      <c r="C2320" s="54" t="s">
        <v>249</v>
      </c>
      <c r="D2320" s="57">
        <v>45233</v>
      </c>
      <c r="E2320" s="44" t="s">
        <v>1955</v>
      </c>
      <c r="F2320" s="44" t="s">
        <v>1148</v>
      </c>
      <c r="G2320" s="47">
        <v>31011002396661</v>
      </c>
      <c r="H2320" s="44" t="s">
        <v>339</v>
      </c>
      <c r="I2320" s="48">
        <v>44867</v>
      </c>
      <c r="J2320" s="49">
        <v>9</v>
      </c>
    </row>
    <row r="2321" spans="1:10" ht="102" x14ac:dyDescent="0.5">
      <c r="A2321" s="54"/>
      <c r="B2321" s="58"/>
      <c r="C2321" s="54"/>
      <c r="D2321" s="57"/>
      <c r="E2321" s="44" t="s">
        <v>1956</v>
      </c>
      <c r="F2321" s="44" t="s">
        <v>1149</v>
      </c>
      <c r="G2321" s="47">
        <v>31011002481281</v>
      </c>
      <c r="H2321" s="44" t="s">
        <v>255</v>
      </c>
      <c r="I2321" s="48">
        <v>44867</v>
      </c>
      <c r="J2321" s="49">
        <v>9</v>
      </c>
    </row>
    <row r="2322" spans="1:10" ht="102" x14ac:dyDescent="0.5">
      <c r="A2322" s="54"/>
      <c r="B2322" s="58"/>
      <c r="C2322" s="54"/>
      <c r="D2322" s="57"/>
      <c r="E2322" s="44" t="s">
        <v>1957</v>
      </c>
      <c r="F2322" s="44" t="s">
        <v>1150</v>
      </c>
      <c r="G2322" s="47">
        <v>31011002617926</v>
      </c>
      <c r="H2322" s="44" t="s">
        <v>255</v>
      </c>
      <c r="I2322" s="48">
        <v>44867</v>
      </c>
      <c r="J2322" s="49">
        <v>9</v>
      </c>
    </row>
    <row r="2323" spans="1:10" ht="91.8" x14ac:dyDescent="0.5">
      <c r="A2323" s="54"/>
      <c r="B2323" s="58"/>
      <c r="C2323" s="54"/>
      <c r="D2323" s="57"/>
      <c r="E2323" s="44" t="s">
        <v>1958</v>
      </c>
      <c r="F2323" s="44" t="s">
        <v>1151</v>
      </c>
      <c r="G2323" s="47">
        <v>31011002535029</v>
      </c>
      <c r="H2323" s="44" t="s">
        <v>255</v>
      </c>
      <c r="I2323" s="48">
        <v>44867</v>
      </c>
      <c r="J2323" s="49">
        <v>9</v>
      </c>
    </row>
    <row r="2324" spans="1:10" ht="81.599999999999994" x14ac:dyDescent="0.5">
      <c r="A2324" s="54"/>
      <c r="B2324" s="45">
        <v>10</v>
      </c>
      <c r="C2324" s="44" t="s">
        <v>249</v>
      </c>
      <c r="D2324" s="46">
        <v>45233</v>
      </c>
      <c r="E2324" s="44" t="s">
        <v>1959</v>
      </c>
      <c r="F2324" s="44" t="s">
        <v>1152</v>
      </c>
      <c r="G2324" s="47">
        <v>31011002643393</v>
      </c>
      <c r="H2324" s="44" t="s">
        <v>267</v>
      </c>
      <c r="I2324" s="48">
        <v>44867</v>
      </c>
      <c r="J2324" s="49">
        <v>10</v>
      </c>
    </row>
    <row r="2325" spans="1:10" ht="112.2" x14ac:dyDescent="0.5">
      <c r="A2325" s="54"/>
      <c r="B2325" s="45">
        <v>16</v>
      </c>
      <c r="C2325" s="44" t="s">
        <v>249</v>
      </c>
      <c r="D2325" s="46">
        <v>45233</v>
      </c>
      <c r="E2325" s="44" t="s">
        <v>1960</v>
      </c>
      <c r="F2325" s="44" t="s">
        <v>1153</v>
      </c>
      <c r="G2325" s="47">
        <v>31011001419191</v>
      </c>
      <c r="H2325" s="44" t="s">
        <v>255</v>
      </c>
      <c r="I2325" s="48">
        <v>44867</v>
      </c>
      <c r="J2325" s="49">
        <v>16</v>
      </c>
    </row>
    <row r="2326" spans="1:10" ht="102" x14ac:dyDescent="0.5">
      <c r="A2326" s="54"/>
      <c r="B2326" s="45">
        <v>17</v>
      </c>
      <c r="C2326" s="44" t="s">
        <v>249</v>
      </c>
      <c r="D2326" s="46">
        <v>45233</v>
      </c>
      <c r="E2326" s="44" t="s">
        <v>1961</v>
      </c>
      <c r="F2326" s="44" t="s">
        <v>397</v>
      </c>
      <c r="G2326" s="47">
        <v>31011002419596</v>
      </c>
      <c r="H2326" s="44" t="s">
        <v>284</v>
      </c>
      <c r="I2326" s="48">
        <v>44867</v>
      </c>
      <c r="J2326" s="49">
        <v>17</v>
      </c>
    </row>
    <row r="2327" spans="1:10" ht="91.8" x14ac:dyDescent="0.5">
      <c r="A2327" s="54"/>
      <c r="B2327" s="58">
        <v>18</v>
      </c>
      <c r="C2327" s="54" t="s">
        <v>249</v>
      </c>
      <c r="D2327" s="57">
        <v>45233</v>
      </c>
      <c r="E2327" s="44" t="s">
        <v>1962</v>
      </c>
      <c r="F2327" s="44" t="s">
        <v>1154</v>
      </c>
      <c r="G2327" s="47">
        <v>31011001455419</v>
      </c>
      <c r="H2327" s="44" t="s">
        <v>255</v>
      </c>
      <c r="I2327" s="48">
        <v>44867</v>
      </c>
      <c r="J2327" s="49">
        <v>18</v>
      </c>
    </row>
    <row r="2328" spans="1:10" ht="102" x14ac:dyDescent="0.5">
      <c r="A2328" s="54"/>
      <c r="B2328" s="58"/>
      <c r="C2328" s="54"/>
      <c r="D2328" s="57"/>
      <c r="E2328" s="44" t="s">
        <v>1963</v>
      </c>
      <c r="F2328" s="44" t="s">
        <v>1155</v>
      </c>
      <c r="G2328" s="47">
        <v>31011001904523</v>
      </c>
      <c r="H2328" s="44" t="s">
        <v>255</v>
      </c>
      <c r="I2328" s="48">
        <v>44867</v>
      </c>
      <c r="J2328" s="49">
        <v>18</v>
      </c>
    </row>
    <row r="2329" spans="1:10" ht="81.599999999999994" x14ac:dyDescent="0.5">
      <c r="A2329" s="54"/>
      <c r="B2329" s="58"/>
      <c r="C2329" s="54"/>
      <c r="D2329" s="57"/>
      <c r="E2329" s="44" t="s">
        <v>1964</v>
      </c>
      <c r="F2329" s="44" t="s">
        <v>1156</v>
      </c>
      <c r="G2329" s="47">
        <v>31011002582732</v>
      </c>
      <c r="H2329" s="44" t="s">
        <v>255</v>
      </c>
      <c r="I2329" s="48">
        <v>44867</v>
      </c>
      <c r="J2329" s="49">
        <v>18</v>
      </c>
    </row>
    <row r="2330" spans="1:10" ht="102" x14ac:dyDescent="0.5">
      <c r="A2330" s="54"/>
      <c r="B2330" s="58"/>
      <c r="C2330" s="54"/>
      <c r="D2330" s="57"/>
      <c r="E2330" s="44" t="s">
        <v>1965</v>
      </c>
      <c r="F2330" s="44" t="s">
        <v>1157</v>
      </c>
      <c r="G2330" s="47">
        <v>31011002297398</v>
      </c>
      <c r="H2330" s="44" t="s">
        <v>284</v>
      </c>
      <c r="I2330" s="48">
        <v>44867</v>
      </c>
      <c r="J2330" s="49">
        <v>18</v>
      </c>
    </row>
    <row r="2331" spans="1:10" x14ac:dyDescent="0.5">
      <c r="A2331" s="50" t="s">
        <v>256</v>
      </c>
      <c r="B2331" s="50"/>
      <c r="C2331" s="50"/>
      <c r="D2331" s="50"/>
      <c r="E2331" s="50"/>
      <c r="F2331" s="50"/>
      <c r="G2331" s="50"/>
      <c r="H2331" s="50"/>
      <c r="I2331" s="50"/>
      <c r="J2331" s="51">
        <v>16948.689999999999</v>
      </c>
    </row>
  </sheetData>
  <mergeCells count="670">
    <mergeCell ref="A18:J18"/>
    <mergeCell ref="A19:J19"/>
    <mergeCell ref="A27:A29"/>
    <mergeCell ref="A3:J3"/>
    <mergeCell ref="A4:J4"/>
    <mergeCell ref="A8:A12"/>
    <mergeCell ref="D43:D44"/>
    <mergeCell ref="B43:B44"/>
    <mergeCell ref="C43:C44"/>
    <mergeCell ref="A36:J36"/>
    <mergeCell ref="A37:J37"/>
    <mergeCell ref="A40:A49"/>
    <mergeCell ref="B40:B41"/>
    <mergeCell ref="C40:C41"/>
    <mergeCell ref="D40:D41"/>
    <mergeCell ref="A89:J89"/>
    <mergeCell ref="A96:A105"/>
    <mergeCell ref="A78:A79"/>
    <mergeCell ref="A88:J88"/>
    <mergeCell ref="A54:J54"/>
    <mergeCell ref="A55:J55"/>
    <mergeCell ref="A64:A65"/>
    <mergeCell ref="A67:A68"/>
    <mergeCell ref="A74:J74"/>
    <mergeCell ref="A75:J75"/>
    <mergeCell ref="A127:A128"/>
    <mergeCell ref="A135:J135"/>
    <mergeCell ref="A136:J136"/>
    <mergeCell ref="A145:J145"/>
    <mergeCell ref="A146:J146"/>
    <mergeCell ref="A159:J159"/>
    <mergeCell ref="A121:J121"/>
    <mergeCell ref="A124:A126"/>
    <mergeCell ref="B101:B102"/>
    <mergeCell ref="C101:C102"/>
    <mergeCell ref="D101:D102"/>
    <mergeCell ref="A110:J110"/>
    <mergeCell ref="A111:J111"/>
    <mergeCell ref="A120:J120"/>
    <mergeCell ref="C178:C179"/>
    <mergeCell ref="D178:D179"/>
    <mergeCell ref="B182:B183"/>
    <mergeCell ref="C182:C183"/>
    <mergeCell ref="D182:D183"/>
    <mergeCell ref="A160:J160"/>
    <mergeCell ref="A164:A165"/>
    <mergeCell ref="A172:J172"/>
    <mergeCell ref="A173:J173"/>
    <mergeCell ref="A177:A191"/>
    <mergeCell ref="B178:B179"/>
    <mergeCell ref="A199:J199"/>
    <mergeCell ref="A200:J200"/>
    <mergeCell ref="A209:J209"/>
    <mergeCell ref="A210:J210"/>
    <mergeCell ref="A217:A219"/>
    <mergeCell ref="B190:B191"/>
    <mergeCell ref="C190:C191"/>
    <mergeCell ref="D190:D191"/>
    <mergeCell ref="A193:A194"/>
    <mergeCell ref="B261:B262"/>
    <mergeCell ref="C261:C262"/>
    <mergeCell ref="D261:D262"/>
    <mergeCell ref="B263:B265"/>
    <mergeCell ref="C263:C265"/>
    <mergeCell ref="D263:D265"/>
    <mergeCell ref="A257:A258"/>
    <mergeCell ref="A261:A266"/>
    <mergeCell ref="A229:J229"/>
    <mergeCell ref="A230:J230"/>
    <mergeCell ref="A240:J240"/>
    <mergeCell ref="A241:J241"/>
    <mergeCell ref="A252:J252"/>
    <mergeCell ref="A253:J253"/>
    <mergeCell ref="B291:B293"/>
    <mergeCell ref="C291:C293"/>
    <mergeCell ref="D291:D293"/>
    <mergeCell ref="B295:B296"/>
    <mergeCell ref="C295:C296"/>
    <mergeCell ref="D295:D296"/>
    <mergeCell ref="B284:B286"/>
    <mergeCell ref="C284:C286"/>
    <mergeCell ref="D284:D286"/>
    <mergeCell ref="B288:B290"/>
    <mergeCell ref="C288:C290"/>
    <mergeCell ref="D288:D290"/>
    <mergeCell ref="A273:J273"/>
    <mergeCell ref="A274:J274"/>
    <mergeCell ref="A278:A301"/>
    <mergeCell ref="B280:B281"/>
    <mergeCell ref="C280:C281"/>
    <mergeCell ref="D280:D281"/>
    <mergeCell ref="C308:C311"/>
    <mergeCell ref="D308:D311"/>
    <mergeCell ref="A313:A328"/>
    <mergeCell ref="A306:A311"/>
    <mergeCell ref="B308:B311"/>
    <mergeCell ref="B297:B298"/>
    <mergeCell ref="C297:C298"/>
    <mergeCell ref="A303:A305"/>
    <mergeCell ref="A345:J345"/>
    <mergeCell ref="A346:J346"/>
    <mergeCell ref="A350:A352"/>
    <mergeCell ref="A333:J333"/>
    <mergeCell ref="A334:J334"/>
    <mergeCell ref="A338:A339"/>
    <mergeCell ref="B318:B321"/>
    <mergeCell ref="C318:C321"/>
    <mergeCell ref="D318:D321"/>
    <mergeCell ref="B325:B328"/>
    <mergeCell ref="C325:C328"/>
    <mergeCell ref="D325:D328"/>
    <mergeCell ref="A371:J371"/>
    <mergeCell ref="A372:J372"/>
    <mergeCell ref="A380:A381"/>
    <mergeCell ref="A387:A391"/>
    <mergeCell ref="B387:B388"/>
    <mergeCell ref="C387:C388"/>
    <mergeCell ref="C353:C354"/>
    <mergeCell ref="D353:D354"/>
    <mergeCell ref="A360:J360"/>
    <mergeCell ref="A361:J361"/>
    <mergeCell ref="A365:A366"/>
    <mergeCell ref="A353:A355"/>
    <mergeCell ref="B353:B354"/>
    <mergeCell ref="A424:J424"/>
    <mergeCell ref="A425:J425"/>
    <mergeCell ref="A437:J437"/>
    <mergeCell ref="A438:J438"/>
    <mergeCell ref="A448:J448"/>
    <mergeCell ref="A449:J449"/>
    <mergeCell ref="A413:A414"/>
    <mergeCell ref="A417:A418"/>
    <mergeCell ref="D387:D388"/>
    <mergeCell ref="A392:A394"/>
    <mergeCell ref="A399:J399"/>
    <mergeCell ref="A400:J400"/>
    <mergeCell ref="A409:J409"/>
    <mergeCell ref="A410:J410"/>
    <mergeCell ref="B477:B479"/>
    <mergeCell ref="C477:C479"/>
    <mergeCell ref="D477:D479"/>
    <mergeCell ref="B482:B483"/>
    <mergeCell ref="C482:C483"/>
    <mergeCell ref="D482:D483"/>
    <mergeCell ref="A465:J465"/>
    <mergeCell ref="A466:J466"/>
    <mergeCell ref="A471:A487"/>
    <mergeCell ref="B471:B472"/>
    <mergeCell ref="C471:C472"/>
    <mergeCell ref="D471:D472"/>
    <mergeCell ref="A454:A457"/>
    <mergeCell ref="A459:A460"/>
    <mergeCell ref="B503:B505"/>
    <mergeCell ref="C503:C505"/>
    <mergeCell ref="D503:D505"/>
    <mergeCell ref="A508:A512"/>
    <mergeCell ref="A495:J495"/>
    <mergeCell ref="A496:J496"/>
    <mergeCell ref="A500:A505"/>
    <mergeCell ref="A547:A568"/>
    <mergeCell ref="A520:J520"/>
    <mergeCell ref="A521:J521"/>
    <mergeCell ref="A532:J532"/>
    <mergeCell ref="A533:J533"/>
    <mergeCell ref="A539:A546"/>
    <mergeCell ref="B559:B560"/>
    <mergeCell ref="C559:C560"/>
    <mergeCell ref="D559:D560"/>
    <mergeCell ref="A576:J576"/>
    <mergeCell ref="A577:J577"/>
    <mergeCell ref="A580:A582"/>
    <mergeCell ref="B549:B550"/>
    <mergeCell ref="C549:C550"/>
    <mergeCell ref="D549:D550"/>
    <mergeCell ref="B553:B555"/>
    <mergeCell ref="C553:C555"/>
    <mergeCell ref="D553:D555"/>
    <mergeCell ref="A628:A629"/>
    <mergeCell ref="A630:A637"/>
    <mergeCell ref="A602:J602"/>
    <mergeCell ref="A614:J614"/>
    <mergeCell ref="A615:J615"/>
    <mergeCell ref="A618:A619"/>
    <mergeCell ref="A622:A626"/>
    <mergeCell ref="B580:B582"/>
    <mergeCell ref="C580:C582"/>
    <mergeCell ref="D580:D582"/>
    <mergeCell ref="A591:J591"/>
    <mergeCell ref="A592:J592"/>
    <mergeCell ref="A601:J601"/>
    <mergeCell ref="A697:A700"/>
    <mergeCell ref="A670:J670"/>
    <mergeCell ref="A671:J671"/>
    <mergeCell ref="A680:J680"/>
    <mergeCell ref="A681:J681"/>
    <mergeCell ref="A692:J692"/>
    <mergeCell ref="A693:J693"/>
    <mergeCell ref="A642:J642"/>
    <mergeCell ref="A643:J643"/>
    <mergeCell ref="A653:J653"/>
    <mergeCell ref="A654:J654"/>
    <mergeCell ref="A660:A663"/>
    <mergeCell ref="A737:J737"/>
    <mergeCell ref="A747:J747"/>
    <mergeCell ref="A748:J748"/>
    <mergeCell ref="A758:J758"/>
    <mergeCell ref="A759:J759"/>
    <mergeCell ref="A762:A763"/>
    <mergeCell ref="A716:J716"/>
    <mergeCell ref="A717:J717"/>
    <mergeCell ref="A720:A721"/>
    <mergeCell ref="A723:A724"/>
    <mergeCell ref="A729:A730"/>
    <mergeCell ref="A736:J736"/>
    <mergeCell ref="C704:C705"/>
    <mergeCell ref="D704:D705"/>
    <mergeCell ref="A706:A711"/>
    <mergeCell ref="A704:A705"/>
    <mergeCell ref="B704:B705"/>
    <mergeCell ref="A783:A784"/>
    <mergeCell ref="A791:J791"/>
    <mergeCell ref="A792:J792"/>
    <mergeCell ref="A802:J802"/>
    <mergeCell ref="A803:J803"/>
    <mergeCell ref="A811:J811"/>
    <mergeCell ref="A770:A771"/>
    <mergeCell ref="A776:J776"/>
    <mergeCell ref="A777:J777"/>
    <mergeCell ref="A781:A782"/>
    <mergeCell ref="A764:A765"/>
    <mergeCell ref="A767:A768"/>
    <mergeCell ref="A864:J864"/>
    <mergeCell ref="A873:J873"/>
    <mergeCell ref="A874:J874"/>
    <mergeCell ref="A878:A879"/>
    <mergeCell ref="B838:B841"/>
    <mergeCell ref="C838:C841"/>
    <mergeCell ref="D838:D841"/>
    <mergeCell ref="A852:J852"/>
    <mergeCell ref="A853:J853"/>
    <mergeCell ref="A863:J863"/>
    <mergeCell ref="A812:J812"/>
    <mergeCell ref="A820:J820"/>
    <mergeCell ref="A821:J821"/>
    <mergeCell ref="A830:J830"/>
    <mergeCell ref="A831:J831"/>
    <mergeCell ref="A835:A845"/>
    <mergeCell ref="A923:J923"/>
    <mergeCell ref="A924:J924"/>
    <mergeCell ref="A934:J934"/>
    <mergeCell ref="A935:J935"/>
    <mergeCell ref="A944:J944"/>
    <mergeCell ref="A945:J945"/>
    <mergeCell ref="A893:J893"/>
    <mergeCell ref="A904:J904"/>
    <mergeCell ref="A905:J905"/>
    <mergeCell ref="A913:A915"/>
    <mergeCell ref="C881:C882"/>
    <mergeCell ref="D881:D882"/>
    <mergeCell ref="B883:B884"/>
    <mergeCell ref="C883:C884"/>
    <mergeCell ref="D883:D884"/>
    <mergeCell ref="A892:J892"/>
    <mergeCell ref="A880:A885"/>
    <mergeCell ref="B881:B882"/>
    <mergeCell ref="A977:J977"/>
    <mergeCell ref="A980:A985"/>
    <mergeCell ref="B984:B985"/>
    <mergeCell ref="C984:C985"/>
    <mergeCell ref="D984:D985"/>
    <mergeCell ref="A961:A971"/>
    <mergeCell ref="A976:J976"/>
    <mergeCell ref="C949:C950"/>
    <mergeCell ref="A955:J955"/>
    <mergeCell ref="A956:J956"/>
    <mergeCell ref="A959:A960"/>
    <mergeCell ref="A949:A950"/>
    <mergeCell ref="B949:B950"/>
    <mergeCell ref="A997:A998"/>
    <mergeCell ref="A1003:J1003"/>
    <mergeCell ref="C986:C987"/>
    <mergeCell ref="D986:D987"/>
    <mergeCell ref="A993:A994"/>
    <mergeCell ref="A986:A990"/>
    <mergeCell ref="B986:B987"/>
    <mergeCell ref="B1013:B1014"/>
    <mergeCell ref="C1013:C1014"/>
    <mergeCell ref="D1013:D1014"/>
    <mergeCell ref="A1017:A1022"/>
    <mergeCell ref="A1004:J1004"/>
    <mergeCell ref="A1008:A1009"/>
    <mergeCell ref="A1010:A1014"/>
    <mergeCell ref="B1033:B1034"/>
    <mergeCell ref="C1033:C1034"/>
    <mergeCell ref="B1035:B1036"/>
    <mergeCell ref="C1035:C1036"/>
    <mergeCell ref="A1042:A1068"/>
    <mergeCell ref="A1026:A1027"/>
    <mergeCell ref="A1028:A1029"/>
    <mergeCell ref="A1030:A1041"/>
    <mergeCell ref="A1085:J1085"/>
    <mergeCell ref="A1086:J1086"/>
    <mergeCell ref="A1089:A1097"/>
    <mergeCell ref="B1090:B1091"/>
    <mergeCell ref="C1090:C1091"/>
    <mergeCell ref="B1072:B1074"/>
    <mergeCell ref="C1072:C1074"/>
    <mergeCell ref="D1072:D1074"/>
    <mergeCell ref="B1075:B1076"/>
    <mergeCell ref="C1075:C1076"/>
    <mergeCell ref="D1075:D1076"/>
    <mergeCell ref="A1072:A1079"/>
    <mergeCell ref="A1098:A1117"/>
    <mergeCell ref="A1178:A1182"/>
    <mergeCell ref="A1187:J1187"/>
    <mergeCell ref="A1152:J1152"/>
    <mergeCell ref="A1153:J1153"/>
    <mergeCell ref="A1162:J1162"/>
    <mergeCell ref="A1163:J1163"/>
    <mergeCell ref="A1174:J1174"/>
    <mergeCell ref="A1175:J1175"/>
    <mergeCell ref="A1122:J1122"/>
    <mergeCell ref="A1123:J1123"/>
    <mergeCell ref="A1131:J1131"/>
    <mergeCell ref="A1132:J1132"/>
    <mergeCell ref="A1142:J1142"/>
    <mergeCell ref="A1143:J1143"/>
    <mergeCell ref="A1223:J1223"/>
    <mergeCell ref="A1224:J1224"/>
    <mergeCell ref="A1233:J1233"/>
    <mergeCell ref="A1234:J1234"/>
    <mergeCell ref="A1238:A1239"/>
    <mergeCell ref="A1188:J1188"/>
    <mergeCell ref="A1198:J1198"/>
    <mergeCell ref="A1199:J1199"/>
    <mergeCell ref="A1208:J1208"/>
    <mergeCell ref="A1209:J1209"/>
    <mergeCell ref="A1213:A1214"/>
    <mergeCell ref="B1257:B1258"/>
    <mergeCell ref="C1257:C1258"/>
    <mergeCell ref="B1260:B1265"/>
    <mergeCell ref="C1260:C1265"/>
    <mergeCell ref="D1260:D1265"/>
    <mergeCell ref="B1267:B1268"/>
    <mergeCell ref="C1267:C1268"/>
    <mergeCell ref="D1267:D1268"/>
    <mergeCell ref="B1248:B1249"/>
    <mergeCell ref="C1248:C1249"/>
    <mergeCell ref="D1248:D1249"/>
    <mergeCell ref="B1252:B1254"/>
    <mergeCell ref="C1252:C1254"/>
    <mergeCell ref="D1252:D1254"/>
    <mergeCell ref="A1240:A1241"/>
    <mergeCell ref="A1242:A1281"/>
    <mergeCell ref="A1297:J1297"/>
    <mergeCell ref="A1305:J1305"/>
    <mergeCell ref="A1306:J1306"/>
    <mergeCell ref="A1310:A1311"/>
    <mergeCell ref="A1284:A1287"/>
    <mergeCell ref="A1296:J1296"/>
    <mergeCell ref="B1271:B1273"/>
    <mergeCell ref="C1271:C1273"/>
    <mergeCell ref="D1272:D1273"/>
    <mergeCell ref="B1277:B1280"/>
    <mergeCell ref="C1277:C1280"/>
    <mergeCell ref="D1277:D1280"/>
    <mergeCell ref="A1349:J1349"/>
    <mergeCell ref="A1358:J1358"/>
    <mergeCell ref="A1359:J1359"/>
    <mergeCell ref="A1374:J1374"/>
    <mergeCell ref="A1375:J1375"/>
    <mergeCell ref="A1383:J1383"/>
    <mergeCell ref="A1341:A1343"/>
    <mergeCell ref="A1348:J1348"/>
    <mergeCell ref="A1317:J1317"/>
    <mergeCell ref="A1318:J1318"/>
    <mergeCell ref="A1328:J1328"/>
    <mergeCell ref="A1329:J1329"/>
    <mergeCell ref="A1337:J1337"/>
    <mergeCell ref="A1338:J1338"/>
    <mergeCell ref="A1440:J1440"/>
    <mergeCell ref="A1443:A1444"/>
    <mergeCell ref="A1449:A1451"/>
    <mergeCell ref="D1401:D1402"/>
    <mergeCell ref="A1416:J1416"/>
    <mergeCell ref="A1417:J1417"/>
    <mergeCell ref="A1427:J1427"/>
    <mergeCell ref="A1428:J1428"/>
    <mergeCell ref="A1439:J1439"/>
    <mergeCell ref="A1384:J1384"/>
    <mergeCell ref="A1397:J1397"/>
    <mergeCell ref="A1398:J1398"/>
    <mergeCell ref="A1401:A1402"/>
    <mergeCell ref="B1401:B1402"/>
    <mergeCell ref="C1401:C1402"/>
    <mergeCell ref="A1480:J1480"/>
    <mergeCell ref="A1488:J1488"/>
    <mergeCell ref="A1489:J1489"/>
    <mergeCell ref="A1493:A1500"/>
    <mergeCell ref="B1493:B1499"/>
    <mergeCell ref="C1493:C1499"/>
    <mergeCell ref="A1471:A1472"/>
    <mergeCell ref="A1479:J1479"/>
    <mergeCell ref="A1457:J1457"/>
    <mergeCell ref="A1458:J1458"/>
    <mergeCell ref="A1461:A1469"/>
    <mergeCell ref="B1516:B1517"/>
    <mergeCell ref="C1516:C1517"/>
    <mergeCell ref="D1516:D1517"/>
    <mergeCell ref="A1525:J1525"/>
    <mergeCell ref="A1526:J1526"/>
    <mergeCell ref="A1529:A1533"/>
    <mergeCell ref="D1493:D1494"/>
    <mergeCell ref="D1495:D1499"/>
    <mergeCell ref="A1501:A1502"/>
    <mergeCell ref="A1510:J1510"/>
    <mergeCell ref="A1511:J1511"/>
    <mergeCell ref="A1516:A1518"/>
    <mergeCell ref="A1546:A1553"/>
    <mergeCell ref="B1540:B1541"/>
    <mergeCell ref="C1540:C1541"/>
    <mergeCell ref="D1540:D1541"/>
    <mergeCell ref="A1534:A1535"/>
    <mergeCell ref="A1536:A1545"/>
    <mergeCell ref="B1559:B1560"/>
    <mergeCell ref="C1559:C1560"/>
    <mergeCell ref="D1559:D1560"/>
    <mergeCell ref="A1561:A1563"/>
    <mergeCell ref="A1565:A1573"/>
    <mergeCell ref="A1554:A1560"/>
    <mergeCell ref="D1581:D1583"/>
    <mergeCell ref="A1585:A1586"/>
    <mergeCell ref="A1581:A1584"/>
    <mergeCell ref="B1581:B1583"/>
    <mergeCell ref="A1575:A1580"/>
    <mergeCell ref="A1599:A1604"/>
    <mergeCell ref="A1605:A1608"/>
    <mergeCell ref="A1587:A1593"/>
    <mergeCell ref="A1595:A1598"/>
    <mergeCell ref="C1581:C1583"/>
    <mergeCell ref="B1607:B1608"/>
    <mergeCell ref="C1607:C1608"/>
    <mergeCell ref="D1607:D1608"/>
    <mergeCell ref="A1609:A1632"/>
    <mergeCell ref="B1630:B1632"/>
    <mergeCell ref="C1630:C1632"/>
    <mergeCell ref="D1630:D1632"/>
    <mergeCell ref="A1633:A1642"/>
    <mergeCell ref="B1620:B1621"/>
    <mergeCell ref="C1620:C1621"/>
    <mergeCell ref="D1620:D1621"/>
    <mergeCell ref="B1622:B1623"/>
    <mergeCell ref="C1622:C1623"/>
    <mergeCell ref="D1622:D1623"/>
    <mergeCell ref="B1668:B1669"/>
    <mergeCell ref="C1668:C1669"/>
    <mergeCell ref="D1668:D1669"/>
    <mergeCell ref="A1673:A1674"/>
    <mergeCell ref="A1675:A1676"/>
    <mergeCell ref="C1656:C1658"/>
    <mergeCell ref="D1656:D1658"/>
    <mergeCell ref="B1660:B1661"/>
    <mergeCell ref="C1660:C1661"/>
    <mergeCell ref="D1660:D1661"/>
    <mergeCell ref="B1662:B1663"/>
    <mergeCell ref="C1662:C1663"/>
    <mergeCell ref="C1645:C1646"/>
    <mergeCell ref="D1645:D1646"/>
    <mergeCell ref="B1649:B1651"/>
    <mergeCell ref="C1649:C1651"/>
    <mergeCell ref="D1649:D1651"/>
    <mergeCell ref="B1653:B1655"/>
    <mergeCell ref="C1653:C1655"/>
    <mergeCell ref="D1653:D1655"/>
    <mergeCell ref="A1643:A1672"/>
    <mergeCell ref="B1645:B1646"/>
    <mergeCell ref="B1656:B1658"/>
    <mergeCell ref="A1704:A1706"/>
    <mergeCell ref="A1707:A1716"/>
    <mergeCell ref="C1683:C1689"/>
    <mergeCell ref="D1683:D1684"/>
    <mergeCell ref="D1685:D1689"/>
    <mergeCell ref="A1694:A1703"/>
    <mergeCell ref="A1677:A1692"/>
    <mergeCell ref="B1683:B1689"/>
    <mergeCell ref="A1723:A1725"/>
    <mergeCell ref="A1726:A1730"/>
    <mergeCell ref="B1712:B1713"/>
    <mergeCell ref="C1712:C1713"/>
    <mergeCell ref="D1712:D1713"/>
    <mergeCell ref="A1717:A1722"/>
    <mergeCell ref="A1731:A1744"/>
    <mergeCell ref="A1757:A1760"/>
    <mergeCell ref="A1761:A1765"/>
    <mergeCell ref="C1747:C1748"/>
    <mergeCell ref="D1747:D1748"/>
    <mergeCell ref="B1749:B1750"/>
    <mergeCell ref="C1749:C1750"/>
    <mergeCell ref="D1749:D1750"/>
    <mergeCell ref="A1746:A1756"/>
    <mergeCell ref="B1747:B1748"/>
    <mergeCell ref="A1778:A1781"/>
    <mergeCell ref="C1768:C1769"/>
    <mergeCell ref="A1770:A1776"/>
    <mergeCell ref="B1771:B1772"/>
    <mergeCell ref="C1771:C1772"/>
    <mergeCell ref="A1766:A1769"/>
    <mergeCell ref="B1768:B1769"/>
    <mergeCell ref="B1787:B1788"/>
    <mergeCell ref="C1787:C1788"/>
    <mergeCell ref="D1787:D1788"/>
    <mergeCell ref="B1791:B1792"/>
    <mergeCell ref="C1791:C1792"/>
    <mergeCell ref="D1791:D1792"/>
    <mergeCell ref="A1782:A1873"/>
    <mergeCell ref="D1819:D1820"/>
    <mergeCell ref="B1823:B1824"/>
    <mergeCell ref="C1823:C1824"/>
    <mergeCell ref="B1825:B1827"/>
    <mergeCell ref="C1825:C1827"/>
    <mergeCell ref="D1825:D1827"/>
    <mergeCell ref="B1819:B1820"/>
    <mergeCell ref="C1819:C1820"/>
    <mergeCell ref="B1830:B1831"/>
    <mergeCell ref="C1830:C1831"/>
    <mergeCell ref="B1833:B1838"/>
    <mergeCell ref="C1833:C1838"/>
    <mergeCell ref="B1796:B1798"/>
    <mergeCell ref="C1796:C1798"/>
    <mergeCell ref="D1796:D1798"/>
    <mergeCell ref="B1802:B1803"/>
    <mergeCell ref="C1802:C1803"/>
    <mergeCell ref="D1802:D1803"/>
    <mergeCell ref="B1850:B1853"/>
    <mergeCell ref="C1850:C1853"/>
    <mergeCell ref="D1850:D1853"/>
    <mergeCell ref="B1859:B1862"/>
    <mergeCell ref="C1859:C1862"/>
    <mergeCell ref="D1859:D1862"/>
    <mergeCell ref="D1833:D1838"/>
    <mergeCell ref="B1840:B1841"/>
    <mergeCell ref="C1840:C1841"/>
    <mergeCell ref="D1840:D1841"/>
    <mergeCell ref="B1844:B1846"/>
    <mergeCell ref="C1844:C1846"/>
    <mergeCell ref="D1845:D1846"/>
    <mergeCell ref="A1885:A1886"/>
    <mergeCell ref="A1887:A1905"/>
    <mergeCell ref="A1874:A1884"/>
    <mergeCell ref="B1904:B1905"/>
    <mergeCell ref="C1904:C1905"/>
    <mergeCell ref="D1904:D1905"/>
    <mergeCell ref="A1906:A1911"/>
    <mergeCell ref="D1890:D1891"/>
    <mergeCell ref="B1894:B1895"/>
    <mergeCell ref="C1894:C1895"/>
    <mergeCell ref="D1894:D1895"/>
    <mergeCell ref="B1896:B1897"/>
    <mergeCell ref="C1896:C1897"/>
    <mergeCell ref="B1890:B1891"/>
    <mergeCell ref="C1890:C1891"/>
    <mergeCell ref="A1919:A1927"/>
    <mergeCell ref="A1928:A1932"/>
    <mergeCell ref="A1913:A1916"/>
    <mergeCell ref="A1917:A1918"/>
    <mergeCell ref="A1953:A1958"/>
    <mergeCell ref="A1959:A1960"/>
    <mergeCell ref="C1935:C1936"/>
    <mergeCell ref="D1935:D1936"/>
    <mergeCell ref="B1940:B1941"/>
    <mergeCell ref="C1940:C1941"/>
    <mergeCell ref="D1940:D1941"/>
    <mergeCell ref="A1933:A1952"/>
    <mergeCell ref="B1935:B1936"/>
    <mergeCell ref="A1966:A1970"/>
    <mergeCell ref="A1971:A1975"/>
    <mergeCell ref="A1961:A1963"/>
    <mergeCell ref="A1964:A1965"/>
    <mergeCell ref="D1976:D1977"/>
    <mergeCell ref="B1982:B1984"/>
    <mergeCell ref="C1982:C1984"/>
    <mergeCell ref="D1982:D1984"/>
    <mergeCell ref="B1987:B1988"/>
    <mergeCell ref="C1987:C1988"/>
    <mergeCell ref="D1987:D1988"/>
    <mergeCell ref="A1976:A1996"/>
    <mergeCell ref="B1976:B1977"/>
    <mergeCell ref="B2002:B2003"/>
    <mergeCell ref="C2002:C2003"/>
    <mergeCell ref="A1997:A2000"/>
    <mergeCell ref="A2001:A2016"/>
    <mergeCell ref="C1976:C1977"/>
    <mergeCell ref="A2041:A2117"/>
    <mergeCell ref="C2021:C2022"/>
    <mergeCell ref="B2029:B2030"/>
    <mergeCell ref="C2029:C2030"/>
    <mergeCell ref="B2031:B2032"/>
    <mergeCell ref="C2031:C2032"/>
    <mergeCell ref="A2017:A2040"/>
    <mergeCell ref="B2021:B2022"/>
    <mergeCell ref="D2068:D2069"/>
    <mergeCell ref="B2070:B2072"/>
    <mergeCell ref="C2070:C2072"/>
    <mergeCell ref="D2070:D2072"/>
    <mergeCell ref="B2068:B2069"/>
    <mergeCell ref="C2068:C2069"/>
    <mergeCell ref="B2044:B2045"/>
    <mergeCell ref="C2044:C2045"/>
    <mergeCell ref="B2101:B2102"/>
    <mergeCell ref="C2101:C2102"/>
    <mergeCell ref="A2118:A2150"/>
    <mergeCell ref="B2147:B2148"/>
    <mergeCell ref="C2147:C2148"/>
    <mergeCell ref="D2147:D2148"/>
    <mergeCell ref="A2151:A2162"/>
    <mergeCell ref="C2169:C2170"/>
    <mergeCell ref="D2169:D2170"/>
    <mergeCell ref="A2172:A2189"/>
    <mergeCell ref="A2165:A2170"/>
    <mergeCell ref="B2169:B2170"/>
    <mergeCell ref="B2160:B2161"/>
    <mergeCell ref="C2160:C2161"/>
    <mergeCell ref="A2163:A2164"/>
    <mergeCell ref="A2206:A2207"/>
    <mergeCell ref="A2208:A2219"/>
    <mergeCell ref="D2185:D2188"/>
    <mergeCell ref="A2190:A2191"/>
    <mergeCell ref="A2192:A2195"/>
    <mergeCell ref="A2196:A2198"/>
    <mergeCell ref="A2200:A2201"/>
    <mergeCell ref="A2202:A2205"/>
    <mergeCell ref="B2176:B2177"/>
    <mergeCell ref="C2176:C2177"/>
    <mergeCell ref="D2176:D2177"/>
    <mergeCell ref="B2184:B2188"/>
    <mergeCell ref="C2184:C2188"/>
    <mergeCell ref="A2220:A2234"/>
    <mergeCell ref="A2235:A2241"/>
    <mergeCell ref="C2252:C2254"/>
    <mergeCell ref="D2252:D2254"/>
    <mergeCell ref="B2255:B2256"/>
    <mergeCell ref="C2255:C2256"/>
    <mergeCell ref="D2255:D2256"/>
    <mergeCell ref="A2249:A2251"/>
    <mergeCell ref="A2252:A2262"/>
    <mergeCell ref="D2239:D2240"/>
    <mergeCell ref="A2242:A2246"/>
    <mergeCell ref="B2239:B2240"/>
    <mergeCell ref="C2239:C2240"/>
    <mergeCell ref="A2280:A2296"/>
    <mergeCell ref="A2263:A2265"/>
    <mergeCell ref="A2266:A2267"/>
    <mergeCell ref="A2268:A2269"/>
    <mergeCell ref="A2272:A2279"/>
    <mergeCell ref="B2252:B2254"/>
    <mergeCell ref="D2292:D2293"/>
    <mergeCell ref="A2297:A2299"/>
    <mergeCell ref="B2292:B2293"/>
    <mergeCell ref="C2292:C2293"/>
    <mergeCell ref="B2282:B2283"/>
    <mergeCell ref="C2282:C2283"/>
    <mergeCell ref="D2282:D2283"/>
    <mergeCell ref="B2320:B2323"/>
    <mergeCell ref="C2320:C2323"/>
    <mergeCell ref="D2320:D2323"/>
    <mergeCell ref="B2327:B2330"/>
    <mergeCell ref="C2327:C2330"/>
    <mergeCell ref="D2327:D2330"/>
    <mergeCell ref="A2315:A2330"/>
    <mergeCell ref="A2300:A23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5E92F3"/>
  </sheetPr>
  <dimension ref="A1:E303"/>
  <sheetViews>
    <sheetView workbookViewId="0">
      <selection activeCell="F1" sqref="F1"/>
    </sheetView>
  </sheetViews>
  <sheetFormatPr defaultRowHeight="18" x14ac:dyDescent="0.5"/>
  <cols>
    <col min="5" max="5" width="9.109375" bestFit="1" customWidth="1"/>
  </cols>
  <sheetData>
    <row r="1" spans="1:5" ht="22.2" x14ac:dyDescent="0.5">
      <c r="A1" s="41" t="s">
        <v>9</v>
      </c>
    </row>
    <row r="3" spans="1:5" ht="10.5" customHeight="1" x14ac:dyDescent="0.5">
      <c r="A3" s="56" t="s">
        <v>238</v>
      </c>
      <c r="B3" s="56"/>
      <c r="C3" s="56"/>
      <c r="D3" s="56"/>
      <c r="E3" s="56"/>
    </row>
    <row r="4" spans="1:5" ht="10.5" customHeight="1" x14ac:dyDescent="0.5">
      <c r="A4" s="55" t="s">
        <v>278</v>
      </c>
      <c r="B4" s="55"/>
      <c r="C4" s="55"/>
      <c r="D4" s="55"/>
      <c r="E4" s="55"/>
    </row>
    <row r="6" spans="1:5" ht="40.799999999999997" x14ac:dyDescent="0.5">
      <c r="A6" s="42" t="s">
        <v>3772</v>
      </c>
      <c r="B6" s="42" t="s">
        <v>242</v>
      </c>
      <c r="C6" s="42" t="s">
        <v>1970</v>
      </c>
      <c r="D6" s="42" t="s">
        <v>1971</v>
      </c>
      <c r="E6" s="43" t="s">
        <v>1974</v>
      </c>
    </row>
    <row r="7" spans="1:5" ht="40.799999999999997" x14ac:dyDescent="0.5">
      <c r="A7" s="44" t="s">
        <v>2086</v>
      </c>
      <c r="B7" s="44" t="s">
        <v>2980</v>
      </c>
      <c r="C7" s="45">
        <v>10</v>
      </c>
      <c r="D7" s="44" t="s">
        <v>2025</v>
      </c>
      <c r="E7" s="49">
        <v>10</v>
      </c>
    </row>
    <row r="8" spans="1:5" ht="40.799999999999997" x14ac:dyDescent="0.5">
      <c r="A8" s="44" t="s">
        <v>2019</v>
      </c>
      <c r="B8" s="44" t="s">
        <v>2980</v>
      </c>
      <c r="C8" s="45">
        <v>10</v>
      </c>
      <c r="D8" s="44" t="s">
        <v>2776</v>
      </c>
      <c r="E8" s="49">
        <v>10</v>
      </c>
    </row>
    <row r="9" spans="1:5" x14ac:dyDescent="0.5">
      <c r="A9" s="50" t="s">
        <v>256</v>
      </c>
      <c r="B9" s="50"/>
      <c r="C9" s="50"/>
      <c r="D9" s="50"/>
      <c r="E9" s="51">
        <v>20</v>
      </c>
    </row>
    <row r="13" spans="1:5" ht="10.5" customHeight="1" x14ac:dyDescent="0.5">
      <c r="A13" s="56" t="s">
        <v>238</v>
      </c>
      <c r="B13" s="56"/>
      <c r="C13" s="56"/>
      <c r="D13" s="56"/>
      <c r="E13" s="56"/>
    </row>
    <row r="14" spans="1:5" ht="10.5" customHeight="1" x14ac:dyDescent="0.5">
      <c r="A14" s="55" t="s">
        <v>369</v>
      </c>
      <c r="B14" s="55"/>
      <c r="C14" s="55"/>
      <c r="D14" s="55"/>
      <c r="E14" s="55"/>
    </row>
    <row r="16" spans="1:5" ht="40.799999999999997" x14ac:dyDescent="0.5">
      <c r="A16" s="42" t="s">
        <v>3772</v>
      </c>
      <c r="B16" s="42" t="s">
        <v>242</v>
      </c>
      <c r="C16" s="42" t="s">
        <v>1970</v>
      </c>
      <c r="D16" s="42" t="s">
        <v>1971</v>
      </c>
      <c r="E16" s="43" t="s">
        <v>1974</v>
      </c>
    </row>
    <row r="17" spans="1:5" ht="30.6" x14ac:dyDescent="0.5">
      <c r="A17" s="44" t="s">
        <v>2123</v>
      </c>
      <c r="B17" s="44" t="s">
        <v>2980</v>
      </c>
      <c r="C17" s="45">
        <v>10</v>
      </c>
      <c r="D17" s="44" t="s">
        <v>2025</v>
      </c>
      <c r="E17" s="49">
        <v>10</v>
      </c>
    </row>
    <row r="18" spans="1:5" x14ac:dyDescent="0.5">
      <c r="A18" s="54" t="s">
        <v>2032</v>
      </c>
      <c r="B18" s="44" t="s">
        <v>2980</v>
      </c>
      <c r="C18" s="45">
        <v>10</v>
      </c>
      <c r="D18" s="44" t="s">
        <v>2321</v>
      </c>
      <c r="E18" s="49">
        <v>10</v>
      </c>
    </row>
    <row r="19" spans="1:5" x14ac:dyDescent="0.5">
      <c r="A19" s="54"/>
      <c r="B19" s="44" t="s">
        <v>2980</v>
      </c>
      <c r="C19" s="45">
        <v>10</v>
      </c>
      <c r="D19" s="44" t="s">
        <v>2927</v>
      </c>
      <c r="E19" s="49">
        <v>10</v>
      </c>
    </row>
    <row r="20" spans="1:5" x14ac:dyDescent="0.5">
      <c r="A20" s="50" t="s">
        <v>256</v>
      </c>
      <c r="B20" s="50"/>
      <c r="C20" s="50"/>
      <c r="D20" s="50"/>
      <c r="E20" s="51">
        <v>30</v>
      </c>
    </row>
    <row r="24" spans="1:5" ht="10.5" customHeight="1" x14ac:dyDescent="0.5">
      <c r="A24" s="56" t="s">
        <v>238</v>
      </c>
      <c r="B24" s="56"/>
      <c r="C24" s="56"/>
      <c r="D24" s="56"/>
      <c r="E24" s="56"/>
    </row>
    <row r="25" spans="1:5" ht="10.5" customHeight="1" x14ac:dyDescent="0.5">
      <c r="A25" s="55" t="s">
        <v>378</v>
      </c>
      <c r="B25" s="55"/>
      <c r="C25" s="55"/>
      <c r="D25" s="55"/>
      <c r="E25" s="55"/>
    </row>
    <row r="27" spans="1:5" ht="40.799999999999997" x14ac:dyDescent="0.5">
      <c r="A27" s="42" t="s">
        <v>3772</v>
      </c>
      <c r="B27" s="42" t="s">
        <v>242</v>
      </c>
      <c r="C27" s="42" t="s">
        <v>1970</v>
      </c>
      <c r="D27" s="42" t="s">
        <v>1971</v>
      </c>
      <c r="E27" s="43" t="s">
        <v>1974</v>
      </c>
    </row>
    <row r="28" spans="1:5" x14ac:dyDescent="0.5">
      <c r="A28" s="54" t="s">
        <v>2237</v>
      </c>
      <c r="B28" s="44" t="s">
        <v>2980</v>
      </c>
      <c r="C28" s="45">
        <v>10</v>
      </c>
      <c r="D28" s="44" t="s">
        <v>2985</v>
      </c>
      <c r="E28" s="49">
        <v>10</v>
      </c>
    </row>
    <row r="29" spans="1:5" x14ac:dyDescent="0.5">
      <c r="A29" s="54"/>
      <c r="B29" s="44" t="s">
        <v>2980</v>
      </c>
      <c r="C29" s="45">
        <v>10</v>
      </c>
      <c r="D29" s="44" t="s">
        <v>2985</v>
      </c>
      <c r="E29" s="49">
        <v>10</v>
      </c>
    </row>
    <row r="30" spans="1:5" x14ac:dyDescent="0.5">
      <c r="A30" s="50" t="s">
        <v>256</v>
      </c>
      <c r="B30" s="50"/>
      <c r="C30" s="50"/>
      <c r="D30" s="50"/>
      <c r="E30" s="51">
        <v>20</v>
      </c>
    </row>
    <row r="34" spans="1:5" ht="10.5" customHeight="1" x14ac:dyDescent="0.5">
      <c r="A34" s="56" t="s">
        <v>238</v>
      </c>
      <c r="B34" s="56"/>
      <c r="C34" s="56"/>
      <c r="D34" s="56"/>
      <c r="E34" s="56"/>
    </row>
    <row r="35" spans="1:5" ht="10.5" customHeight="1" x14ac:dyDescent="0.5">
      <c r="A35" s="55" t="s">
        <v>391</v>
      </c>
      <c r="B35" s="55"/>
      <c r="C35" s="55"/>
      <c r="D35" s="55"/>
      <c r="E35" s="55"/>
    </row>
    <row r="37" spans="1:5" ht="40.799999999999997" x14ac:dyDescent="0.5">
      <c r="A37" s="42" t="s">
        <v>3772</v>
      </c>
      <c r="B37" s="42" t="s">
        <v>242</v>
      </c>
      <c r="C37" s="42" t="s">
        <v>1970</v>
      </c>
      <c r="D37" s="42" t="s">
        <v>1971</v>
      </c>
      <c r="E37" s="43" t="s">
        <v>1974</v>
      </c>
    </row>
    <row r="38" spans="1:5" ht="51" x14ac:dyDescent="0.5">
      <c r="A38" s="44" t="s">
        <v>2095</v>
      </c>
      <c r="B38" s="44" t="s">
        <v>2980</v>
      </c>
      <c r="C38" s="45">
        <v>10</v>
      </c>
      <c r="D38" s="44" t="s">
        <v>1979</v>
      </c>
      <c r="E38" s="49">
        <v>10</v>
      </c>
    </row>
    <row r="39" spans="1:5" ht="30.6" x14ac:dyDescent="0.5">
      <c r="A39" s="44" t="s">
        <v>2109</v>
      </c>
      <c r="B39" s="44" t="s">
        <v>2980</v>
      </c>
      <c r="C39" s="45">
        <v>10</v>
      </c>
      <c r="D39" s="44" t="s">
        <v>1979</v>
      </c>
      <c r="E39" s="49">
        <v>10</v>
      </c>
    </row>
    <row r="40" spans="1:5" ht="40.799999999999997" x14ac:dyDescent="0.5">
      <c r="A40" s="44" t="s">
        <v>2237</v>
      </c>
      <c r="B40" s="44" t="s">
        <v>2980</v>
      </c>
      <c r="C40" s="45">
        <v>10</v>
      </c>
      <c r="D40" s="44" t="s">
        <v>2985</v>
      </c>
      <c r="E40" s="49">
        <v>10</v>
      </c>
    </row>
    <row r="41" spans="1:5" x14ac:dyDescent="0.5">
      <c r="A41" s="50" t="s">
        <v>256</v>
      </c>
      <c r="B41" s="50"/>
      <c r="C41" s="50"/>
      <c r="D41" s="50"/>
      <c r="E41" s="51">
        <v>30</v>
      </c>
    </row>
    <row r="45" spans="1:5" ht="10.5" customHeight="1" x14ac:dyDescent="0.5">
      <c r="A45" s="56" t="s">
        <v>238</v>
      </c>
      <c r="B45" s="56"/>
      <c r="C45" s="56"/>
      <c r="D45" s="56"/>
      <c r="E45" s="56"/>
    </row>
    <row r="46" spans="1:5" ht="10.5" customHeight="1" x14ac:dyDescent="0.5">
      <c r="A46" s="55" t="s">
        <v>433</v>
      </c>
      <c r="B46" s="55"/>
      <c r="C46" s="55"/>
      <c r="D46" s="55"/>
      <c r="E46" s="55"/>
    </row>
    <row r="48" spans="1:5" ht="40.799999999999997" x14ac:dyDescent="0.5">
      <c r="A48" s="42" t="s">
        <v>3772</v>
      </c>
      <c r="B48" s="42" t="s">
        <v>242</v>
      </c>
      <c r="C48" s="42" t="s">
        <v>1970</v>
      </c>
      <c r="D48" s="42" t="s">
        <v>1971</v>
      </c>
      <c r="E48" s="43" t="s">
        <v>1974</v>
      </c>
    </row>
    <row r="49" spans="1:5" ht="30.6" x14ac:dyDescent="0.5">
      <c r="A49" s="44" t="s">
        <v>1995</v>
      </c>
      <c r="B49" s="44" t="s">
        <v>2980</v>
      </c>
      <c r="C49" s="45">
        <v>10</v>
      </c>
      <c r="D49" s="44" t="s">
        <v>2065</v>
      </c>
      <c r="E49" s="49">
        <v>10</v>
      </c>
    </row>
    <row r="50" spans="1:5" x14ac:dyDescent="0.5">
      <c r="A50" s="50" t="s">
        <v>256</v>
      </c>
      <c r="B50" s="50"/>
      <c r="C50" s="50"/>
      <c r="D50" s="50"/>
      <c r="E50" s="51">
        <v>10</v>
      </c>
    </row>
    <row r="54" spans="1:5" ht="10.5" customHeight="1" x14ac:dyDescent="0.5">
      <c r="A54" s="56" t="s">
        <v>238</v>
      </c>
      <c r="B54" s="56"/>
      <c r="C54" s="56"/>
      <c r="D54" s="56"/>
      <c r="E54" s="56"/>
    </row>
    <row r="55" spans="1:5" ht="10.5" customHeight="1" x14ac:dyDescent="0.5">
      <c r="A55" s="55" t="s">
        <v>466</v>
      </c>
      <c r="B55" s="55"/>
      <c r="C55" s="55"/>
      <c r="D55" s="55"/>
      <c r="E55" s="55"/>
    </row>
    <row r="57" spans="1:5" ht="40.799999999999997" x14ac:dyDescent="0.5">
      <c r="A57" s="42" t="s">
        <v>3772</v>
      </c>
      <c r="B57" s="42" t="s">
        <v>242</v>
      </c>
      <c r="C57" s="42" t="s">
        <v>1970</v>
      </c>
      <c r="D57" s="42" t="s">
        <v>1971</v>
      </c>
      <c r="E57" s="43" t="s">
        <v>1974</v>
      </c>
    </row>
    <row r="58" spans="1:5" ht="40.799999999999997" x14ac:dyDescent="0.5">
      <c r="A58" s="44" t="s">
        <v>2627</v>
      </c>
      <c r="B58" s="44" t="s">
        <v>2980</v>
      </c>
      <c r="C58" s="45">
        <v>10</v>
      </c>
      <c r="D58" s="44" t="s">
        <v>1979</v>
      </c>
      <c r="E58" s="49">
        <v>10</v>
      </c>
    </row>
    <row r="59" spans="1:5" ht="30.6" x14ac:dyDescent="0.5">
      <c r="A59" s="44" t="s">
        <v>2162</v>
      </c>
      <c r="B59" s="44" t="s">
        <v>2980</v>
      </c>
      <c r="C59" s="45">
        <v>10</v>
      </c>
      <c r="D59" s="44" t="s">
        <v>2025</v>
      </c>
      <c r="E59" s="49">
        <v>10</v>
      </c>
    </row>
    <row r="60" spans="1:5" ht="40.799999999999997" x14ac:dyDescent="0.5">
      <c r="A60" s="44" t="s">
        <v>2497</v>
      </c>
      <c r="B60" s="44" t="s">
        <v>2980</v>
      </c>
      <c r="C60" s="45">
        <v>10</v>
      </c>
      <c r="D60" s="44" t="s">
        <v>1979</v>
      </c>
      <c r="E60" s="49">
        <v>10</v>
      </c>
    </row>
    <row r="61" spans="1:5" x14ac:dyDescent="0.5">
      <c r="A61" s="50" t="s">
        <v>256</v>
      </c>
      <c r="B61" s="50"/>
      <c r="C61" s="50"/>
      <c r="D61" s="50"/>
      <c r="E61" s="51">
        <v>30</v>
      </c>
    </row>
    <row r="65" spans="1:5" ht="10.5" customHeight="1" x14ac:dyDescent="0.5">
      <c r="A65" s="56" t="s">
        <v>238</v>
      </c>
      <c r="B65" s="56"/>
      <c r="C65" s="56"/>
      <c r="D65" s="56"/>
      <c r="E65" s="56"/>
    </row>
    <row r="66" spans="1:5" ht="10.5" customHeight="1" x14ac:dyDescent="0.5">
      <c r="A66" s="55" t="s">
        <v>469</v>
      </c>
      <c r="B66" s="55"/>
      <c r="C66" s="55"/>
      <c r="D66" s="55"/>
      <c r="E66" s="55"/>
    </row>
    <row r="68" spans="1:5" ht="40.799999999999997" x14ac:dyDescent="0.5">
      <c r="A68" s="42" t="s">
        <v>3772</v>
      </c>
      <c r="B68" s="42" t="s">
        <v>242</v>
      </c>
      <c r="C68" s="42" t="s">
        <v>1970</v>
      </c>
      <c r="D68" s="42" t="s">
        <v>1971</v>
      </c>
      <c r="E68" s="43" t="s">
        <v>1974</v>
      </c>
    </row>
    <row r="69" spans="1:5" ht="30.6" x14ac:dyDescent="0.5">
      <c r="A69" s="44" t="s">
        <v>2187</v>
      </c>
      <c r="B69" s="44" t="s">
        <v>2980</v>
      </c>
      <c r="C69" s="45">
        <v>10</v>
      </c>
      <c r="D69" s="44" t="s">
        <v>1979</v>
      </c>
      <c r="E69" s="49">
        <v>10</v>
      </c>
    </row>
    <row r="70" spans="1:5" x14ac:dyDescent="0.5">
      <c r="A70" s="50" t="s">
        <v>256</v>
      </c>
      <c r="B70" s="50"/>
      <c r="C70" s="50"/>
      <c r="D70" s="50"/>
      <c r="E70" s="51">
        <v>10</v>
      </c>
    </row>
    <row r="74" spans="1:5" ht="10.5" customHeight="1" x14ac:dyDescent="0.5">
      <c r="A74" s="56" t="s">
        <v>238</v>
      </c>
      <c r="B74" s="56"/>
      <c r="C74" s="56"/>
      <c r="D74" s="56"/>
      <c r="E74" s="56"/>
    </row>
    <row r="75" spans="1:5" ht="10.5" customHeight="1" x14ac:dyDescent="0.5">
      <c r="A75" s="55" t="s">
        <v>508</v>
      </c>
      <c r="B75" s="55"/>
      <c r="C75" s="55"/>
      <c r="D75" s="55"/>
      <c r="E75" s="55"/>
    </row>
    <row r="77" spans="1:5" ht="40.799999999999997" x14ac:dyDescent="0.5">
      <c r="A77" s="42" t="s">
        <v>3772</v>
      </c>
      <c r="B77" s="42" t="s">
        <v>242</v>
      </c>
      <c r="C77" s="42" t="s">
        <v>1970</v>
      </c>
      <c r="D77" s="42" t="s">
        <v>1971</v>
      </c>
      <c r="E77" s="43" t="s">
        <v>1974</v>
      </c>
    </row>
    <row r="78" spans="1:5" ht="40.799999999999997" x14ac:dyDescent="0.5">
      <c r="A78" s="44" t="s">
        <v>2099</v>
      </c>
      <c r="B78" s="44" t="s">
        <v>2980</v>
      </c>
      <c r="C78" s="45">
        <v>10</v>
      </c>
      <c r="D78" s="44" t="s">
        <v>2982</v>
      </c>
      <c r="E78" s="49">
        <v>10</v>
      </c>
    </row>
    <row r="79" spans="1:5" x14ac:dyDescent="0.5">
      <c r="A79" s="50" t="s">
        <v>256</v>
      </c>
      <c r="B79" s="50"/>
      <c r="C79" s="50"/>
      <c r="D79" s="50"/>
      <c r="E79" s="51">
        <v>10</v>
      </c>
    </row>
    <row r="83" spans="1:5" ht="10.5" customHeight="1" x14ac:dyDescent="0.5">
      <c r="A83" s="56" t="s">
        <v>238</v>
      </c>
      <c r="B83" s="56"/>
      <c r="C83" s="56"/>
      <c r="D83" s="56"/>
      <c r="E83" s="56"/>
    </row>
    <row r="84" spans="1:5" ht="10.5" customHeight="1" x14ac:dyDescent="0.5">
      <c r="A84" s="55" t="s">
        <v>534</v>
      </c>
      <c r="B84" s="55"/>
      <c r="C84" s="55"/>
      <c r="D84" s="55"/>
      <c r="E84" s="55"/>
    </row>
    <row r="86" spans="1:5" ht="40.799999999999997" x14ac:dyDescent="0.5">
      <c r="A86" s="42" t="s">
        <v>3772</v>
      </c>
      <c r="B86" s="42" t="s">
        <v>242</v>
      </c>
      <c r="C86" s="42" t="s">
        <v>1970</v>
      </c>
      <c r="D86" s="42" t="s">
        <v>1971</v>
      </c>
      <c r="E86" s="43" t="s">
        <v>1974</v>
      </c>
    </row>
    <row r="87" spans="1:5" ht="40.799999999999997" x14ac:dyDescent="0.5">
      <c r="A87" s="44" t="s">
        <v>2037</v>
      </c>
      <c r="B87" s="44" t="s">
        <v>2980</v>
      </c>
      <c r="C87" s="45">
        <v>10</v>
      </c>
      <c r="D87" s="44" t="s">
        <v>2065</v>
      </c>
      <c r="E87" s="49">
        <v>10</v>
      </c>
    </row>
    <row r="88" spans="1:5" x14ac:dyDescent="0.5">
      <c r="A88" s="50" t="s">
        <v>256</v>
      </c>
      <c r="B88" s="50"/>
      <c r="C88" s="50"/>
      <c r="D88" s="50"/>
      <c r="E88" s="51">
        <v>10</v>
      </c>
    </row>
    <row r="92" spans="1:5" ht="10.5" customHeight="1" x14ac:dyDescent="0.5">
      <c r="A92" s="56" t="s">
        <v>238</v>
      </c>
      <c r="B92" s="56"/>
      <c r="C92" s="56"/>
      <c r="D92" s="56"/>
      <c r="E92" s="56"/>
    </row>
    <row r="93" spans="1:5" ht="10.5" customHeight="1" x14ac:dyDescent="0.5">
      <c r="A93" s="55" t="s">
        <v>557</v>
      </c>
      <c r="B93" s="55"/>
      <c r="C93" s="55"/>
      <c r="D93" s="55"/>
      <c r="E93" s="55"/>
    </row>
    <row r="95" spans="1:5" ht="40.799999999999997" x14ac:dyDescent="0.5">
      <c r="A95" s="42" t="s">
        <v>3772</v>
      </c>
      <c r="B95" s="42" t="s">
        <v>242</v>
      </c>
      <c r="C95" s="42" t="s">
        <v>1970</v>
      </c>
      <c r="D95" s="42" t="s">
        <v>1971</v>
      </c>
      <c r="E95" s="43" t="s">
        <v>1974</v>
      </c>
    </row>
    <row r="96" spans="1:5" ht="40.799999999999997" x14ac:dyDescent="0.5">
      <c r="A96" s="44" t="s">
        <v>2237</v>
      </c>
      <c r="B96" s="44" t="s">
        <v>2980</v>
      </c>
      <c r="C96" s="45">
        <v>10</v>
      </c>
      <c r="D96" s="44" t="s">
        <v>1979</v>
      </c>
      <c r="E96" s="49">
        <v>10</v>
      </c>
    </row>
    <row r="97" spans="1:5" x14ac:dyDescent="0.5">
      <c r="A97" s="50" t="s">
        <v>256</v>
      </c>
      <c r="B97" s="50"/>
      <c r="C97" s="50"/>
      <c r="D97" s="50"/>
      <c r="E97" s="51">
        <v>10</v>
      </c>
    </row>
    <row r="101" spans="1:5" ht="10.5" customHeight="1" x14ac:dyDescent="0.5">
      <c r="A101" s="56" t="s">
        <v>238</v>
      </c>
      <c r="B101" s="56"/>
      <c r="C101" s="56"/>
      <c r="D101" s="56"/>
      <c r="E101" s="56"/>
    </row>
    <row r="102" spans="1:5" ht="10.5" customHeight="1" x14ac:dyDescent="0.5">
      <c r="A102" s="55" t="s">
        <v>569</v>
      </c>
      <c r="B102" s="55"/>
      <c r="C102" s="55"/>
      <c r="D102" s="55"/>
      <c r="E102" s="55"/>
    </row>
    <row r="104" spans="1:5" ht="40.799999999999997" x14ac:dyDescent="0.5">
      <c r="A104" s="42" t="s">
        <v>3772</v>
      </c>
      <c r="B104" s="42" t="s">
        <v>242</v>
      </c>
      <c r="C104" s="42" t="s">
        <v>1970</v>
      </c>
      <c r="D104" s="42" t="s">
        <v>1971</v>
      </c>
      <c r="E104" s="43" t="s">
        <v>1974</v>
      </c>
    </row>
    <row r="105" spans="1:5" ht="30.6" x14ac:dyDescent="0.5">
      <c r="A105" s="44" t="s">
        <v>3324</v>
      </c>
      <c r="B105" s="44" t="s">
        <v>2980</v>
      </c>
      <c r="C105" s="45">
        <v>10</v>
      </c>
      <c r="D105" s="44" t="s">
        <v>2065</v>
      </c>
      <c r="E105" s="49">
        <v>10</v>
      </c>
    </row>
    <row r="106" spans="1:5" ht="30.6" x14ac:dyDescent="0.5">
      <c r="A106" s="44" t="s">
        <v>1982</v>
      </c>
      <c r="B106" s="44" t="s">
        <v>2980</v>
      </c>
      <c r="C106" s="45">
        <v>10</v>
      </c>
      <c r="D106" s="44" t="s">
        <v>2025</v>
      </c>
      <c r="E106" s="49">
        <v>10</v>
      </c>
    </row>
    <row r="107" spans="1:5" x14ac:dyDescent="0.5">
      <c r="A107" s="50" t="s">
        <v>256</v>
      </c>
      <c r="B107" s="50"/>
      <c r="C107" s="50"/>
      <c r="D107" s="50"/>
      <c r="E107" s="51">
        <v>20</v>
      </c>
    </row>
    <row r="111" spans="1:5" ht="10.5" customHeight="1" x14ac:dyDescent="0.5">
      <c r="A111" s="56" t="s">
        <v>238</v>
      </c>
      <c r="B111" s="56"/>
      <c r="C111" s="56"/>
      <c r="D111" s="56"/>
      <c r="E111" s="56"/>
    </row>
    <row r="112" spans="1:5" ht="10.5" customHeight="1" x14ac:dyDescent="0.5">
      <c r="A112" s="55" t="s">
        <v>574</v>
      </c>
      <c r="B112" s="55"/>
      <c r="C112" s="55"/>
      <c r="D112" s="55"/>
      <c r="E112" s="55"/>
    </row>
    <row r="114" spans="1:5" ht="40.799999999999997" x14ac:dyDescent="0.5">
      <c r="A114" s="42" t="s">
        <v>3772</v>
      </c>
      <c r="B114" s="42" t="s">
        <v>242</v>
      </c>
      <c r="C114" s="42" t="s">
        <v>1970</v>
      </c>
      <c r="D114" s="42" t="s">
        <v>1971</v>
      </c>
      <c r="E114" s="43" t="s">
        <v>1974</v>
      </c>
    </row>
    <row r="115" spans="1:5" ht="40.799999999999997" x14ac:dyDescent="0.5">
      <c r="A115" s="44" t="s">
        <v>2967</v>
      </c>
      <c r="B115" s="44" t="s">
        <v>2980</v>
      </c>
      <c r="C115" s="45">
        <v>10</v>
      </c>
      <c r="D115" s="44" t="s">
        <v>2696</v>
      </c>
      <c r="E115" s="49">
        <v>10</v>
      </c>
    </row>
    <row r="116" spans="1:5" ht="40.799999999999997" x14ac:dyDescent="0.5">
      <c r="A116" s="44" t="s">
        <v>2497</v>
      </c>
      <c r="B116" s="44" t="s">
        <v>2980</v>
      </c>
      <c r="C116" s="45">
        <v>10</v>
      </c>
      <c r="D116" s="44" t="s">
        <v>1979</v>
      </c>
      <c r="E116" s="49">
        <v>10</v>
      </c>
    </row>
    <row r="117" spans="1:5" x14ac:dyDescent="0.5">
      <c r="A117" s="50" t="s">
        <v>256</v>
      </c>
      <c r="B117" s="50"/>
      <c r="C117" s="50"/>
      <c r="D117" s="50"/>
      <c r="E117" s="51">
        <v>20</v>
      </c>
    </row>
    <row r="121" spans="1:5" ht="10.5" customHeight="1" x14ac:dyDescent="0.5">
      <c r="A121" s="56" t="s">
        <v>238</v>
      </c>
      <c r="B121" s="56"/>
      <c r="C121" s="56"/>
      <c r="D121" s="56"/>
      <c r="E121" s="56"/>
    </row>
    <row r="122" spans="1:5" ht="10.5" customHeight="1" x14ac:dyDescent="0.5">
      <c r="A122" s="55" t="s">
        <v>692</v>
      </c>
      <c r="B122" s="55"/>
      <c r="C122" s="55"/>
      <c r="D122" s="55"/>
      <c r="E122" s="55"/>
    </row>
    <row r="124" spans="1:5" ht="40.799999999999997" x14ac:dyDescent="0.5">
      <c r="A124" s="42" t="s">
        <v>3772</v>
      </c>
      <c r="B124" s="42" t="s">
        <v>242</v>
      </c>
      <c r="C124" s="42" t="s">
        <v>1970</v>
      </c>
      <c r="D124" s="42" t="s">
        <v>1971</v>
      </c>
      <c r="E124" s="43" t="s">
        <v>1974</v>
      </c>
    </row>
    <row r="125" spans="1:5" ht="40.799999999999997" x14ac:dyDescent="0.5">
      <c r="A125" s="44" t="s">
        <v>2112</v>
      </c>
      <c r="B125" s="44" t="s">
        <v>2980</v>
      </c>
      <c r="C125" s="45">
        <v>10</v>
      </c>
      <c r="D125" s="44" t="s">
        <v>2025</v>
      </c>
      <c r="E125" s="49">
        <v>10</v>
      </c>
    </row>
    <row r="126" spans="1:5" x14ac:dyDescent="0.5">
      <c r="A126" s="50" t="s">
        <v>256</v>
      </c>
      <c r="B126" s="50"/>
      <c r="C126" s="50"/>
      <c r="D126" s="50"/>
      <c r="E126" s="51">
        <v>10</v>
      </c>
    </row>
    <row r="130" spans="1:5" ht="10.5" customHeight="1" x14ac:dyDescent="0.5">
      <c r="A130" s="56" t="s">
        <v>238</v>
      </c>
      <c r="B130" s="56"/>
      <c r="C130" s="56"/>
      <c r="D130" s="56"/>
      <c r="E130" s="56"/>
    </row>
    <row r="131" spans="1:5" ht="10.5" customHeight="1" x14ac:dyDescent="0.5">
      <c r="A131" s="55" t="s">
        <v>708</v>
      </c>
      <c r="B131" s="55"/>
      <c r="C131" s="55"/>
      <c r="D131" s="55"/>
      <c r="E131" s="55"/>
    </row>
    <row r="133" spans="1:5" ht="40.799999999999997" x14ac:dyDescent="0.5">
      <c r="A133" s="42" t="s">
        <v>3772</v>
      </c>
      <c r="B133" s="42" t="s">
        <v>242</v>
      </c>
      <c r="C133" s="42" t="s">
        <v>1970</v>
      </c>
      <c r="D133" s="42" t="s">
        <v>1971</v>
      </c>
      <c r="E133" s="43" t="s">
        <v>1974</v>
      </c>
    </row>
    <row r="134" spans="1:5" ht="40.799999999999997" x14ac:dyDescent="0.5">
      <c r="A134" s="44" t="s">
        <v>2099</v>
      </c>
      <c r="B134" s="44" t="s">
        <v>2980</v>
      </c>
      <c r="C134" s="45">
        <v>10</v>
      </c>
      <c r="D134" s="44" t="s">
        <v>1979</v>
      </c>
      <c r="E134" s="49">
        <v>10</v>
      </c>
    </row>
    <row r="135" spans="1:5" x14ac:dyDescent="0.5">
      <c r="A135" s="50" t="s">
        <v>256</v>
      </c>
      <c r="B135" s="50"/>
      <c r="C135" s="50"/>
      <c r="D135" s="50"/>
      <c r="E135" s="51">
        <v>10</v>
      </c>
    </row>
    <row r="139" spans="1:5" ht="10.5" customHeight="1" x14ac:dyDescent="0.5">
      <c r="A139" s="56" t="s">
        <v>238</v>
      </c>
      <c r="B139" s="56"/>
      <c r="C139" s="56"/>
      <c r="D139" s="56"/>
      <c r="E139" s="56"/>
    </row>
    <row r="140" spans="1:5" ht="10.5" customHeight="1" x14ac:dyDescent="0.5">
      <c r="A140" s="55" t="s">
        <v>730</v>
      </c>
      <c r="B140" s="55"/>
      <c r="C140" s="55"/>
      <c r="D140" s="55"/>
      <c r="E140" s="55"/>
    </row>
    <row r="142" spans="1:5" ht="40.799999999999997" x14ac:dyDescent="0.5">
      <c r="A142" s="42" t="s">
        <v>3772</v>
      </c>
      <c r="B142" s="42" t="s">
        <v>242</v>
      </c>
      <c r="C142" s="42" t="s">
        <v>1970</v>
      </c>
      <c r="D142" s="42" t="s">
        <v>1971</v>
      </c>
      <c r="E142" s="43" t="s">
        <v>1974</v>
      </c>
    </row>
    <row r="143" spans="1:5" ht="40.799999999999997" x14ac:dyDescent="0.5">
      <c r="A143" s="44" t="s">
        <v>2104</v>
      </c>
      <c r="B143" s="44" t="s">
        <v>2980</v>
      </c>
      <c r="C143" s="45">
        <v>10</v>
      </c>
      <c r="D143" s="44" t="s">
        <v>2008</v>
      </c>
      <c r="E143" s="49">
        <v>10</v>
      </c>
    </row>
    <row r="144" spans="1:5" x14ac:dyDescent="0.5">
      <c r="A144" s="50" t="s">
        <v>256</v>
      </c>
      <c r="B144" s="50"/>
      <c r="C144" s="50"/>
      <c r="D144" s="50"/>
      <c r="E144" s="51">
        <v>10</v>
      </c>
    </row>
    <row r="148" spans="1:5" ht="10.5" customHeight="1" x14ac:dyDescent="0.5">
      <c r="A148" s="56" t="s">
        <v>238</v>
      </c>
      <c r="B148" s="56"/>
      <c r="C148" s="56"/>
      <c r="D148" s="56"/>
      <c r="E148" s="56"/>
    </row>
    <row r="149" spans="1:5" ht="10.5" customHeight="1" x14ac:dyDescent="0.5">
      <c r="A149" s="55" t="s">
        <v>737</v>
      </c>
      <c r="B149" s="55"/>
      <c r="C149" s="55"/>
      <c r="D149" s="55"/>
      <c r="E149" s="55"/>
    </row>
    <row r="151" spans="1:5" ht="40.799999999999997" x14ac:dyDescent="0.5">
      <c r="A151" s="42" t="s">
        <v>3772</v>
      </c>
      <c r="B151" s="42" t="s">
        <v>242</v>
      </c>
      <c r="C151" s="42" t="s">
        <v>1970</v>
      </c>
      <c r="D151" s="42" t="s">
        <v>1971</v>
      </c>
      <c r="E151" s="43" t="s">
        <v>1974</v>
      </c>
    </row>
    <row r="152" spans="1:5" ht="30.6" x14ac:dyDescent="0.5">
      <c r="A152" s="44" t="s">
        <v>2226</v>
      </c>
      <c r="B152" s="44" t="s">
        <v>2980</v>
      </c>
      <c r="C152" s="45">
        <v>10</v>
      </c>
      <c r="D152" s="44" t="s">
        <v>2025</v>
      </c>
      <c r="E152" s="49">
        <v>10</v>
      </c>
    </row>
    <row r="153" spans="1:5" ht="40.799999999999997" x14ac:dyDescent="0.5">
      <c r="A153" s="44" t="s">
        <v>2497</v>
      </c>
      <c r="B153" s="44" t="s">
        <v>2980</v>
      </c>
      <c r="C153" s="45">
        <v>10</v>
      </c>
      <c r="D153" s="44" t="s">
        <v>2769</v>
      </c>
      <c r="E153" s="49">
        <v>10</v>
      </c>
    </row>
    <row r="154" spans="1:5" x14ac:dyDescent="0.5">
      <c r="A154" s="50" t="s">
        <v>256</v>
      </c>
      <c r="B154" s="50"/>
      <c r="C154" s="50"/>
      <c r="D154" s="50"/>
      <c r="E154" s="51">
        <v>20</v>
      </c>
    </row>
    <row r="158" spans="1:5" ht="10.5" customHeight="1" x14ac:dyDescent="0.5">
      <c r="A158" s="56" t="s">
        <v>238</v>
      </c>
      <c r="B158" s="56"/>
      <c r="C158" s="56"/>
      <c r="D158" s="56"/>
      <c r="E158" s="56"/>
    </row>
    <row r="159" spans="1:5" ht="10.5" customHeight="1" x14ac:dyDescent="0.5">
      <c r="A159" s="55" t="s">
        <v>800</v>
      </c>
      <c r="B159" s="55"/>
      <c r="C159" s="55"/>
      <c r="D159" s="55"/>
      <c r="E159" s="55"/>
    </row>
    <row r="161" spans="1:5" ht="40.799999999999997" x14ac:dyDescent="0.5">
      <c r="A161" s="42" t="s">
        <v>3772</v>
      </c>
      <c r="B161" s="42" t="s">
        <v>242</v>
      </c>
      <c r="C161" s="42" t="s">
        <v>1970</v>
      </c>
      <c r="D161" s="42" t="s">
        <v>1971</v>
      </c>
      <c r="E161" s="43" t="s">
        <v>1974</v>
      </c>
    </row>
    <row r="162" spans="1:5" ht="30.6" x14ac:dyDescent="0.5">
      <c r="A162" s="44" t="s">
        <v>3010</v>
      </c>
      <c r="B162" s="44" t="s">
        <v>2980</v>
      </c>
      <c r="C162" s="45">
        <v>10</v>
      </c>
      <c r="D162" s="44" t="s">
        <v>2987</v>
      </c>
      <c r="E162" s="49">
        <v>10</v>
      </c>
    </row>
    <row r="163" spans="1:5" x14ac:dyDescent="0.5">
      <c r="A163" s="50" t="s">
        <v>256</v>
      </c>
      <c r="B163" s="50"/>
      <c r="C163" s="50"/>
      <c r="D163" s="50"/>
      <c r="E163" s="51">
        <v>10</v>
      </c>
    </row>
    <row r="167" spans="1:5" ht="10.5" customHeight="1" x14ac:dyDescent="0.5">
      <c r="A167" s="56" t="s">
        <v>238</v>
      </c>
      <c r="B167" s="56"/>
      <c r="C167" s="56"/>
      <c r="D167" s="56"/>
      <c r="E167" s="56"/>
    </row>
    <row r="168" spans="1:5" ht="10.5" customHeight="1" x14ac:dyDescent="0.5">
      <c r="A168" s="55" t="s">
        <v>826</v>
      </c>
      <c r="B168" s="55"/>
      <c r="C168" s="55"/>
      <c r="D168" s="55"/>
      <c r="E168" s="55"/>
    </row>
    <row r="170" spans="1:5" ht="40.799999999999997" x14ac:dyDescent="0.5">
      <c r="A170" s="42" t="s">
        <v>3772</v>
      </c>
      <c r="B170" s="42" t="s">
        <v>242</v>
      </c>
      <c r="C170" s="42" t="s">
        <v>1970</v>
      </c>
      <c r="D170" s="42" t="s">
        <v>1971</v>
      </c>
      <c r="E170" s="43" t="s">
        <v>1974</v>
      </c>
    </row>
    <row r="171" spans="1:5" ht="40.799999999999997" x14ac:dyDescent="0.5">
      <c r="A171" s="44" t="s">
        <v>2010</v>
      </c>
      <c r="B171" s="44" t="s">
        <v>2980</v>
      </c>
      <c r="C171" s="45">
        <v>10</v>
      </c>
      <c r="D171" s="44" t="s">
        <v>2524</v>
      </c>
      <c r="E171" s="49">
        <v>10</v>
      </c>
    </row>
    <row r="172" spans="1:5" x14ac:dyDescent="0.5">
      <c r="A172" s="50" t="s">
        <v>256</v>
      </c>
      <c r="B172" s="50"/>
      <c r="C172" s="50"/>
      <c r="D172" s="50"/>
      <c r="E172" s="51">
        <v>10</v>
      </c>
    </row>
    <row r="176" spans="1:5" ht="10.5" customHeight="1" x14ac:dyDescent="0.5">
      <c r="A176" s="56" t="s">
        <v>238</v>
      </c>
      <c r="B176" s="56"/>
      <c r="C176" s="56"/>
      <c r="D176" s="56"/>
      <c r="E176" s="56"/>
    </row>
    <row r="177" spans="1:5" ht="10.5" customHeight="1" x14ac:dyDescent="0.5">
      <c r="A177" s="55" t="s">
        <v>981</v>
      </c>
      <c r="B177" s="55"/>
      <c r="C177" s="55"/>
      <c r="D177" s="55"/>
      <c r="E177" s="55"/>
    </row>
    <row r="179" spans="1:5" ht="40.799999999999997" x14ac:dyDescent="0.5">
      <c r="A179" s="42" t="s">
        <v>3772</v>
      </c>
      <c r="B179" s="42" t="s">
        <v>242</v>
      </c>
      <c r="C179" s="42" t="s">
        <v>1970</v>
      </c>
      <c r="D179" s="42" t="s">
        <v>1971</v>
      </c>
      <c r="E179" s="43" t="s">
        <v>1974</v>
      </c>
    </row>
    <row r="180" spans="1:5" ht="40.799999999999997" x14ac:dyDescent="0.5">
      <c r="A180" s="44" t="s">
        <v>2792</v>
      </c>
      <c r="B180" s="44" t="s">
        <v>2980</v>
      </c>
      <c r="C180" s="45">
        <v>10</v>
      </c>
      <c r="D180" s="44" t="s">
        <v>1979</v>
      </c>
      <c r="E180" s="49">
        <v>10</v>
      </c>
    </row>
    <row r="181" spans="1:5" x14ac:dyDescent="0.5">
      <c r="A181" s="54" t="s">
        <v>2010</v>
      </c>
      <c r="B181" s="44" t="s">
        <v>2980</v>
      </c>
      <c r="C181" s="45">
        <v>10</v>
      </c>
      <c r="D181" s="44" t="s">
        <v>2524</v>
      </c>
      <c r="E181" s="49">
        <v>10</v>
      </c>
    </row>
    <row r="182" spans="1:5" x14ac:dyDescent="0.5">
      <c r="A182" s="54"/>
      <c r="B182" s="44" t="s">
        <v>2980</v>
      </c>
      <c r="C182" s="45">
        <v>10</v>
      </c>
      <c r="D182" s="44" t="s">
        <v>2065</v>
      </c>
      <c r="E182" s="49">
        <v>10</v>
      </c>
    </row>
    <row r="183" spans="1:5" x14ac:dyDescent="0.5">
      <c r="A183" s="50" t="s">
        <v>256</v>
      </c>
      <c r="B183" s="50"/>
      <c r="C183" s="50"/>
      <c r="D183" s="50"/>
      <c r="E183" s="51">
        <v>30</v>
      </c>
    </row>
    <row r="187" spans="1:5" ht="10.5" customHeight="1" x14ac:dyDescent="0.5">
      <c r="A187" s="56" t="s">
        <v>238</v>
      </c>
      <c r="B187" s="56"/>
      <c r="C187" s="56"/>
      <c r="D187" s="56"/>
      <c r="E187" s="56"/>
    </row>
    <row r="188" spans="1:5" ht="10.5" customHeight="1" x14ac:dyDescent="0.5">
      <c r="A188" s="55" t="s">
        <v>988</v>
      </c>
      <c r="B188" s="55"/>
      <c r="C188" s="55"/>
      <c r="D188" s="55"/>
      <c r="E188" s="55"/>
    </row>
    <row r="190" spans="1:5" ht="40.799999999999997" x14ac:dyDescent="0.5">
      <c r="A190" s="42" t="s">
        <v>3772</v>
      </c>
      <c r="B190" s="42" t="s">
        <v>242</v>
      </c>
      <c r="C190" s="42" t="s">
        <v>1970</v>
      </c>
      <c r="D190" s="42" t="s">
        <v>1971</v>
      </c>
      <c r="E190" s="43" t="s">
        <v>1974</v>
      </c>
    </row>
    <row r="191" spans="1:5" ht="30.6" x14ac:dyDescent="0.5">
      <c r="A191" s="44" t="s">
        <v>2162</v>
      </c>
      <c r="B191" s="44" t="s">
        <v>2980</v>
      </c>
      <c r="C191" s="45">
        <v>10</v>
      </c>
      <c r="D191" s="44" t="s">
        <v>2025</v>
      </c>
      <c r="E191" s="49">
        <v>10</v>
      </c>
    </row>
    <row r="192" spans="1:5" ht="30.6" x14ac:dyDescent="0.5">
      <c r="A192" s="44" t="s">
        <v>2226</v>
      </c>
      <c r="B192" s="44" t="s">
        <v>2980</v>
      </c>
      <c r="C192" s="45">
        <v>10</v>
      </c>
      <c r="D192" s="44" t="s">
        <v>2025</v>
      </c>
      <c r="E192" s="49">
        <v>10</v>
      </c>
    </row>
    <row r="193" spans="1:5" x14ac:dyDescent="0.5">
      <c r="A193" s="50" t="s">
        <v>256</v>
      </c>
      <c r="B193" s="50"/>
      <c r="C193" s="50"/>
      <c r="D193" s="50"/>
      <c r="E193" s="51">
        <v>20</v>
      </c>
    </row>
    <row r="197" spans="1:5" ht="10.5" customHeight="1" x14ac:dyDescent="0.5">
      <c r="A197" s="56" t="s">
        <v>238</v>
      </c>
      <c r="B197" s="56"/>
      <c r="C197" s="56"/>
      <c r="D197" s="56"/>
      <c r="E197" s="56"/>
    </row>
    <row r="198" spans="1:5" ht="10.5" customHeight="1" x14ac:dyDescent="0.5">
      <c r="A198" s="55" t="s">
        <v>1026</v>
      </c>
      <c r="B198" s="55"/>
      <c r="C198" s="55"/>
      <c r="D198" s="55"/>
      <c r="E198" s="55"/>
    </row>
    <row r="200" spans="1:5" ht="40.799999999999997" x14ac:dyDescent="0.5">
      <c r="A200" s="42" t="s">
        <v>3772</v>
      </c>
      <c r="B200" s="42" t="s">
        <v>242</v>
      </c>
      <c r="C200" s="42" t="s">
        <v>1970</v>
      </c>
      <c r="D200" s="42" t="s">
        <v>1971</v>
      </c>
      <c r="E200" s="43" t="s">
        <v>1974</v>
      </c>
    </row>
    <row r="201" spans="1:5" ht="30.6" x14ac:dyDescent="0.5">
      <c r="A201" s="44" t="s">
        <v>1982</v>
      </c>
      <c r="B201" s="44" t="s">
        <v>2980</v>
      </c>
      <c r="C201" s="45">
        <v>10</v>
      </c>
      <c r="D201" s="44" t="s">
        <v>1979</v>
      </c>
      <c r="E201" s="49">
        <v>10</v>
      </c>
    </row>
    <row r="202" spans="1:5" x14ac:dyDescent="0.5">
      <c r="A202" s="50" t="s">
        <v>256</v>
      </c>
      <c r="B202" s="50"/>
      <c r="C202" s="50"/>
      <c r="D202" s="50"/>
      <c r="E202" s="51">
        <v>10</v>
      </c>
    </row>
    <row r="206" spans="1:5" ht="10.5" customHeight="1" x14ac:dyDescent="0.5">
      <c r="A206" s="56" t="s">
        <v>238</v>
      </c>
      <c r="B206" s="56"/>
      <c r="C206" s="56"/>
      <c r="D206" s="56"/>
      <c r="E206" s="56"/>
    </row>
    <row r="207" spans="1:5" ht="10.5" customHeight="1" x14ac:dyDescent="0.5">
      <c r="A207" s="55" t="s">
        <v>1038</v>
      </c>
      <c r="B207" s="55"/>
      <c r="C207" s="55"/>
      <c r="D207" s="55"/>
      <c r="E207" s="55"/>
    </row>
    <row r="209" spans="1:5" ht="40.799999999999997" x14ac:dyDescent="0.5">
      <c r="A209" s="42" t="s">
        <v>3772</v>
      </c>
      <c r="B209" s="42" t="s">
        <v>242</v>
      </c>
      <c r="C209" s="42" t="s">
        <v>1970</v>
      </c>
      <c r="D209" s="42" t="s">
        <v>1971</v>
      </c>
      <c r="E209" s="43" t="s">
        <v>1974</v>
      </c>
    </row>
    <row r="210" spans="1:5" ht="40.799999999999997" x14ac:dyDescent="0.5">
      <c r="A210" s="44" t="s">
        <v>2086</v>
      </c>
      <c r="B210" s="44" t="s">
        <v>2980</v>
      </c>
      <c r="C210" s="45">
        <v>10</v>
      </c>
      <c r="D210" s="44" t="s">
        <v>2981</v>
      </c>
      <c r="E210" s="49">
        <v>10</v>
      </c>
    </row>
    <row r="211" spans="1:5" x14ac:dyDescent="0.5">
      <c r="A211" s="50" t="s">
        <v>256</v>
      </c>
      <c r="B211" s="50"/>
      <c r="C211" s="50"/>
      <c r="D211" s="50"/>
      <c r="E211" s="51">
        <v>10</v>
      </c>
    </row>
    <row r="215" spans="1:5" ht="10.5" customHeight="1" x14ac:dyDescent="0.5">
      <c r="A215" s="56" t="s">
        <v>238</v>
      </c>
      <c r="B215" s="56"/>
      <c r="C215" s="56"/>
      <c r="D215" s="56"/>
      <c r="E215" s="56"/>
    </row>
    <row r="216" spans="1:5" ht="10.5" customHeight="1" x14ac:dyDescent="0.5">
      <c r="A216" s="55" t="s">
        <v>1073</v>
      </c>
      <c r="B216" s="55"/>
      <c r="C216" s="55"/>
      <c r="D216" s="55"/>
      <c r="E216" s="55"/>
    </row>
    <row r="218" spans="1:5" ht="40.799999999999997" x14ac:dyDescent="0.5">
      <c r="A218" s="42" t="s">
        <v>3772</v>
      </c>
      <c r="B218" s="42" t="s">
        <v>242</v>
      </c>
      <c r="C218" s="42" t="s">
        <v>1970</v>
      </c>
      <c r="D218" s="42" t="s">
        <v>1971</v>
      </c>
      <c r="E218" s="43" t="s">
        <v>1974</v>
      </c>
    </row>
    <row r="219" spans="1:5" ht="40.799999999999997" x14ac:dyDescent="0.5">
      <c r="A219" s="44" t="s">
        <v>2229</v>
      </c>
      <c r="B219" s="44" t="s">
        <v>2980</v>
      </c>
      <c r="C219" s="45">
        <v>10</v>
      </c>
      <c r="D219" s="44" t="s">
        <v>2025</v>
      </c>
      <c r="E219" s="49">
        <v>10</v>
      </c>
    </row>
    <row r="220" spans="1:5" x14ac:dyDescent="0.5">
      <c r="A220" s="50" t="s">
        <v>256</v>
      </c>
      <c r="B220" s="50"/>
      <c r="C220" s="50"/>
      <c r="D220" s="50"/>
      <c r="E220" s="51">
        <v>10</v>
      </c>
    </row>
    <row r="224" spans="1:5" ht="10.5" customHeight="1" x14ac:dyDescent="0.5">
      <c r="A224" s="56" t="s">
        <v>238</v>
      </c>
      <c r="B224" s="56"/>
      <c r="C224" s="56"/>
      <c r="D224" s="56"/>
      <c r="E224" s="56"/>
    </row>
    <row r="225" spans="1:5" ht="10.5" customHeight="1" x14ac:dyDescent="0.5">
      <c r="A225" s="55" t="s">
        <v>1100</v>
      </c>
      <c r="B225" s="55"/>
      <c r="C225" s="55"/>
      <c r="D225" s="55"/>
      <c r="E225" s="55"/>
    </row>
    <row r="227" spans="1:5" ht="40.799999999999997" x14ac:dyDescent="0.5">
      <c r="A227" s="42" t="s">
        <v>3772</v>
      </c>
      <c r="B227" s="42" t="s">
        <v>242</v>
      </c>
      <c r="C227" s="42" t="s">
        <v>1970</v>
      </c>
      <c r="D227" s="42" t="s">
        <v>1971</v>
      </c>
      <c r="E227" s="43" t="s">
        <v>1974</v>
      </c>
    </row>
    <row r="228" spans="1:5" ht="40.799999999999997" x14ac:dyDescent="0.5">
      <c r="A228" s="44" t="s">
        <v>2112</v>
      </c>
      <c r="B228" s="44" t="s">
        <v>2980</v>
      </c>
      <c r="C228" s="45">
        <v>20</v>
      </c>
      <c r="D228" s="44" t="s">
        <v>2025</v>
      </c>
      <c r="E228" s="49">
        <v>20</v>
      </c>
    </row>
    <row r="229" spans="1:5" x14ac:dyDescent="0.5">
      <c r="A229" s="50" t="s">
        <v>256</v>
      </c>
      <c r="B229" s="50"/>
      <c r="C229" s="50"/>
      <c r="D229" s="50"/>
      <c r="E229" s="51">
        <v>20</v>
      </c>
    </row>
    <row r="233" spans="1:5" ht="10.5" customHeight="1" x14ac:dyDescent="0.5">
      <c r="A233" s="56" t="s">
        <v>238</v>
      </c>
      <c r="B233" s="56"/>
      <c r="C233" s="56"/>
      <c r="D233" s="56"/>
      <c r="E233" s="56"/>
    </row>
    <row r="234" spans="1:5" ht="10.5" customHeight="1" x14ac:dyDescent="0.5">
      <c r="A234" s="55" t="s">
        <v>1158</v>
      </c>
      <c r="B234" s="55"/>
      <c r="C234" s="55"/>
      <c r="D234" s="55"/>
      <c r="E234" s="55"/>
    </row>
    <row r="236" spans="1:5" ht="40.799999999999997" x14ac:dyDescent="0.5">
      <c r="A236" s="42" t="s">
        <v>3772</v>
      </c>
      <c r="B236" s="42" t="s">
        <v>242</v>
      </c>
      <c r="C236" s="42" t="s">
        <v>1970</v>
      </c>
      <c r="D236" s="42" t="s">
        <v>1971</v>
      </c>
      <c r="E236" s="43" t="s">
        <v>1974</v>
      </c>
    </row>
    <row r="237" spans="1:5" ht="51" x14ac:dyDescent="0.5">
      <c r="A237" s="44" t="s">
        <v>2095</v>
      </c>
      <c r="B237" s="44" t="s">
        <v>2980</v>
      </c>
      <c r="C237" s="45">
        <v>10</v>
      </c>
      <c r="D237" s="44" t="s">
        <v>1979</v>
      </c>
      <c r="E237" s="49">
        <v>10</v>
      </c>
    </row>
    <row r="238" spans="1:5" ht="40.799999999999997" x14ac:dyDescent="0.5">
      <c r="A238" s="44" t="s">
        <v>2104</v>
      </c>
      <c r="B238" s="44" t="s">
        <v>2980</v>
      </c>
      <c r="C238" s="45">
        <v>10</v>
      </c>
      <c r="D238" s="44" t="s">
        <v>2008</v>
      </c>
      <c r="E238" s="49">
        <v>10</v>
      </c>
    </row>
    <row r="239" spans="1:5" ht="30.6" x14ac:dyDescent="0.5">
      <c r="A239" s="44" t="s">
        <v>2109</v>
      </c>
      <c r="B239" s="44" t="s">
        <v>2980</v>
      </c>
      <c r="C239" s="45">
        <v>10</v>
      </c>
      <c r="D239" s="44" t="s">
        <v>1979</v>
      </c>
      <c r="E239" s="49">
        <v>10</v>
      </c>
    </row>
    <row r="240" spans="1:5" ht="30.6" x14ac:dyDescent="0.5">
      <c r="A240" s="44" t="s">
        <v>2123</v>
      </c>
      <c r="B240" s="44" t="s">
        <v>2980</v>
      </c>
      <c r="C240" s="45">
        <v>10</v>
      </c>
      <c r="D240" s="44" t="s">
        <v>2025</v>
      </c>
      <c r="E240" s="49">
        <v>10</v>
      </c>
    </row>
    <row r="241" spans="1:5" ht="30.6" x14ac:dyDescent="0.5">
      <c r="A241" s="44" t="s">
        <v>1995</v>
      </c>
      <c r="B241" s="44" t="s">
        <v>2980</v>
      </c>
      <c r="C241" s="45">
        <v>10</v>
      </c>
      <c r="D241" s="44" t="s">
        <v>2065</v>
      </c>
      <c r="E241" s="49">
        <v>10</v>
      </c>
    </row>
    <row r="242" spans="1:5" ht="20.399999999999999" x14ac:dyDescent="0.5">
      <c r="A242" s="54" t="s">
        <v>2112</v>
      </c>
      <c r="B242" s="44" t="s">
        <v>2980</v>
      </c>
      <c r="C242" s="45">
        <v>10</v>
      </c>
      <c r="D242" s="44" t="s">
        <v>2025</v>
      </c>
      <c r="E242" s="49">
        <v>10</v>
      </c>
    </row>
    <row r="243" spans="1:5" ht="20.399999999999999" x14ac:dyDescent="0.5">
      <c r="A243" s="54"/>
      <c r="B243" s="44" t="s">
        <v>2980</v>
      </c>
      <c r="C243" s="45">
        <v>20</v>
      </c>
      <c r="D243" s="44" t="s">
        <v>2025</v>
      </c>
      <c r="E243" s="49">
        <v>20</v>
      </c>
    </row>
    <row r="244" spans="1:5" ht="40.799999999999997" x14ac:dyDescent="0.5">
      <c r="A244" s="44" t="s">
        <v>2792</v>
      </c>
      <c r="B244" s="44" t="s">
        <v>2980</v>
      </c>
      <c r="C244" s="45">
        <v>10</v>
      </c>
      <c r="D244" s="44" t="s">
        <v>1979</v>
      </c>
      <c r="E244" s="49">
        <v>10</v>
      </c>
    </row>
    <row r="245" spans="1:5" ht="20.399999999999999" x14ac:dyDescent="0.5">
      <c r="A245" s="54" t="s">
        <v>2086</v>
      </c>
      <c r="B245" s="44" t="s">
        <v>2980</v>
      </c>
      <c r="C245" s="45">
        <v>10</v>
      </c>
      <c r="D245" s="44" t="s">
        <v>2025</v>
      </c>
      <c r="E245" s="49">
        <v>10</v>
      </c>
    </row>
    <row r="246" spans="1:5" x14ac:dyDescent="0.5">
      <c r="A246" s="54"/>
      <c r="B246" s="44" t="s">
        <v>2980</v>
      </c>
      <c r="C246" s="45">
        <v>10</v>
      </c>
      <c r="D246" s="44" t="s">
        <v>2981</v>
      </c>
      <c r="E246" s="49">
        <v>10</v>
      </c>
    </row>
    <row r="247" spans="1:5" x14ac:dyDescent="0.5">
      <c r="A247" s="54" t="s">
        <v>2032</v>
      </c>
      <c r="B247" s="44" t="s">
        <v>2980</v>
      </c>
      <c r="C247" s="45">
        <v>10</v>
      </c>
      <c r="D247" s="44" t="s">
        <v>2321</v>
      </c>
      <c r="E247" s="49">
        <v>10</v>
      </c>
    </row>
    <row r="248" spans="1:5" x14ac:dyDescent="0.5">
      <c r="A248" s="54"/>
      <c r="B248" s="44" t="s">
        <v>2980</v>
      </c>
      <c r="C248" s="45">
        <v>10</v>
      </c>
      <c r="D248" s="44" t="s">
        <v>2927</v>
      </c>
      <c r="E248" s="49">
        <v>10</v>
      </c>
    </row>
    <row r="249" spans="1:5" x14ac:dyDescent="0.5">
      <c r="A249" s="54" t="s">
        <v>2099</v>
      </c>
      <c r="B249" s="44" t="s">
        <v>2980</v>
      </c>
      <c r="C249" s="45">
        <v>10</v>
      </c>
      <c r="D249" s="44" t="s">
        <v>2982</v>
      </c>
      <c r="E249" s="49">
        <v>10</v>
      </c>
    </row>
    <row r="250" spans="1:5" x14ac:dyDescent="0.5">
      <c r="A250" s="54"/>
      <c r="B250" s="44" t="s">
        <v>2980</v>
      </c>
      <c r="C250" s="45">
        <v>10</v>
      </c>
      <c r="D250" s="44" t="s">
        <v>1979</v>
      </c>
      <c r="E250" s="49">
        <v>10</v>
      </c>
    </row>
    <row r="251" spans="1:5" ht="40.799999999999997" x14ac:dyDescent="0.5">
      <c r="A251" s="44" t="s">
        <v>2627</v>
      </c>
      <c r="B251" s="44" t="s">
        <v>2980</v>
      </c>
      <c r="C251" s="45">
        <v>10</v>
      </c>
      <c r="D251" s="44" t="s">
        <v>1979</v>
      </c>
      <c r="E251" s="49">
        <v>10</v>
      </c>
    </row>
    <row r="252" spans="1:5" x14ac:dyDescent="0.5">
      <c r="A252" s="54" t="s">
        <v>2237</v>
      </c>
      <c r="B252" s="44" t="s">
        <v>2980</v>
      </c>
      <c r="C252" s="45">
        <v>10</v>
      </c>
      <c r="D252" s="44" t="s">
        <v>2985</v>
      </c>
      <c r="E252" s="49">
        <v>10</v>
      </c>
    </row>
    <row r="253" spans="1:5" x14ac:dyDescent="0.5">
      <c r="A253" s="54"/>
      <c r="B253" s="44" t="s">
        <v>2980</v>
      </c>
      <c r="C253" s="45">
        <v>10</v>
      </c>
      <c r="D253" s="44" t="s">
        <v>2985</v>
      </c>
      <c r="E253" s="49">
        <v>10</v>
      </c>
    </row>
    <row r="254" spans="1:5" x14ac:dyDescent="0.5">
      <c r="A254" s="54"/>
      <c r="B254" s="44" t="s">
        <v>2980</v>
      </c>
      <c r="C254" s="45">
        <v>10</v>
      </c>
      <c r="D254" s="44" t="s">
        <v>1979</v>
      </c>
      <c r="E254" s="49">
        <v>10</v>
      </c>
    </row>
    <row r="255" spans="1:5" x14ac:dyDescent="0.5">
      <c r="A255" s="54"/>
      <c r="B255" s="44" t="s">
        <v>2980</v>
      </c>
      <c r="C255" s="45">
        <v>10</v>
      </c>
      <c r="D255" s="44" t="s">
        <v>2985</v>
      </c>
      <c r="E255" s="49">
        <v>10</v>
      </c>
    </row>
    <row r="256" spans="1:5" ht="20.399999999999999" x14ac:dyDescent="0.5">
      <c r="A256" s="54" t="s">
        <v>2162</v>
      </c>
      <c r="B256" s="44" t="s">
        <v>2980</v>
      </c>
      <c r="C256" s="45">
        <v>10</v>
      </c>
      <c r="D256" s="44" t="s">
        <v>2025</v>
      </c>
      <c r="E256" s="49">
        <v>10</v>
      </c>
    </row>
    <row r="257" spans="1:5" ht="20.399999999999999" x14ac:dyDescent="0.5">
      <c r="A257" s="54"/>
      <c r="B257" s="44" t="s">
        <v>2980</v>
      </c>
      <c r="C257" s="45">
        <v>10</v>
      </c>
      <c r="D257" s="44" t="s">
        <v>2025</v>
      </c>
      <c r="E257" s="49">
        <v>10</v>
      </c>
    </row>
    <row r="258" spans="1:5" x14ac:dyDescent="0.5">
      <c r="A258" s="54" t="s">
        <v>2010</v>
      </c>
      <c r="B258" s="44" t="s">
        <v>2980</v>
      </c>
      <c r="C258" s="45">
        <v>10</v>
      </c>
      <c r="D258" s="44" t="s">
        <v>2524</v>
      </c>
      <c r="E258" s="49">
        <v>10</v>
      </c>
    </row>
    <row r="259" spans="1:5" x14ac:dyDescent="0.5">
      <c r="A259" s="54"/>
      <c r="B259" s="44" t="s">
        <v>2980</v>
      </c>
      <c r="C259" s="45">
        <v>10</v>
      </c>
      <c r="D259" s="44" t="s">
        <v>2524</v>
      </c>
      <c r="E259" s="49">
        <v>10</v>
      </c>
    </row>
    <row r="260" spans="1:5" x14ac:dyDescent="0.5">
      <c r="A260" s="54"/>
      <c r="B260" s="44" t="s">
        <v>2980</v>
      </c>
      <c r="C260" s="45">
        <v>10</v>
      </c>
      <c r="D260" s="44" t="s">
        <v>2065</v>
      </c>
      <c r="E260" s="49">
        <v>10</v>
      </c>
    </row>
    <row r="261" spans="1:5" ht="30.6" x14ac:dyDescent="0.5">
      <c r="A261" s="44" t="s">
        <v>3010</v>
      </c>
      <c r="B261" s="44" t="s">
        <v>2980</v>
      </c>
      <c r="C261" s="45">
        <v>10</v>
      </c>
      <c r="D261" s="44" t="s">
        <v>2987</v>
      </c>
      <c r="E261" s="49">
        <v>10</v>
      </c>
    </row>
    <row r="262" spans="1:5" ht="20.399999999999999" x14ac:dyDescent="0.5">
      <c r="A262" s="54" t="s">
        <v>2226</v>
      </c>
      <c r="B262" s="44" t="s">
        <v>2980</v>
      </c>
      <c r="C262" s="45">
        <v>10</v>
      </c>
      <c r="D262" s="44" t="s">
        <v>2025</v>
      </c>
      <c r="E262" s="49">
        <v>10</v>
      </c>
    </row>
    <row r="263" spans="1:5" ht="20.399999999999999" x14ac:dyDescent="0.5">
      <c r="A263" s="54"/>
      <c r="B263" s="44" t="s">
        <v>2980</v>
      </c>
      <c r="C263" s="45">
        <v>10</v>
      </c>
      <c r="D263" s="44" t="s">
        <v>2025</v>
      </c>
      <c r="E263" s="49">
        <v>10</v>
      </c>
    </row>
    <row r="264" spans="1:5" ht="40.799999999999997" x14ac:dyDescent="0.5">
      <c r="A264" s="44" t="s">
        <v>2037</v>
      </c>
      <c r="B264" s="44" t="s">
        <v>2980</v>
      </c>
      <c r="C264" s="45">
        <v>10</v>
      </c>
      <c r="D264" s="44" t="s">
        <v>2065</v>
      </c>
      <c r="E264" s="49">
        <v>10</v>
      </c>
    </row>
    <row r="265" spans="1:5" ht="40.799999999999997" x14ac:dyDescent="0.5">
      <c r="A265" s="44" t="s">
        <v>2229</v>
      </c>
      <c r="B265" s="44" t="s">
        <v>2980</v>
      </c>
      <c r="C265" s="45">
        <v>10</v>
      </c>
      <c r="D265" s="44" t="s">
        <v>2025</v>
      </c>
      <c r="E265" s="49">
        <v>10</v>
      </c>
    </row>
    <row r="266" spans="1:5" ht="30.6" x14ac:dyDescent="0.5">
      <c r="A266" s="44" t="s">
        <v>3324</v>
      </c>
      <c r="B266" s="44" t="s">
        <v>2980</v>
      </c>
      <c r="C266" s="45">
        <v>10</v>
      </c>
      <c r="D266" s="44" t="s">
        <v>2065</v>
      </c>
      <c r="E266" s="49">
        <v>10</v>
      </c>
    </row>
    <row r="267" spans="1:5" ht="40.799999999999997" x14ac:dyDescent="0.5">
      <c r="A267" s="44" t="s">
        <v>2967</v>
      </c>
      <c r="B267" s="44" t="s">
        <v>2980</v>
      </c>
      <c r="C267" s="45">
        <v>10</v>
      </c>
      <c r="D267" s="44" t="s">
        <v>2696</v>
      </c>
      <c r="E267" s="49">
        <v>10</v>
      </c>
    </row>
    <row r="268" spans="1:5" x14ac:dyDescent="0.5">
      <c r="A268" s="54" t="s">
        <v>2497</v>
      </c>
      <c r="B268" s="44" t="s">
        <v>2980</v>
      </c>
      <c r="C268" s="45">
        <v>10</v>
      </c>
      <c r="D268" s="44" t="s">
        <v>2769</v>
      </c>
      <c r="E268" s="49">
        <v>10</v>
      </c>
    </row>
    <row r="269" spans="1:5" x14ac:dyDescent="0.5">
      <c r="A269" s="54"/>
      <c r="B269" s="44" t="s">
        <v>2980</v>
      </c>
      <c r="C269" s="45">
        <v>10</v>
      </c>
      <c r="D269" s="44" t="s">
        <v>1979</v>
      </c>
      <c r="E269" s="49">
        <v>10</v>
      </c>
    </row>
    <row r="270" spans="1:5" x14ac:dyDescent="0.5">
      <c r="A270" s="54"/>
      <c r="B270" s="44" t="s">
        <v>2980</v>
      </c>
      <c r="C270" s="45">
        <v>10</v>
      </c>
      <c r="D270" s="44" t="s">
        <v>1979</v>
      </c>
      <c r="E270" s="49">
        <v>10</v>
      </c>
    </row>
    <row r="271" spans="1:5" ht="40.799999999999997" x14ac:dyDescent="0.5">
      <c r="A271" s="44" t="s">
        <v>2019</v>
      </c>
      <c r="B271" s="44" t="s">
        <v>2980</v>
      </c>
      <c r="C271" s="45">
        <v>10</v>
      </c>
      <c r="D271" s="44" t="s">
        <v>2776</v>
      </c>
      <c r="E271" s="49">
        <v>10</v>
      </c>
    </row>
    <row r="272" spans="1:5" ht="20.399999999999999" x14ac:dyDescent="0.5">
      <c r="A272" s="54" t="s">
        <v>1982</v>
      </c>
      <c r="B272" s="44" t="s">
        <v>2980</v>
      </c>
      <c r="C272" s="45">
        <v>10</v>
      </c>
      <c r="D272" s="44" t="s">
        <v>2025</v>
      </c>
      <c r="E272" s="49">
        <v>10</v>
      </c>
    </row>
    <row r="273" spans="1:5" x14ac:dyDescent="0.5">
      <c r="A273" s="54"/>
      <c r="B273" s="44" t="s">
        <v>2980</v>
      </c>
      <c r="C273" s="45">
        <v>10</v>
      </c>
      <c r="D273" s="44" t="s">
        <v>1979</v>
      </c>
      <c r="E273" s="49">
        <v>10</v>
      </c>
    </row>
    <row r="274" spans="1:5" ht="30.6" x14ac:dyDescent="0.5">
      <c r="A274" s="44" t="s">
        <v>2187</v>
      </c>
      <c r="B274" s="44" t="s">
        <v>2980</v>
      </c>
      <c r="C274" s="45">
        <v>10</v>
      </c>
      <c r="D274" s="44" t="s">
        <v>1979</v>
      </c>
      <c r="E274" s="49">
        <v>10</v>
      </c>
    </row>
    <row r="275" spans="1:5" x14ac:dyDescent="0.5">
      <c r="A275" s="50" t="s">
        <v>256</v>
      </c>
      <c r="B275" s="50"/>
      <c r="C275" s="50"/>
      <c r="D275" s="50"/>
      <c r="E275" s="51">
        <v>390</v>
      </c>
    </row>
    <row r="293" ht="10.5" customHeight="1" x14ac:dyDescent="0.5"/>
    <row r="294" ht="10.5" customHeight="1" x14ac:dyDescent="0.5"/>
    <row r="302" ht="10.5" customHeight="1" x14ac:dyDescent="0.5"/>
    <row r="303" ht="10.5" customHeight="1" x14ac:dyDescent="0.5"/>
  </sheetData>
  <mergeCells count="63">
    <mergeCell ref="A24:E24"/>
    <mergeCell ref="A3:E3"/>
    <mergeCell ref="A4:E4"/>
    <mergeCell ref="A13:E13"/>
    <mergeCell ref="A14:E14"/>
    <mergeCell ref="A18:A19"/>
    <mergeCell ref="A75:E75"/>
    <mergeCell ref="A25:E25"/>
    <mergeCell ref="A28:A29"/>
    <mergeCell ref="A34:E34"/>
    <mergeCell ref="A35:E35"/>
    <mergeCell ref="A45:E45"/>
    <mergeCell ref="A46:E46"/>
    <mergeCell ref="A54:E54"/>
    <mergeCell ref="A55:E55"/>
    <mergeCell ref="A65:E65"/>
    <mergeCell ref="A66:E66"/>
    <mergeCell ref="A74:E74"/>
    <mergeCell ref="A131:E131"/>
    <mergeCell ref="A83:E83"/>
    <mergeCell ref="A84:E84"/>
    <mergeCell ref="A92:E92"/>
    <mergeCell ref="A93:E93"/>
    <mergeCell ref="A101:E101"/>
    <mergeCell ref="A102:E102"/>
    <mergeCell ref="A111:E111"/>
    <mergeCell ref="A112:E112"/>
    <mergeCell ref="A121:E121"/>
    <mergeCell ref="A122:E122"/>
    <mergeCell ref="A130:E130"/>
    <mergeCell ref="A187:E187"/>
    <mergeCell ref="A139:E139"/>
    <mergeCell ref="A140:E140"/>
    <mergeCell ref="A148:E148"/>
    <mergeCell ref="A149:E149"/>
    <mergeCell ref="A158:E158"/>
    <mergeCell ref="A159:E159"/>
    <mergeCell ref="A167:E167"/>
    <mergeCell ref="A168:E168"/>
    <mergeCell ref="A176:E176"/>
    <mergeCell ref="A177:E177"/>
    <mergeCell ref="A181:A182"/>
    <mergeCell ref="A242:A243"/>
    <mergeCell ref="A188:E188"/>
    <mergeCell ref="A197:E197"/>
    <mergeCell ref="A198:E198"/>
    <mergeCell ref="A206:E206"/>
    <mergeCell ref="A207:E207"/>
    <mergeCell ref="A215:E215"/>
    <mergeCell ref="A216:E216"/>
    <mergeCell ref="A224:E224"/>
    <mergeCell ref="A225:E225"/>
    <mergeCell ref="A233:E233"/>
    <mergeCell ref="A234:E234"/>
    <mergeCell ref="A262:A263"/>
    <mergeCell ref="A268:A270"/>
    <mergeCell ref="A272:A273"/>
    <mergeCell ref="A245:A246"/>
    <mergeCell ref="A247:A248"/>
    <mergeCell ref="A249:A250"/>
    <mergeCell ref="A252:A255"/>
    <mergeCell ref="A256:A257"/>
    <mergeCell ref="A258:A26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F1367"/>
  <sheetViews>
    <sheetView workbookViewId="0">
      <selection activeCell="M1" sqref="M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1" t="s">
        <v>10</v>
      </c>
    </row>
    <row r="3" spans="1:6" ht="10.5" customHeight="1" x14ac:dyDescent="0.5">
      <c r="A3" s="56" t="s">
        <v>238</v>
      </c>
      <c r="B3" s="56"/>
      <c r="C3" s="56"/>
      <c r="D3" s="56"/>
      <c r="E3" s="56"/>
      <c r="F3" s="56"/>
    </row>
    <row r="4" spans="1:6" ht="10.5" customHeight="1" x14ac:dyDescent="0.5">
      <c r="A4" s="55" t="s">
        <v>3771</v>
      </c>
      <c r="B4" s="55"/>
      <c r="C4" s="55"/>
      <c r="D4" s="55"/>
      <c r="E4" s="55"/>
      <c r="F4" s="55"/>
    </row>
    <row r="6" spans="1:6" ht="24" x14ac:dyDescent="0.5">
      <c r="A6" s="42" t="s">
        <v>3953</v>
      </c>
      <c r="B6" s="42" t="s">
        <v>245</v>
      </c>
      <c r="C6" s="42" t="s">
        <v>1969</v>
      </c>
      <c r="D6" s="42" t="s">
        <v>2990</v>
      </c>
      <c r="E6" s="42" t="s">
        <v>2991</v>
      </c>
      <c r="F6" s="43" t="s">
        <v>2992</v>
      </c>
    </row>
    <row r="7" spans="1:6" ht="51" x14ac:dyDescent="0.5">
      <c r="A7" s="44" t="s">
        <v>2005</v>
      </c>
      <c r="B7" s="44" t="s">
        <v>3480</v>
      </c>
      <c r="C7" s="44" t="s">
        <v>3481</v>
      </c>
      <c r="D7" s="45">
        <v>10</v>
      </c>
      <c r="E7" s="46">
        <v>45275</v>
      </c>
      <c r="F7" s="49">
        <v>10</v>
      </c>
    </row>
    <row r="8" spans="1:6" x14ac:dyDescent="0.5">
      <c r="A8" s="50" t="s">
        <v>256</v>
      </c>
      <c r="B8" s="50"/>
      <c r="C8" s="50"/>
      <c r="D8" s="50"/>
      <c r="E8" s="50"/>
      <c r="F8" s="51">
        <v>10</v>
      </c>
    </row>
    <row r="12" spans="1:6" ht="10.5" customHeight="1" x14ac:dyDescent="0.5">
      <c r="A12" s="56" t="s">
        <v>238</v>
      </c>
      <c r="B12" s="56"/>
      <c r="C12" s="56"/>
      <c r="D12" s="56"/>
      <c r="E12" s="56"/>
      <c r="F12" s="56"/>
    </row>
    <row r="13" spans="1:6" ht="10.5" customHeight="1" x14ac:dyDescent="0.5">
      <c r="A13" s="55" t="s">
        <v>3773</v>
      </c>
      <c r="B13" s="55"/>
      <c r="C13" s="55"/>
      <c r="D13" s="55"/>
      <c r="E13" s="55"/>
      <c r="F13" s="55"/>
    </row>
    <row r="15" spans="1:6" ht="24" x14ac:dyDescent="0.5">
      <c r="A15" s="42" t="s">
        <v>3953</v>
      </c>
      <c r="B15" s="42" t="s">
        <v>245</v>
      </c>
      <c r="C15" s="42" t="s">
        <v>1969</v>
      </c>
      <c r="D15" s="42" t="s">
        <v>2990</v>
      </c>
      <c r="E15" s="42" t="s">
        <v>2991</v>
      </c>
      <c r="F15" s="43" t="s">
        <v>2992</v>
      </c>
    </row>
    <row r="16" spans="1:6" ht="142.80000000000001" x14ac:dyDescent="0.5">
      <c r="A16" s="44" t="s">
        <v>2037</v>
      </c>
      <c r="B16" s="44" t="s">
        <v>3532</v>
      </c>
      <c r="C16" s="44" t="s">
        <v>3533</v>
      </c>
      <c r="D16" s="45">
        <v>14.95</v>
      </c>
      <c r="E16" s="46">
        <v>45280</v>
      </c>
      <c r="F16" s="49">
        <v>14.95</v>
      </c>
    </row>
    <row r="17" spans="1:6" x14ac:dyDescent="0.5">
      <c r="A17" s="50" t="s">
        <v>256</v>
      </c>
      <c r="B17" s="50"/>
      <c r="C17" s="50"/>
      <c r="D17" s="50"/>
      <c r="E17" s="50"/>
      <c r="F17" s="51">
        <v>14.95</v>
      </c>
    </row>
    <row r="21" spans="1:6" ht="10.5" customHeight="1" x14ac:dyDescent="0.5">
      <c r="A21" s="56" t="s">
        <v>238</v>
      </c>
      <c r="B21" s="56"/>
      <c r="C21" s="56"/>
      <c r="D21" s="56"/>
      <c r="E21" s="56"/>
      <c r="F21" s="56"/>
    </row>
    <row r="22" spans="1:6" ht="10.5" customHeight="1" x14ac:dyDescent="0.5">
      <c r="A22" s="55" t="s">
        <v>3774</v>
      </c>
      <c r="B22" s="55"/>
      <c r="C22" s="55"/>
      <c r="D22" s="55"/>
      <c r="E22" s="55"/>
      <c r="F22" s="55"/>
    </row>
    <row r="24" spans="1:6" ht="24" x14ac:dyDescent="0.5">
      <c r="A24" s="42" t="s">
        <v>3953</v>
      </c>
      <c r="B24" s="42" t="s">
        <v>245</v>
      </c>
      <c r="C24" s="42" t="s">
        <v>1969</v>
      </c>
      <c r="D24" s="42" t="s">
        <v>2990</v>
      </c>
      <c r="E24" s="42" t="s">
        <v>2991</v>
      </c>
      <c r="F24" s="43" t="s">
        <v>2992</v>
      </c>
    </row>
    <row r="25" spans="1:6" ht="30.6" x14ac:dyDescent="0.5">
      <c r="A25" s="44" t="s">
        <v>2278</v>
      </c>
      <c r="B25" s="44" t="s">
        <v>3112</v>
      </c>
      <c r="C25" s="44" t="s">
        <v>3113</v>
      </c>
      <c r="D25" s="45">
        <v>16</v>
      </c>
      <c r="E25" s="46">
        <v>45229</v>
      </c>
      <c r="F25" s="49">
        <v>16</v>
      </c>
    </row>
    <row r="26" spans="1:6" ht="40.799999999999997" x14ac:dyDescent="0.5">
      <c r="A26" s="44" t="s">
        <v>3073</v>
      </c>
      <c r="B26" s="44" t="s">
        <v>3122</v>
      </c>
      <c r="C26" s="44" t="s">
        <v>3123</v>
      </c>
      <c r="D26" s="45">
        <v>14</v>
      </c>
      <c r="E26" s="46">
        <v>45209</v>
      </c>
      <c r="F26" s="49">
        <v>14</v>
      </c>
    </row>
    <row r="27" spans="1:6" x14ac:dyDescent="0.5">
      <c r="A27" s="50" t="s">
        <v>256</v>
      </c>
      <c r="B27" s="50"/>
      <c r="C27" s="50"/>
      <c r="D27" s="50"/>
      <c r="E27" s="50"/>
      <c r="F27" s="51">
        <v>30</v>
      </c>
    </row>
    <row r="31" spans="1:6" ht="10.5" customHeight="1" x14ac:dyDescent="0.5">
      <c r="A31" s="56" t="s">
        <v>238</v>
      </c>
      <c r="B31" s="56"/>
      <c r="C31" s="56"/>
      <c r="D31" s="56"/>
      <c r="E31" s="56"/>
      <c r="F31" s="56"/>
    </row>
    <row r="32" spans="1:6" ht="10.5" customHeight="1" x14ac:dyDescent="0.5">
      <c r="A32" s="55" t="s">
        <v>3775</v>
      </c>
      <c r="B32" s="55"/>
      <c r="C32" s="55"/>
      <c r="D32" s="55"/>
      <c r="E32" s="55"/>
      <c r="F32" s="55"/>
    </row>
    <row r="34" spans="1:6" ht="24" x14ac:dyDescent="0.5">
      <c r="A34" s="42" t="s">
        <v>3953</v>
      </c>
      <c r="B34" s="42" t="s">
        <v>245</v>
      </c>
      <c r="C34" s="42" t="s">
        <v>1969</v>
      </c>
      <c r="D34" s="42" t="s">
        <v>2990</v>
      </c>
      <c r="E34" s="42" t="s">
        <v>2991</v>
      </c>
      <c r="F34" s="43" t="s">
        <v>2992</v>
      </c>
    </row>
    <row r="35" spans="1:6" ht="102" x14ac:dyDescent="0.5">
      <c r="A35" s="44" t="s">
        <v>2043</v>
      </c>
      <c r="B35" s="44" t="s">
        <v>3149</v>
      </c>
      <c r="C35" s="44" t="s">
        <v>3150</v>
      </c>
      <c r="D35" s="45">
        <v>12.97</v>
      </c>
      <c r="E35" s="46">
        <v>45237</v>
      </c>
      <c r="F35" s="49">
        <v>12.97</v>
      </c>
    </row>
    <row r="36" spans="1:6" ht="30.6" x14ac:dyDescent="0.5">
      <c r="A36" s="54" t="s">
        <v>2086</v>
      </c>
      <c r="B36" s="44" t="s">
        <v>3213</v>
      </c>
      <c r="C36" s="44" t="s">
        <v>3214</v>
      </c>
      <c r="D36" s="45">
        <v>24.95</v>
      </c>
      <c r="E36" s="46">
        <v>45267</v>
      </c>
      <c r="F36" s="49">
        <v>24.95</v>
      </c>
    </row>
    <row r="37" spans="1:6" ht="20.399999999999999" x14ac:dyDescent="0.5">
      <c r="A37" s="54"/>
      <c r="B37" s="44" t="s">
        <v>3215</v>
      </c>
      <c r="C37" s="44" t="s">
        <v>3216</v>
      </c>
      <c r="D37" s="45">
        <v>10.73</v>
      </c>
      <c r="E37" s="46">
        <v>45219</v>
      </c>
      <c r="F37" s="49">
        <v>10.73</v>
      </c>
    </row>
    <row r="38" spans="1:6" ht="20.399999999999999" x14ac:dyDescent="0.5">
      <c r="A38" s="54"/>
      <c r="B38" s="44" t="s">
        <v>3217</v>
      </c>
      <c r="C38" s="44" t="s">
        <v>3218</v>
      </c>
      <c r="D38" s="45">
        <v>24.7</v>
      </c>
      <c r="E38" s="46">
        <v>45233</v>
      </c>
      <c r="F38" s="49">
        <v>24.7</v>
      </c>
    </row>
    <row r="39" spans="1:6" ht="30.6" x14ac:dyDescent="0.5">
      <c r="A39" s="44" t="s">
        <v>2074</v>
      </c>
      <c r="B39" s="44" t="s">
        <v>3293</v>
      </c>
      <c r="C39" s="44" t="s">
        <v>3294</v>
      </c>
      <c r="D39" s="45">
        <v>10</v>
      </c>
      <c r="E39" s="46">
        <v>45250</v>
      </c>
      <c r="F39" s="49">
        <v>10</v>
      </c>
    </row>
    <row r="40" spans="1:6" ht="40.799999999999997" x14ac:dyDescent="0.5">
      <c r="A40" s="44" t="s">
        <v>2322</v>
      </c>
      <c r="B40" s="44" t="s">
        <v>3418</v>
      </c>
      <c r="C40" s="44" t="s">
        <v>3419</v>
      </c>
      <c r="D40" s="45">
        <v>12.99</v>
      </c>
      <c r="E40" s="46">
        <v>45201</v>
      </c>
      <c r="F40" s="49">
        <v>12.99</v>
      </c>
    </row>
    <row r="41" spans="1:6" ht="30.6" x14ac:dyDescent="0.5">
      <c r="A41" s="44" t="s">
        <v>2655</v>
      </c>
      <c r="B41" s="44" t="s">
        <v>3477</v>
      </c>
      <c r="C41" s="44" t="s">
        <v>3478</v>
      </c>
      <c r="D41" s="45">
        <v>21.95</v>
      </c>
      <c r="E41" s="46">
        <v>45282</v>
      </c>
      <c r="F41" s="49">
        <v>21.95</v>
      </c>
    </row>
    <row r="42" spans="1:6" ht="40.799999999999997" x14ac:dyDescent="0.5">
      <c r="A42" s="44" t="s">
        <v>2014</v>
      </c>
      <c r="B42" s="44" t="s">
        <v>3486</v>
      </c>
      <c r="C42" s="44" t="s">
        <v>3487</v>
      </c>
      <c r="D42" s="45">
        <v>11.3</v>
      </c>
      <c r="E42" s="46">
        <v>45237</v>
      </c>
      <c r="F42" s="49">
        <v>11.3</v>
      </c>
    </row>
    <row r="43" spans="1:6" ht="20.399999999999999" x14ac:dyDescent="0.5">
      <c r="A43" s="54" t="s">
        <v>2037</v>
      </c>
      <c r="B43" s="44" t="s">
        <v>3534</v>
      </c>
      <c r="C43" s="44" t="s">
        <v>3535</v>
      </c>
      <c r="D43" s="45">
        <v>15.25</v>
      </c>
      <c r="E43" s="46">
        <v>45217</v>
      </c>
      <c r="F43" s="49">
        <v>15.25</v>
      </c>
    </row>
    <row r="44" spans="1:6" ht="61.2" x14ac:dyDescent="0.5">
      <c r="A44" s="54"/>
      <c r="B44" s="44" t="s">
        <v>3536</v>
      </c>
      <c r="C44" s="44" t="s">
        <v>3537</v>
      </c>
      <c r="D44" s="45">
        <v>18.39</v>
      </c>
      <c r="E44" s="46">
        <v>45280</v>
      </c>
      <c r="F44" s="49">
        <v>18.39</v>
      </c>
    </row>
    <row r="45" spans="1:6" ht="40.799999999999997" x14ac:dyDescent="0.5">
      <c r="A45" s="44" t="s">
        <v>2019</v>
      </c>
      <c r="B45" s="44" t="s">
        <v>3607</v>
      </c>
      <c r="C45" s="44" t="s">
        <v>3608</v>
      </c>
      <c r="D45" s="45">
        <v>13.59</v>
      </c>
      <c r="E45" s="46">
        <v>45266</v>
      </c>
      <c r="F45" s="49">
        <v>13.59</v>
      </c>
    </row>
    <row r="46" spans="1:6" ht="30.6" x14ac:dyDescent="0.5">
      <c r="A46" s="44" t="s">
        <v>2352</v>
      </c>
      <c r="B46" s="44" t="s">
        <v>3679</v>
      </c>
      <c r="C46" s="44" t="s">
        <v>3680</v>
      </c>
      <c r="D46" s="45">
        <v>10.17</v>
      </c>
      <c r="E46" s="46">
        <v>45247</v>
      </c>
      <c r="F46" s="49">
        <v>10.17</v>
      </c>
    </row>
    <row r="47" spans="1:6" x14ac:dyDescent="0.5">
      <c r="A47" s="50" t="s">
        <v>256</v>
      </c>
      <c r="B47" s="50"/>
      <c r="C47" s="50"/>
      <c r="D47" s="50"/>
      <c r="E47" s="50"/>
      <c r="F47" s="51">
        <v>186.99</v>
      </c>
    </row>
    <row r="51" spans="1:6" ht="10.5" customHeight="1" x14ac:dyDescent="0.5">
      <c r="A51" s="56" t="s">
        <v>238</v>
      </c>
      <c r="B51" s="56"/>
      <c r="C51" s="56"/>
      <c r="D51" s="56"/>
      <c r="E51" s="56"/>
      <c r="F51" s="56"/>
    </row>
    <row r="52" spans="1:6" ht="10.5" customHeight="1" x14ac:dyDescent="0.5">
      <c r="A52" s="55" t="s">
        <v>3776</v>
      </c>
      <c r="B52" s="55"/>
      <c r="C52" s="55"/>
      <c r="D52" s="55"/>
      <c r="E52" s="55"/>
      <c r="F52" s="55"/>
    </row>
    <row r="54" spans="1:6" ht="24" x14ac:dyDescent="0.5">
      <c r="A54" s="42" t="s">
        <v>3953</v>
      </c>
      <c r="B54" s="42" t="s">
        <v>245</v>
      </c>
      <c r="C54" s="42" t="s">
        <v>1969</v>
      </c>
      <c r="D54" s="42" t="s">
        <v>2990</v>
      </c>
      <c r="E54" s="42" t="s">
        <v>2991</v>
      </c>
      <c r="F54" s="43" t="s">
        <v>2992</v>
      </c>
    </row>
    <row r="55" spans="1:6" ht="40.799999999999997" x14ac:dyDescent="0.5">
      <c r="A55" s="44" t="s">
        <v>2112</v>
      </c>
      <c r="B55" s="44" t="s">
        <v>3127</v>
      </c>
      <c r="C55" s="44" t="s">
        <v>3128</v>
      </c>
      <c r="D55" s="45">
        <v>28</v>
      </c>
      <c r="E55" s="46">
        <v>45205</v>
      </c>
      <c r="F55" s="49">
        <v>28</v>
      </c>
    </row>
    <row r="56" spans="1:6" ht="40.799999999999997" x14ac:dyDescent="0.5">
      <c r="A56" s="44" t="s">
        <v>2074</v>
      </c>
      <c r="B56" s="44" t="s">
        <v>3295</v>
      </c>
      <c r="C56" s="44" t="s">
        <v>3296</v>
      </c>
      <c r="D56" s="45">
        <v>15</v>
      </c>
      <c r="E56" s="46">
        <v>44887</v>
      </c>
      <c r="F56" s="49">
        <v>15</v>
      </c>
    </row>
    <row r="57" spans="1:6" x14ac:dyDescent="0.5">
      <c r="A57" s="50" t="s">
        <v>256</v>
      </c>
      <c r="B57" s="50"/>
      <c r="C57" s="50"/>
      <c r="D57" s="50"/>
      <c r="E57" s="50"/>
      <c r="F57" s="51">
        <v>43</v>
      </c>
    </row>
    <row r="61" spans="1:6" ht="10.5" customHeight="1" x14ac:dyDescent="0.5">
      <c r="A61" s="56" t="s">
        <v>238</v>
      </c>
      <c r="B61" s="56"/>
      <c r="C61" s="56"/>
      <c r="D61" s="56"/>
      <c r="E61" s="56"/>
      <c r="F61" s="56"/>
    </row>
    <row r="62" spans="1:6" ht="10.5" customHeight="1" x14ac:dyDescent="0.5">
      <c r="A62" s="55" t="s">
        <v>3954</v>
      </c>
      <c r="B62" s="55"/>
      <c r="C62" s="55"/>
      <c r="D62" s="55"/>
      <c r="E62" s="55"/>
      <c r="F62" s="55"/>
    </row>
    <row r="64" spans="1:6" ht="24" x14ac:dyDescent="0.5">
      <c r="A64" s="42" t="s">
        <v>3953</v>
      </c>
      <c r="B64" s="42" t="s">
        <v>245</v>
      </c>
      <c r="C64" s="42" t="s">
        <v>1969</v>
      </c>
      <c r="D64" s="42" t="s">
        <v>2990</v>
      </c>
      <c r="E64" s="42" t="s">
        <v>2991</v>
      </c>
      <c r="F64" s="43" t="s">
        <v>2992</v>
      </c>
    </row>
    <row r="65" spans="1:6" ht="30.6" x14ac:dyDescent="0.5">
      <c r="A65" s="44" t="s">
        <v>2226</v>
      </c>
      <c r="B65" s="44" t="s">
        <v>3521</v>
      </c>
      <c r="C65" s="44" t="s">
        <v>3522</v>
      </c>
      <c r="D65" s="45">
        <v>16</v>
      </c>
      <c r="E65" s="46">
        <v>45250</v>
      </c>
      <c r="F65" s="49">
        <v>16</v>
      </c>
    </row>
    <row r="66" spans="1:6" x14ac:dyDescent="0.5">
      <c r="A66" s="50" t="s">
        <v>256</v>
      </c>
      <c r="B66" s="50"/>
      <c r="C66" s="50"/>
      <c r="D66" s="50"/>
      <c r="E66" s="50"/>
      <c r="F66" s="51">
        <v>16</v>
      </c>
    </row>
    <row r="70" spans="1:6" ht="10.5" customHeight="1" x14ac:dyDescent="0.5">
      <c r="A70" s="56" t="s">
        <v>238</v>
      </c>
      <c r="B70" s="56"/>
      <c r="C70" s="56"/>
      <c r="D70" s="56"/>
      <c r="E70" s="56"/>
      <c r="F70" s="56"/>
    </row>
    <row r="71" spans="1:6" ht="10.5" customHeight="1" x14ac:dyDescent="0.5">
      <c r="A71" s="55" t="s">
        <v>3778</v>
      </c>
      <c r="B71" s="55"/>
      <c r="C71" s="55"/>
      <c r="D71" s="55"/>
      <c r="E71" s="55"/>
      <c r="F71" s="55"/>
    </row>
    <row r="73" spans="1:6" ht="24" x14ac:dyDescent="0.5">
      <c r="A73" s="42" t="s">
        <v>3953</v>
      </c>
      <c r="B73" s="42" t="s">
        <v>245</v>
      </c>
      <c r="C73" s="42" t="s">
        <v>1969</v>
      </c>
      <c r="D73" s="42" t="s">
        <v>2990</v>
      </c>
      <c r="E73" s="42" t="s">
        <v>2991</v>
      </c>
      <c r="F73" s="43" t="s">
        <v>2992</v>
      </c>
    </row>
    <row r="74" spans="1:6" ht="40.799999999999997" x14ac:dyDescent="0.5">
      <c r="A74" s="44" t="s">
        <v>2099</v>
      </c>
      <c r="B74" s="44" t="s">
        <v>3356</v>
      </c>
      <c r="C74" s="44" t="s">
        <v>3357</v>
      </c>
      <c r="D74" s="45">
        <v>28</v>
      </c>
      <c r="E74" s="46">
        <v>45231</v>
      </c>
      <c r="F74" s="49">
        <v>28</v>
      </c>
    </row>
    <row r="75" spans="1:6" x14ac:dyDescent="0.5">
      <c r="A75" s="50" t="s">
        <v>256</v>
      </c>
      <c r="B75" s="50"/>
      <c r="C75" s="50"/>
      <c r="D75" s="50"/>
      <c r="E75" s="50"/>
      <c r="F75" s="51">
        <v>28</v>
      </c>
    </row>
    <row r="79" spans="1:6" ht="10.5" customHeight="1" x14ac:dyDescent="0.5">
      <c r="A79" s="56" t="s">
        <v>238</v>
      </c>
      <c r="B79" s="56"/>
      <c r="C79" s="56"/>
      <c r="D79" s="56"/>
      <c r="E79" s="56"/>
      <c r="F79" s="56"/>
    </row>
    <row r="80" spans="1:6" ht="10.5" customHeight="1" x14ac:dyDescent="0.5">
      <c r="A80" s="55" t="s">
        <v>3779</v>
      </c>
      <c r="B80" s="55"/>
      <c r="C80" s="55"/>
      <c r="D80" s="55"/>
      <c r="E80" s="55"/>
      <c r="F80" s="55"/>
    </row>
    <row r="82" spans="1:6" ht="24" x14ac:dyDescent="0.5">
      <c r="A82" s="42" t="s">
        <v>3953</v>
      </c>
      <c r="B82" s="42" t="s">
        <v>245</v>
      </c>
      <c r="C82" s="42" t="s">
        <v>1969</v>
      </c>
      <c r="D82" s="42" t="s">
        <v>2990</v>
      </c>
      <c r="E82" s="42" t="s">
        <v>2991</v>
      </c>
      <c r="F82" s="43" t="s">
        <v>2992</v>
      </c>
    </row>
    <row r="83" spans="1:6" ht="30.6" x14ac:dyDescent="0.5">
      <c r="A83" s="44" t="s">
        <v>2408</v>
      </c>
      <c r="B83" s="44" t="s">
        <v>3597</v>
      </c>
      <c r="C83" s="44" t="s">
        <v>3598</v>
      </c>
      <c r="D83" s="45">
        <v>8</v>
      </c>
      <c r="E83" s="46">
        <v>45268</v>
      </c>
      <c r="F83" s="49">
        <v>8</v>
      </c>
    </row>
    <row r="84" spans="1:6" x14ac:dyDescent="0.5">
      <c r="A84" s="50" t="s">
        <v>256</v>
      </c>
      <c r="B84" s="50"/>
      <c r="C84" s="50"/>
      <c r="D84" s="50"/>
      <c r="E84" s="50"/>
      <c r="F84" s="51">
        <v>8</v>
      </c>
    </row>
    <row r="88" spans="1:6" ht="10.5" customHeight="1" x14ac:dyDescent="0.5">
      <c r="A88" s="56" t="s">
        <v>238</v>
      </c>
      <c r="B88" s="56"/>
      <c r="C88" s="56"/>
      <c r="D88" s="56"/>
      <c r="E88" s="56"/>
      <c r="F88" s="56"/>
    </row>
    <row r="89" spans="1:6" ht="10.5" customHeight="1" x14ac:dyDescent="0.5">
      <c r="A89" s="55" t="s">
        <v>3783</v>
      </c>
      <c r="B89" s="55"/>
      <c r="C89" s="55"/>
      <c r="D89" s="55"/>
      <c r="E89" s="55"/>
      <c r="F89" s="55"/>
    </row>
    <row r="91" spans="1:6" ht="24" x14ac:dyDescent="0.5">
      <c r="A91" s="42" t="s">
        <v>3953</v>
      </c>
      <c r="B91" s="42" t="s">
        <v>245</v>
      </c>
      <c r="C91" s="42" t="s">
        <v>1969</v>
      </c>
      <c r="D91" s="42" t="s">
        <v>2990</v>
      </c>
      <c r="E91" s="42" t="s">
        <v>2991</v>
      </c>
      <c r="F91" s="43" t="s">
        <v>2992</v>
      </c>
    </row>
    <row r="92" spans="1:6" ht="30.6" x14ac:dyDescent="0.5">
      <c r="A92" s="44" t="s">
        <v>2223</v>
      </c>
      <c r="B92" s="44" t="s">
        <v>3444</v>
      </c>
      <c r="C92" s="44" t="s">
        <v>3445</v>
      </c>
      <c r="D92" s="45">
        <v>21</v>
      </c>
      <c r="E92" s="46">
        <v>45217</v>
      </c>
      <c r="F92" s="49">
        <v>21</v>
      </c>
    </row>
    <row r="93" spans="1:6" ht="40.799999999999997" x14ac:dyDescent="0.5">
      <c r="A93" s="44" t="s">
        <v>2481</v>
      </c>
      <c r="B93" s="44" t="s">
        <v>3462</v>
      </c>
      <c r="C93" s="44" t="s">
        <v>3463</v>
      </c>
      <c r="D93" s="45">
        <v>27</v>
      </c>
      <c r="E93" s="46">
        <v>45275</v>
      </c>
      <c r="F93" s="49">
        <v>27</v>
      </c>
    </row>
    <row r="94" spans="1:6" x14ac:dyDescent="0.5">
      <c r="A94" s="50" t="s">
        <v>256</v>
      </c>
      <c r="B94" s="50"/>
      <c r="C94" s="50"/>
      <c r="D94" s="50"/>
      <c r="E94" s="50"/>
      <c r="F94" s="51">
        <v>48</v>
      </c>
    </row>
    <row r="98" spans="1:6" ht="10.5" customHeight="1" x14ac:dyDescent="0.5">
      <c r="A98" s="56" t="s">
        <v>238</v>
      </c>
      <c r="B98" s="56"/>
      <c r="C98" s="56"/>
      <c r="D98" s="56"/>
      <c r="E98" s="56"/>
      <c r="F98" s="56"/>
    </row>
    <row r="99" spans="1:6" ht="10.5" customHeight="1" x14ac:dyDescent="0.5">
      <c r="A99" s="55" t="s">
        <v>3784</v>
      </c>
      <c r="B99" s="55"/>
      <c r="C99" s="55"/>
      <c r="D99" s="55"/>
      <c r="E99" s="55"/>
      <c r="F99" s="55"/>
    </row>
    <row r="101" spans="1:6" ht="24" x14ac:dyDescent="0.5">
      <c r="A101" s="42" t="s">
        <v>3953</v>
      </c>
      <c r="B101" s="42" t="s">
        <v>245</v>
      </c>
      <c r="C101" s="42" t="s">
        <v>1969</v>
      </c>
      <c r="D101" s="42" t="s">
        <v>2990</v>
      </c>
      <c r="E101" s="42" t="s">
        <v>2991</v>
      </c>
      <c r="F101" s="43" t="s">
        <v>2992</v>
      </c>
    </row>
    <row r="102" spans="1:6" ht="40.799999999999997" x14ac:dyDescent="0.5">
      <c r="A102" s="44" t="s">
        <v>2086</v>
      </c>
      <c r="B102" s="44" t="s">
        <v>3219</v>
      </c>
      <c r="C102" s="44" t="s">
        <v>3220</v>
      </c>
      <c r="D102" s="45">
        <v>25.84</v>
      </c>
      <c r="E102" s="46">
        <v>45277</v>
      </c>
      <c r="F102" s="49">
        <v>25.84</v>
      </c>
    </row>
    <row r="103" spans="1:6" ht="51" x14ac:dyDescent="0.5">
      <c r="A103" s="44" t="s">
        <v>2074</v>
      </c>
      <c r="B103" s="44" t="s">
        <v>3297</v>
      </c>
      <c r="C103" s="44" t="s">
        <v>3298</v>
      </c>
      <c r="D103" s="45">
        <v>22.31</v>
      </c>
      <c r="E103" s="46">
        <v>44887</v>
      </c>
      <c r="F103" s="49">
        <v>22.31</v>
      </c>
    </row>
    <row r="104" spans="1:6" ht="30.6" x14ac:dyDescent="0.5">
      <c r="A104" s="44" t="s">
        <v>2148</v>
      </c>
      <c r="B104" s="44" t="s">
        <v>3369</v>
      </c>
      <c r="C104" s="44" t="s">
        <v>3370</v>
      </c>
      <c r="D104" s="45">
        <v>4.79</v>
      </c>
      <c r="E104" s="46">
        <v>45275</v>
      </c>
      <c r="F104" s="49">
        <v>4.79</v>
      </c>
    </row>
    <row r="105" spans="1:6" ht="61.2" x14ac:dyDescent="0.5">
      <c r="A105" s="44" t="s">
        <v>2237</v>
      </c>
      <c r="B105" s="44" t="s">
        <v>3388</v>
      </c>
      <c r="C105" s="44" t="s">
        <v>3389</v>
      </c>
      <c r="D105" s="45">
        <v>18.36</v>
      </c>
      <c r="E105" s="46">
        <v>45236</v>
      </c>
      <c r="F105" s="49">
        <v>18.36</v>
      </c>
    </row>
    <row r="106" spans="1:6" ht="102" x14ac:dyDescent="0.5">
      <c r="A106" s="44" t="s">
        <v>2226</v>
      </c>
      <c r="B106" s="44" t="s">
        <v>3523</v>
      </c>
      <c r="C106" s="44" t="s">
        <v>3524</v>
      </c>
      <c r="D106" s="45">
        <v>15.82</v>
      </c>
      <c r="E106" s="46">
        <v>45239</v>
      </c>
      <c r="F106" s="49">
        <v>15.82</v>
      </c>
    </row>
    <row r="107" spans="1:6" ht="30.6" x14ac:dyDescent="0.5">
      <c r="A107" s="54" t="s">
        <v>2037</v>
      </c>
      <c r="B107" s="44" t="s">
        <v>3538</v>
      </c>
      <c r="C107" s="44" t="s">
        <v>3539</v>
      </c>
      <c r="D107" s="45">
        <v>25.49</v>
      </c>
      <c r="E107" s="46">
        <v>45280</v>
      </c>
      <c r="F107" s="49">
        <v>25.49</v>
      </c>
    </row>
    <row r="108" spans="1:6" ht="112.2" x14ac:dyDescent="0.5">
      <c r="A108" s="54"/>
      <c r="B108" s="44" t="s">
        <v>3540</v>
      </c>
      <c r="C108" s="44" t="s">
        <v>3541</v>
      </c>
      <c r="D108" s="45">
        <v>15.82</v>
      </c>
      <c r="E108" s="46">
        <v>44915</v>
      </c>
      <c r="F108" s="49">
        <v>15.82</v>
      </c>
    </row>
    <row r="109" spans="1:6" ht="40.799999999999997" x14ac:dyDescent="0.5">
      <c r="A109" s="44" t="s">
        <v>2019</v>
      </c>
      <c r="B109" s="44" t="s">
        <v>3609</v>
      </c>
      <c r="C109" s="44" t="s">
        <v>3610</v>
      </c>
      <c r="D109" s="45">
        <v>9.85</v>
      </c>
      <c r="E109" s="46">
        <v>45259</v>
      </c>
      <c r="F109" s="49">
        <v>9.85</v>
      </c>
    </row>
    <row r="110" spans="1:6" x14ac:dyDescent="0.5">
      <c r="A110" s="50" t="s">
        <v>256</v>
      </c>
      <c r="B110" s="50"/>
      <c r="C110" s="50"/>
      <c r="D110" s="50"/>
      <c r="E110" s="50"/>
      <c r="F110" s="51">
        <v>138.28</v>
      </c>
    </row>
    <row r="114" spans="1:6" ht="10.5" customHeight="1" x14ac:dyDescent="0.5">
      <c r="A114" s="56" t="s">
        <v>238</v>
      </c>
      <c r="B114" s="56"/>
      <c r="C114" s="56"/>
      <c r="D114" s="56"/>
      <c r="E114" s="56"/>
      <c r="F114" s="56"/>
    </row>
    <row r="115" spans="1:6" ht="10.5" customHeight="1" x14ac:dyDescent="0.5">
      <c r="A115" s="55" t="s">
        <v>3785</v>
      </c>
      <c r="B115" s="55"/>
      <c r="C115" s="55"/>
      <c r="D115" s="55"/>
      <c r="E115" s="55"/>
      <c r="F115" s="55"/>
    </row>
    <row r="117" spans="1:6" ht="24" x14ac:dyDescent="0.5">
      <c r="A117" s="42" t="s">
        <v>3953</v>
      </c>
      <c r="B117" s="42" t="s">
        <v>245</v>
      </c>
      <c r="C117" s="42" t="s">
        <v>1969</v>
      </c>
      <c r="D117" s="42" t="s">
        <v>2990</v>
      </c>
      <c r="E117" s="42" t="s">
        <v>2991</v>
      </c>
      <c r="F117" s="43" t="s">
        <v>2992</v>
      </c>
    </row>
    <row r="118" spans="1:6" ht="40.799999999999997" x14ac:dyDescent="0.5">
      <c r="A118" s="44" t="s">
        <v>2043</v>
      </c>
      <c r="B118" s="44" t="s">
        <v>3151</v>
      </c>
      <c r="C118" s="44" t="s">
        <v>3152</v>
      </c>
      <c r="D118" s="45">
        <v>24</v>
      </c>
      <c r="E118" s="46">
        <v>45245</v>
      </c>
      <c r="F118" s="49">
        <v>24</v>
      </c>
    </row>
    <row r="119" spans="1:6" ht="30.6" x14ac:dyDescent="0.5">
      <c r="A119" s="44" t="s">
        <v>2547</v>
      </c>
      <c r="B119" s="44" t="s">
        <v>3184</v>
      </c>
      <c r="C119" s="44" t="s">
        <v>3185</v>
      </c>
      <c r="D119" s="45">
        <v>10</v>
      </c>
      <c r="E119" s="46">
        <v>45265</v>
      </c>
      <c r="F119" s="49">
        <v>10</v>
      </c>
    </row>
    <row r="120" spans="1:6" ht="81.599999999999994" x14ac:dyDescent="0.5">
      <c r="A120" s="44" t="s">
        <v>2792</v>
      </c>
      <c r="B120" s="44" t="s">
        <v>3191</v>
      </c>
      <c r="C120" s="44" t="s">
        <v>3192</v>
      </c>
      <c r="D120" s="45">
        <v>13</v>
      </c>
      <c r="E120" s="46">
        <v>45231</v>
      </c>
      <c r="F120" s="49">
        <v>13</v>
      </c>
    </row>
    <row r="121" spans="1:6" ht="40.799999999999997" x14ac:dyDescent="0.5">
      <c r="A121" s="54" t="s">
        <v>2086</v>
      </c>
      <c r="B121" s="44" t="s">
        <v>3221</v>
      </c>
      <c r="C121" s="44" t="s">
        <v>3222</v>
      </c>
      <c r="D121" s="45">
        <v>2</v>
      </c>
      <c r="E121" s="46">
        <v>45277</v>
      </c>
      <c r="F121" s="49">
        <v>2</v>
      </c>
    </row>
    <row r="122" spans="1:6" ht="91.8" x14ac:dyDescent="0.5">
      <c r="A122" s="54"/>
      <c r="B122" s="44" t="s">
        <v>3223</v>
      </c>
      <c r="C122" s="44" t="s">
        <v>3224</v>
      </c>
      <c r="D122" s="45">
        <v>10</v>
      </c>
      <c r="E122" s="46">
        <v>45206</v>
      </c>
      <c r="F122" s="49">
        <v>10</v>
      </c>
    </row>
    <row r="123" spans="1:6" ht="30.6" x14ac:dyDescent="0.5">
      <c r="A123" s="44" t="s">
        <v>2074</v>
      </c>
      <c r="B123" s="44" t="s">
        <v>3299</v>
      </c>
      <c r="C123" s="44" t="s">
        <v>3207</v>
      </c>
      <c r="D123" s="45">
        <v>30</v>
      </c>
      <c r="E123" s="46">
        <v>45239</v>
      </c>
      <c r="F123" s="49">
        <v>30</v>
      </c>
    </row>
    <row r="124" spans="1:6" ht="40.799999999999997" x14ac:dyDescent="0.5">
      <c r="A124" s="44" t="s">
        <v>2037</v>
      </c>
      <c r="B124" s="44" t="s">
        <v>3542</v>
      </c>
      <c r="C124" s="44" t="s">
        <v>3543</v>
      </c>
      <c r="D124" s="45">
        <v>17</v>
      </c>
      <c r="E124" s="46">
        <v>45217</v>
      </c>
      <c r="F124" s="49">
        <v>17</v>
      </c>
    </row>
    <row r="125" spans="1:6" x14ac:dyDescent="0.5">
      <c r="A125" s="50" t="s">
        <v>256</v>
      </c>
      <c r="B125" s="50"/>
      <c r="C125" s="50"/>
      <c r="D125" s="50"/>
      <c r="E125" s="50"/>
      <c r="F125" s="51">
        <v>106</v>
      </c>
    </row>
    <row r="129" spans="1:6" ht="10.5" customHeight="1" x14ac:dyDescent="0.5">
      <c r="A129" s="56" t="s">
        <v>238</v>
      </c>
      <c r="B129" s="56"/>
      <c r="C129" s="56"/>
      <c r="D129" s="56"/>
      <c r="E129" s="56"/>
      <c r="F129" s="56"/>
    </row>
    <row r="130" spans="1:6" ht="10.5" customHeight="1" x14ac:dyDescent="0.5">
      <c r="A130" s="55" t="s">
        <v>3786</v>
      </c>
      <c r="B130" s="55"/>
      <c r="C130" s="55"/>
      <c r="D130" s="55"/>
      <c r="E130" s="55"/>
      <c r="F130" s="55"/>
    </row>
    <row r="132" spans="1:6" ht="24" x14ac:dyDescent="0.5">
      <c r="A132" s="42" t="s">
        <v>3953</v>
      </c>
      <c r="B132" s="42" t="s">
        <v>245</v>
      </c>
      <c r="C132" s="42" t="s">
        <v>1969</v>
      </c>
      <c r="D132" s="42" t="s">
        <v>2990</v>
      </c>
      <c r="E132" s="42" t="s">
        <v>2991</v>
      </c>
      <c r="F132" s="43" t="s">
        <v>2992</v>
      </c>
    </row>
    <row r="133" spans="1:6" ht="40.799999999999997" x14ac:dyDescent="0.5">
      <c r="A133" s="44" t="s">
        <v>2889</v>
      </c>
      <c r="B133" s="44" t="s">
        <v>3109</v>
      </c>
      <c r="C133" s="44" t="s">
        <v>3110</v>
      </c>
      <c r="D133" s="45">
        <v>18.079999999999998</v>
      </c>
      <c r="E133" s="46">
        <v>45236</v>
      </c>
      <c r="F133" s="49">
        <v>18.079999999999998</v>
      </c>
    </row>
    <row r="134" spans="1:6" ht="40.799999999999997" x14ac:dyDescent="0.5">
      <c r="A134" s="44" t="s">
        <v>2568</v>
      </c>
      <c r="B134" s="44" t="s">
        <v>3119</v>
      </c>
      <c r="C134" s="44" t="s">
        <v>3120</v>
      </c>
      <c r="D134" s="45">
        <v>17.09</v>
      </c>
      <c r="E134" s="46">
        <v>45231</v>
      </c>
      <c r="F134" s="49">
        <v>17.09</v>
      </c>
    </row>
    <row r="135" spans="1:6" x14ac:dyDescent="0.5">
      <c r="A135" s="50" t="s">
        <v>256</v>
      </c>
      <c r="B135" s="50"/>
      <c r="C135" s="50"/>
      <c r="D135" s="50"/>
      <c r="E135" s="50"/>
      <c r="F135" s="51">
        <v>35.17</v>
      </c>
    </row>
    <row r="139" spans="1:6" ht="10.5" customHeight="1" x14ac:dyDescent="0.5">
      <c r="A139" s="56" t="s">
        <v>238</v>
      </c>
      <c r="B139" s="56"/>
      <c r="C139" s="56"/>
      <c r="D139" s="56"/>
      <c r="E139" s="56"/>
      <c r="F139" s="56"/>
    </row>
    <row r="140" spans="1:6" ht="10.5" customHeight="1" x14ac:dyDescent="0.5">
      <c r="A140" s="55" t="s">
        <v>3787</v>
      </c>
      <c r="B140" s="55"/>
      <c r="C140" s="55"/>
      <c r="D140" s="55"/>
      <c r="E140" s="55"/>
      <c r="F140" s="55"/>
    </row>
    <row r="142" spans="1:6" ht="24" x14ac:dyDescent="0.5">
      <c r="A142" s="42" t="s">
        <v>3953</v>
      </c>
      <c r="B142" s="42" t="s">
        <v>245</v>
      </c>
      <c r="C142" s="42" t="s">
        <v>1969</v>
      </c>
      <c r="D142" s="42" t="s">
        <v>2990</v>
      </c>
      <c r="E142" s="42" t="s">
        <v>2991</v>
      </c>
      <c r="F142" s="43" t="s">
        <v>2992</v>
      </c>
    </row>
    <row r="143" spans="1:6" ht="40.799999999999997" x14ac:dyDescent="0.5">
      <c r="A143" s="44" t="s">
        <v>1991</v>
      </c>
      <c r="B143" s="44" t="s">
        <v>2993</v>
      </c>
      <c r="C143" s="44" t="s">
        <v>2994</v>
      </c>
      <c r="D143" s="45">
        <v>18</v>
      </c>
      <c r="E143" s="46">
        <v>45265</v>
      </c>
      <c r="F143" s="49">
        <v>18</v>
      </c>
    </row>
    <row r="144" spans="1:6" x14ac:dyDescent="0.5">
      <c r="A144" s="50" t="s">
        <v>256</v>
      </c>
      <c r="B144" s="50"/>
      <c r="C144" s="50"/>
      <c r="D144" s="50"/>
      <c r="E144" s="50"/>
      <c r="F144" s="51">
        <v>18</v>
      </c>
    </row>
    <row r="148" spans="1:6" ht="10.5" customHeight="1" x14ac:dyDescent="0.5">
      <c r="A148" s="56" t="s">
        <v>238</v>
      </c>
      <c r="B148" s="56"/>
      <c r="C148" s="56"/>
      <c r="D148" s="56"/>
      <c r="E148" s="56"/>
      <c r="F148" s="56"/>
    </row>
    <row r="149" spans="1:6" ht="10.5" customHeight="1" x14ac:dyDescent="0.5">
      <c r="A149" s="55" t="s">
        <v>3788</v>
      </c>
      <c r="B149" s="55"/>
      <c r="C149" s="55"/>
      <c r="D149" s="55"/>
      <c r="E149" s="55"/>
      <c r="F149" s="55"/>
    </row>
    <row r="151" spans="1:6" ht="24" x14ac:dyDescent="0.5">
      <c r="A151" s="42" t="s">
        <v>3953</v>
      </c>
      <c r="B151" s="42" t="s">
        <v>245</v>
      </c>
      <c r="C151" s="42" t="s">
        <v>1969</v>
      </c>
      <c r="D151" s="42" t="s">
        <v>2990</v>
      </c>
      <c r="E151" s="42" t="s">
        <v>2991</v>
      </c>
      <c r="F151" s="43" t="s">
        <v>2992</v>
      </c>
    </row>
    <row r="152" spans="1:6" ht="40.799999999999997" x14ac:dyDescent="0.5">
      <c r="A152" s="54" t="s">
        <v>2285</v>
      </c>
      <c r="B152" s="44" t="s">
        <v>3505</v>
      </c>
      <c r="C152" s="44" t="s">
        <v>2553</v>
      </c>
      <c r="D152" s="45">
        <v>33</v>
      </c>
      <c r="E152" s="46">
        <v>45226</v>
      </c>
      <c r="F152" s="49">
        <v>33</v>
      </c>
    </row>
    <row r="153" spans="1:6" ht="20.399999999999999" x14ac:dyDescent="0.5">
      <c r="A153" s="54"/>
      <c r="B153" s="44" t="s">
        <v>3506</v>
      </c>
      <c r="C153" s="44" t="s">
        <v>3507</v>
      </c>
      <c r="D153" s="45">
        <v>60</v>
      </c>
      <c r="E153" s="46">
        <v>45217</v>
      </c>
      <c r="F153" s="49">
        <v>60</v>
      </c>
    </row>
    <row r="154" spans="1:6" ht="30.6" x14ac:dyDescent="0.5">
      <c r="A154" s="44" t="s">
        <v>1982</v>
      </c>
      <c r="B154" s="44" t="s">
        <v>3657</v>
      </c>
      <c r="C154" s="44" t="s">
        <v>3658</v>
      </c>
      <c r="D154" s="45">
        <v>40</v>
      </c>
      <c r="E154" s="46">
        <v>45244</v>
      </c>
      <c r="F154" s="49">
        <v>40</v>
      </c>
    </row>
    <row r="155" spans="1:6" ht="81.599999999999994" x14ac:dyDescent="0.5">
      <c r="A155" s="44" t="s">
        <v>3345</v>
      </c>
      <c r="B155" s="44" t="s">
        <v>3701</v>
      </c>
      <c r="C155" s="44" t="s">
        <v>3702</v>
      </c>
      <c r="D155" s="45">
        <v>5</v>
      </c>
      <c r="E155" s="46">
        <v>45257</v>
      </c>
      <c r="F155" s="49">
        <v>5</v>
      </c>
    </row>
    <row r="156" spans="1:6" x14ac:dyDescent="0.5">
      <c r="A156" s="50" t="s">
        <v>256</v>
      </c>
      <c r="B156" s="50"/>
      <c r="C156" s="50"/>
      <c r="D156" s="50"/>
      <c r="E156" s="50"/>
      <c r="F156" s="51">
        <v>138</v>
      </c>
    </row>
    <row r="160" spans="1:6" ht="10.5" customHeight="1" x14ac:dyDescent="0.5">
      <c r="A160" s="56" t="s">
        <v>238</v>
      </c>
      <c r="B160" s="56"/>
      <c r="C160" s="56"/>
      <c r="D160" s="56"/>
      <c r="E160" s="56"/>
      <c r="F160" s="56"/>
    </row>
    <row r="161" spans="1:6" ht="10.5" customHeight="1" x14ac:dyDescent="0.5">
      <c r="A161" s="55" t="s">
        <v>3790</v>
      </c>
      <c r="B161" s="55"/>
      <c r="C161" s="55"/>
      <c r="D161" s="55"/>
      <c r="E161" s="55"/>
      <c r="F161" s="55"/>
    </row>
    <row r="163" spans="1:6" ht="24" x14ac:dyDescent="0.5">
      <c r="A163" s="42" t="s">
        <v>3953</v>
      </c>
      <c r="B163" s="42" t="s">
        <v>245</v>
      </c>
      <c r="C163" s="42" t="s">
        <v>1969</v>
      </c>
      <c r="D163" s="42" t="s">
        <v>2990</v>
      </c>
      <c r="E163" s="42" t="s">
        <v>2991</v>
      </c>
      <c r="F163" s="43" t="s">
        <v>2992</v>
      </c>
    </row>
    <row r="164" spans="1:6" ht="40.799999999999997" x14ac:dyDescent="0.5">
      <c r="A164" s="44" t="s">
        <v>2086</v>
      </c>
      <c r="B164" s="44" t="s">
        <v>3225</v>
      </c>
      <c r="C164" s="44" t="s">
        <v>3226</v>
      </c>
      <c r="D164" s="45">
        <v>29.95</v>
      </c>
      <c r="E164" s="46">
        <v>45220</v>
      </c>
      <c r="F164" s="49">
        <v>29.95</v>
      </c>
    </row>
    <row r="165" spans="1:6" ht="30.6" x14ac:dyDescent="0.5">
      <c r="A165" s="44" t="s">
        <v>2074</v>
      </c>
      <c r="B165" s="44" t="s">
        <v>3300</v>
      </c>
      <c r="C165" s="44" t="s">
        <v>3301</v>
      </c>
      <c r="D165" s="45">
        <v>21</v>
      </c>
      <c r="E165" s="46">
        <v>45231</v>
      </c>
      <c r="F165" s="49">
        <v>21</v>
      </c>
    </row>
    <row r="166" spans="1:6" ht="40.799999999999997" x14ac:dyDescent="0.5">
      <c r="A166" s="44" t="s">
        <v>2099</v>
      </c>
      <c r="B166" s="44" t="s">
        <v>3358</v>
      </c>
      <c r="C166" s="44" t="s">
        <v>3359</v>
      </c>
      <c r="D166" s="45">
        <v>4.79</v>
      </c>
      <c r="E166" s="46">
        <v>45230</v>
      </c>
      <c r="F166" s="49">
        <v>4.79</v>
      </c>
    </row>
    <row r="167" spans="1:6" ht="51" x14ac:dyDescent="0.5">
      <c r="A167" s="44" t="s">
        <v>2022</v>
      </c>
      <c r="B167" s="44" t="s">
        <v>3651</v>
      </c>
      <c r="C167" s="44" t="s">
        <v>3652</v>
      </c>
      <c r="D167" s="45">
        <v>5.37</v>
      </c>
      <c r="E167" s="46">
        <v>45259</v>
      </c>
      <c r="F167" s="49">
        <v>5.37</v>
      </c>
    </row>
    <row r="168" spans="1:6" x14ac:dyDescent="0.5">
      <c r="A168" s="50" t="s">
        <v>256</v>
      </c>
      <c r="B168" s="50"/>
      <c r="C168" s="50"/>
      <c r="D168" s="50"/>
      <c r="E168" s="50"/>
      <c r="F168" s="51">
        <v>61.11</v>
      </c>
    </row>
    <row r="172" spans="1:6" ht="10.5" customHeight="1" x14ac:dyDescent="0.5">
      <c r="A172" s="56" t="s">
        <v>238</v>
      </c>
      <c r="B172" s="56"/>
      <c r="C172" s="56"/>
      <c r="D172" s="56"/>
      <c r="E172" s="56"/>
      <c r="F172" s="56"/>
    </row>
    <row r="173" spans="1:6" ht="10.5" customHeight="1" x14ac:dyDescent="0.5">
      <c r="A173" s="55" t="s">
        <v>3791</v>
      </c>
      <c r="B173" s="55"/>
      <c r="C173" s="55"/>
      <c r="D173" s="55"/>
      <c r="E173" s="55"/>
      <c r="F173" s="55"/>
    </row>
    <row r="175" spans="1:6" ht="24" x14ac:dyDescent="0.5">
      <c r="A175" s="42" t="s">
        <v>3953</v>
      </c>
      <c r="B175" s="42" t="s">
        <v>245</v>
      </c>
      <c r="C175" s="42" t="s">
        <v>1969</v>
      </c>
      <c r="D175" s="42" t="s">
        <v>2990</v>
      </c>
      <c r="E175" s="42" t="s">
        <v>2991</v>
      </c>
      <c r="F175" s="43" t="s">
        <v>2992</v>
      </c>
    </row>
    <row r="176" spans="1:6" ht="51" x14ac:dyDescent="0.5">
      <c r="A176" s="44" t="s">
        <v>2136</v>
      </c>
      <c r="B176" s="44" t="s">
        <v>3167</v>
      </c>
      <c r="C176" s="44" t="s">
        <v>3168</v>
      </c>
      <c r="D176" s="45">
        <v>16</v>
      </c>
      <c r="E176" s="46">
        <v>45231</v>
      </c>
      <c r="F176" s="49">
        <v>16</v>
      </c>
    </row>
    <row r="177" spans="1:6" x14ac:dyDescent="0.5">
      <c r="A177" s="50" t="s">
        <v>256</v>
      </c>
      <c r="B177" s="50"/>
      <c r="C177" s="50"/>
      <c r="D177" s="50"/>
      <c r="E177" s="50"/>
      <c r="F177" s="51">
        <v>16</v>
      </c>
    </row>
    <row r="181" spans="1:6" ht="10.5" customHeight="1" x14ac:dyDescent="0.5">
      <c r="A181" s="56" t="s">
        <v>238</v>
      </c>
      <c r="B181" s="56"/>
      <c r="C181" s="56"/>
      <c r="D181" s="56"/>
      <c r="E181" s="56"/>
      <c r="F181" s="56"/>
    </row>
    <row r="182" spans="1:6" ht="10.5" customHeight="1" x14ac:dyDescent="0.5">
      <c r="A182" s="55" t="s">
        <v>3792</v>
      </c>
      <c r="B182" s="55"/>
      <c r="C182" s="55"/>
      <c r="D182" s="55"/>
      <c r="E182" s="55"/>
      <c r="F182" s="55"/>
    </row>
    <row r="184" spans="1:6" ht="24" x14ac:dyDescent="0.5">
      <c r="A184" s="42" t="s">
        <v>3953</v>
      </c>
      <c r="B184" s="42" t="s">
        <v>245</v>
      </c>
      <c r="C184" s="42" t="s">
        <v>1969</v>
      </c>
      <c r="D184" s="42" t="s">
        <v>2990</v>
      </c>
      <c r="E184" s="42" t="s">
        <v>2991</v>
      </c>
      <c r="F184" s="43" t="s">
        <v>2992</v>
      </c>
    </row>
    <row r="185" spans="1:6" ht="112.2" x14ac:dyDescent="0.5">
      <c r="A185" s="44" t="s">
        <v>2074</v>
      </c>
      <c r="B185" s="44" t="s">
        <v>3302</v>
      </c>
      <c r="C185" s="44" t="s">
        <v>3303</v>
      </c>
      <c r="D185" s="45">
        <v>10</v>
      </c>
      <c r="E185" s="46">
        <v>45220</v>
      </c>
      <c r="F185" s="49">
        <v>10</v>
      </c>
    </row>
    <row r="186" spans="1:6" ht="30.6" x14ac:dyDescent="0.5">
      <c r="A186" s="44" t="s">
        <v>2226</v>
      </c>
      <c r="B186" s="44" t="s">
        <v>3525</v>
      </c>
      <c r="C186" s="44" t="s">
        <v>3526</v>
      </c>
      <c r="D186" s="45">
        <v>28</v>
      </c>
      <c r="E186" s="46">
        <v>45239</v>
      </c>
      <c r="F186" s="49">
        <v>28</v>
      </c>
    </row>
    <row r="187" spans="1:6" ht="61.2" x14ac:dyDescent="0.5">
      <c r="A187" s="44" t="s">
        <v>2037</v>
      </c>
      <c r="B187" s="44" t="s">
        <v>3544</v>
      </c>
      <c r="C187" s="44" t="s">
        <v>3545</v>
      </c>
      <c r="D187" s="45">
        <v>20</v>
      </c>
      <c r="E187" s="46">
        <v>45275</v>
      </c>
      <c r="F187" s="49">
        <v>20</v>
      </c>
    </row>
    <row r="188" spans="1:6" ht="40.799999999999997" x14ac:dyDescent="0.5">
      <c r="A188" s="44" t="s">
        <v>2019</v>
      </c>
      <c r="B188" s="44" t="s">
        <v>3611</v>
      </c>
      <c r="C188" s="44" t="s">
        <v>3612</v>
      </c>
      <c r="D188" s="45">
        <v>24</v>
      </c>
      <c r="E188" s="46">
        <v>45275</v>
      </c>
      <c r="F188" s="49">
        <v>24</v>
      </c>
    </row>
    <row r="189" spans="1:6" x14ac:dyDescent="0.5">
      <c r="A189" s="50" t="s">
        <v>256</v>
      </c>
      <c r="B189" s="50"/>
      <c r="C189" s="50"/>
      <c r="D189" s="50"/>
      <c r="E189" s="50"/>
      <c r="F189" s="51">
        <v>82</v>
      </c>
    </row>
    <row r="193" spans="1:6" ht="10.5" customHeight="1" x14ac:dyDescent="0.5">
      <c r="A193" s="56" t="s">
        <v>238</v>
      </c>
      <c r="B193" s="56"/>
      <c r="C193" s="56"/>
      <c r="D193" s="56"/>
      <c r="E193" s="56"/>
      <c r="F193" s="56"/>
    </row>
    <row r="194" spans="1:6" ht="10.5" customHeight="1" x14ac:dyDescent="0.5">
      <c r="A194" s="55" t="s">
        <v>3793</v>
      </c>
      <c r="B194" s="55"/>
      <c r="C194" s="55"/>
      <c r="D194" s="55"/>
      <c r="E194" s="55"/>
      <c r="F194" s="55"/>
    </row>
    <row r="196" spans="1:6" ht="24" x14ac:dyDescent="0.5">
      <c r="A196" s="42" t="s">
        <v>3953</v>
      </c>
      <c r="B196" s="42" t="s">
        <v>245</v>
      </c>
      <c r="C196" s="42" t="s">
        <v>1969</v>
      </c>
      <c r="D196" s="42" t="s">
        <v>2990</v>
      </c>
      <c r="E196" s="42" t="s">
        <v>2991</v>
      </c>
      <c r="F196" s="43" t="s">
        <v>2992</v>
      </c>
    </row>
    <row r="197" spans="1:6" ht="71.400000000000006" x14ac:dyDescent="0.5">
      <c r="A197" s="54" t="s">
        <v>2086</v>
      </c>
      <c r="B197" s="44" t="s">
        <v>3227</v>
      </c>
      <c r="C197" s="44" t="s">
        <v>3228</v>
      </c>
      <c r="D197" s="45">
        <v>35</v>
      </c>
      <c r="E197" s="46">
        <v>45219</v>
      </c>
      <c r="F197" s="49">
        <v>35</v>
      </c>
    </row>
    <row r="198" spans="1:6" ht="40.799999999999997" x14ac:dyDescent="0.5">
      <c r="A198" s="54"/>
      <c r="B198" s="44" t="s">
        <v>3229</v>
      </c>
      <c r="C198" s="44" t="s">
        <v>3230</v>
      </c>
      <c r="D198" s="45">
        <v>19</v>
      </c>
      <c r="E198" s="46">
        <v>45244</v>
      </c>
      <c r="F198" s="49">
        <v>19</v>
      </c>
    </row>
    <row r="199" spans="1:6" ht="30.6" x14ac:dyDescent="0.5">
      <c r="A199" s="44" t="s">
        <v>2352</v>
      </c>
      <c r="B199" s="44" t="s">
        <v>3681</v>
      </c>
      <c r="C199" s="44" t="s">
        <v>3682</v>
      </c>
      <c r="D199" s="45">
        <v>6</v>
      </c>
      <c r="E199" s="46">
        <v>45273</v>
      </c>
      <c r="F199" s="49">
        <v>6</v>
      </c>
    </row>
    <row r="200" spans="1:6" x14ac:dyDescent="0.5">
      <c r="A200" s="50" t="s">
        <v>256</v>
      </c>
      <c r="B200" s="50"/>
      <c r="C200" s="50"/>
      <c r="D200" s="50"/>
      <c r="E200" s="50"/>
      <c r="F200" s="51">
        <v>60</v>
      </c>
    </row>
    <row r="204" spans="1:6" ht="10.5" customHeight="1" x14ac:dyDescent="0.5">
      <c r="A204" s="56" t="s">
        <v>238</v>
      </c>
      <c r="B204" s="56"/>
      <c r="C204" s="56"/>
      <c r="D204" s="56"/>
      <c r="E204" s="56"/>
      <c r="F204" s="56"/>
    </row>
    <row r="205" spans="1:6" ht="10.5" customHeight="1" x14ac:dyDescent="0.5">
      <c r="A205" s="55" t="s">
        <v>3794</v>
      </c>
      <c r="B205" s="55"/>
      <c r="C205" s="55"/>
      <c r="D205" s="55"/>
      <c r="E205" s="55"/>
      <c r="F205" s="55"/>
    </row>
    <row r="207" spans="1:6" ht="24" x14ac:dyDescent="0.5">
      <c r="A207" s="42" t="s">
        <v>3953</v>
      </c>
      <c r="B207" s="42" t="s">
        <v>245</v>
      </c>
      <c r="C207" s="42" t="s">
        <v>1969</v>
      </c>
      <c r="D207" s="42" t="s">
        <v>2990</v>
      </c>
      <c r="E207" s="42" t="s">
        <v>2991</v>
      </c>
      <c r="F207" s="43" t="s">
        <v>2992</v>
      </c>
    </row>
    <row r="208" spans="1:6" ht="40.799999999999997" x14ac:dyDescent="0.5">
      <c r="A208" s="44" t="s">
        <v>2109</v>
      </c>
      <c r="B208" s="44" t="s">
        <v>3048</v>
      </c>
      <c r="C208" s="44" t="s">
        <v>3049</v>
      </c>
      <c r="D208" s="45">
        <v>16</v>
      </c>
      <c r="E208" s="46">
        <v>45205</v>
      </c>
      <c r="F208" s="49">
        <v>16</v>
      </c>
    </row>
    <row r="209" spans="1:6" ht="61.2" x14ac:dyDescent="0.5">
      <c r="A209" s="44" t="s">
        <v>2037</v>
      </c>
      <c r="B209" s="44" t="s">
        <v>3546</v>
      </c>
      <c r="C209" s="44" t="s">
        <v>3547</v>
      </c>
      <c r="D209" s="45">
        <v>28</v>
      </c>
      <c r="E209" s="46">
        <v>45217</v>
      </c>
      <c r="F209" s="49">
        <v>28</v>
      </c>
    </row>
    <row r="210" spans="1:6" ht="51" x14ac:dyDescent="0.5">
      <c r="A210" s="44" t="s">
        <v>3345</v>
      </c>
      <c r="B210" s="44" t="s">
        <v>3703</v>
      </c>
      <c r="C210" s="44" t="s">
        <v>3704</v>
      </c>
      <c r="D210" s="45">
        <v>15</v>
      </c>
      <c r="E210" s="46">
        <v>45215</v>
      </c>
      <c r="F210" s="49">
        <v>15</v>
      </c>
    </row>
    <row r="211" spans="1:6" x14ac:dyDescent="0.5">
      <c r="A211" s="50" t="s">
        <v>256</v>
      </c>
      <c r="B211" s="50"/>
      <c r="C211" s="50"/>
      <c r="D211" s="50"/>
      <c r="E211" s="50"/>
      <c r="F211" s="51">
        <v>59</v>
      </c>
    </row>
    <row r="215" spans="1:6" ht="10.5" customHeight="1" x14ac:dyDescent="0.5">
      <c r="A215" s="56" t="s">
        <v>238</v>
      </c>
      <c r="B215" s="56"/>
      <c r="C215" s="56"/>
      <c r="D215" s="56"/>
      <c r="E215" s="56"/>
      <c r="F215" s="56"/>
    </row>
    <row r="216" spans="1:6" ht="10.5" customHeight="1" x14ac:dyDescent="0.5">
      <c r="A216" s="55" t="s">
        <v>3795</v>
      </c>
      <c r="B216" s="55"/>
      <c r="C216" s="55"/>
      <c r="D216" s="55"/>
      <c r="E216" s="55"/>
      <c r="F216" s="55"/>
    </row>
    <row r="218" spans="1:6" ht="24" x14ac:dyDescent="0.5">
      <c r="A218" s="42" t="s">
        <v>3953</v>
      </c>
      <c r="B218" s="42" t="s">
        <v>245</v>
      </c>
      <c r="C218" s="42" t="s">
        <v>1969</v>
      </c>
      <c r="D218" s="42" t="s">
        <v>2990</v>
      </c>
      <c r="E218" s="42" t="s">
        <v>2991</v>
      </c>
      <c r="F218" s="43" t="s">
        <v>2992</v>
      </c>
    </row>
    <row r="219" spans="1:6" ht="40.799999999999997" x14ac:dyDescent="0.5">
      <c r="A219" s="44" t="s">
        <v>2086</v>
      </c>
      <c r="B219" s="44" t="s">
        <v>3231</v>
      </c>
      <c r="C219" s="44" t="s">
        <v>3232</v>
      </c>
      <c r="D219" s="45">
        <v>19</v>
      </c>
      <c r="E219" s="46">
        <v>45210</v>
      </c>
      <c r="F219" s="49">
        <v>19</v>
      </c>
    </row>
    <row r="220" spans="1:6" x14ac:dyDescent="0.5">
      <c r="A220" s="50" t="s">
        <v>256</v>
      </c>
      <c r="B220" s="50"/>
      <c r="C220" s="50"/>
      <c r="D220" s="50"/>
      <c r="E220" s="50"/>
      <c r="F220" s="51">
        <v>19</v>
      </c>
    </row>
    <row r="224" spans="1:6" ht="10.5" customHeight="1" x14ac:dyDescent="0.5">
      <c r="A224" s="56" t="s">
        <v>238</v>
      </c>
      <c r="B224" s="56"/>
      <c r="C224" s="56"/>
      <c r="D224" s="56"/>
      <c r="E224" s="56"/>
      <c r="F224" s="56"/>
    </row>
    <row r="225" spans="1:6" ht="10.5" customHeight="1" x14ac:dyDescent="0.5">
      <c r="A225" s="55" t="s">
        <v>3955</v>
      </c>
      <c r="B225" s="55"/>
      <c r="C225" s="55"/>
      <c r="D225" s="55"/>
      <c r="E225" s="55"/>
      <c r="F225" s="55"/>
    </row>
    <row r="227" spans="1:6" ht="24" x14ac:dyDescent="0.5">
      <c r="A227" s="42" t="s">
        <v>3953</v>
      </c>
      <c r="B227" s="42" t="s">
        <v>245</v>
      </c>
      <c r="C227" s="42" t="s">
        <v>1969</v>
      </c>
      <c r="D227" s="42" t="s">
        <v>2990</v>
      </c>
      <c r="E227" s="42" t="s">
        <v>2991</v>
      </c>
      <c r="F227" s="43" t="s">
        <v>2992</v>
      </c>
    </row>
    <row r="228" spans="1:6" ht="30.6" x14ac:dyDescent="0.5">
      <c r="A228" s="44" t="s">
        <v>1995</v>
      </c>
      <c r="B228" s="44" t="s">
        <v>3074</v>
      </c>
      <c r="C228" s="44" t="s">
        <v>3075</v>
      </c>
      <c r="D228" s="45">
        <v>11</v>
      </c>
      <c r="E228" s="46">
        <v>45215</v>
      </c>
      <c r="F228" s="49">
        <v>11</v>
      </c>
    </row>
    <row r="229" spans="1:6" ht="71.400000000000006" x14ac:dyDescent="0.5">
      <c r="A229" s="44" t="s">
        <v>2872</v>
      </c>
      <c r="B229" s="44" t="s">
        <v>3646</v>
      </c>
      <c r="C229" s="44" t="s">
        <v>3647</v>
      </c>
      <c r="D229" s="45">
        <v>7</v>
      </c>
      <c r="E229" s="46">
        <v>45212</v>
      </c>
      <c r="F229" s="49">
        <v>7</v>
      </c>
    </row>
    <row r="230" spans="1:6" x14ac:dyDescent="0.5">
      <c r="A230" s="50" t="s">
        <v>256</v>
      </c>
      <c r="B230" s="50"/>
      <c r="C230" s="50"/>
      <c r="D230" s="50"/>
      <c r="E230" s="50"/>
      <c r="F230" s="51">
        <v>18</v>
      </c>
    </row>
    <row r="234" spans="1:6" ht="10.5" customHeight="1" x14ac:dyDescent="0.5">
      <c r="A234" s="56" t="s">
        <v>238</v>
      </c>
      <c r="B234" s="56"/>
      <c r="C234" s="56"/>
      <c r="D234" s="56"/>
      <c r="E234" s="56"/>
      <c r="F234" s="56"/>
    </row>
    <row r="235" spans="1:6" ht="10.5" customHeight="1" x14ac:dyDescent="0.5">
      <c r="A235" s="55" t="s">
        <v>3956</v>
      </c>
      <c r="B235" s="55"/>
      <c r="C235" s="55"/>
      <c r="D235" s="55"/>
      <c r="E235" s="55"/>
      <c r="F235" s="55"/>
    </row>
    <row r="237" spans="1:6" ht="24" x14ac:dyDescent="0.5">
      <c r="A237" s="42" t="s">
        <v>3953</v>
      </c>
      <c r="B237" s="42" t="s">
        <v>245</v>
      </c>
      <c r="C237" s="42" t="s">
        <v>1969</v>
      </c>
      <c r="D237" s="42" t="s">
        <v>2990</v>
      </c>
      <c r="E237" s="42" t="s">
        <v>2991</v>
      </c>
      <c r="F237" s="43" t="s">
        <v>2992</v>
      </c>
    </row>
    <row r="238" spans="1:6" ht="30.6" x14ac:dyDescent="0.5">
      <c r="A238" s="44" t="s">
        <v>2109</v>
      </c>
      <c r="B238" s="44" t="s">
        <v>3050</v>
      </c>
      <c r="C238" s="44" t="s">
        <v>3051</v>
      </c>
      <c r="D238" s="45">
        <v>10</v>
      </c>
      <c r="E238" s="46">
        <v>45222</v>
      </c>
      <c r="F238" s="49">
        <v>10</v>
      </c>
    </row>
    <row r="239" spans="1:6" ht="30.6" x14ac:dyDescent="0.5">
      <c r="A239" s="44" t="s">
        <v>2074</v>
      </c>
      <c r="B239" s="44" t="s">
        <v>3304</v>
      </c>
      <c r="C239" s="44" t="s">
        <v>3305</v>
      </c>
      <c r="D239" s="45">
        <v>18</v>
      </c>
      <c r="E239" s="46">
        <v>45265</v>
      </c>
      <c r="F239" s="49">
        <v>18</v>
      </c>
    </row>
    <row r="240" spans="1:6" ht="30.6" x14ac:dyDescent="0.5">
      <c r="A240" s="44" t="s">
        <v>2226</v>
      </c>
      <c r="B240" s="44" t="s">
        <v>3527</v>
      </c>
      <c r="C240" s="44" t="s">
        <v>3528</v>
      </c>
      <c r="D240" s="45">
        <v>40</v>
      </c>
      <c r="E240" s="46">
        <v>45260</v>
      </c>
      <c r="F240" s="49">
        <v>40</v>
      </c>
    </row>
    <row r="241" spans="1:6" x14ac:dyDescent="0.5">
      <c r="A241" s="50" t="s">
        <v>256</v>
      </c>
      <c r="B241" s="50"/>
      <c r="C241" s="50"/>
      <c r="D241" s="50"/>
      <c r="E241" s="50"/>
      <c r="F241" s="51">
        <v>68</v>
      </c>
    </row>
    <row r="245" spans="1:6" ht="10.5" customHeight="1" x14ac:dyDescent="0.5">
      <c r="A245" s="56" t="s">
        <v>238</v>
      </c>
      <c r="B245" s="56"/>
      <c r="C245" s="56"/>
      <c r="D245" s="56"/>
      <c r="E245" s="56"/>
      <c r="F245" s="56"/>
    </row>
    <row r="246" spans="1:6" ht="10.5" customHeight="1" x14ac:dyDescent="0.5">
      <c r="A246" s="55" t="s">
        <v>3796</v>
      </c>
      <c r="B246" s="55"/>
      <c r="C246" s="55"/>
      <c r="D246" s="55"/>
      <c r="E246" s="55"/>
      <c r="F246" s="55"/>
    </row>
    <row r="248" spans="1:6" ht="24" x14ac:dyDescent="0.5">
      <c r="A248" s="42" t="s">
        <v>3953</v>
      </c>
      <c r="B248" s="42" t="s">
        <v>245</v>
      </c>
      <c r="C248" s="42" t="s">
        <v>1969</v>
      </c>
      <c r="D248" s="42" t="s">
        <v>2990</v>
      </c>
      <c r="E248" s="42" t="s">
        <v>2991</v>
      </c>
      <c r="F248" s="43" t="s">
        <v>2992</v>
      </c>
    </row>
    <row r="249" spans="1:6" ht="40.799999999999997" x14ac:dyDescent="0.5">
      <c r="A249" s="44" t="s">
        <v>2104</v>
      </c>
      <c r="B249" s="44" t="s">
        <v>3004</v>
      </c>
      <c r="C249" s="44" t="s">
        <v>3005</v>
      </c>
      <c r="D249" s="45">
        <v>19</v>
      </c>
      <c r="E249" s="46">
        <v>45203</v>
      </c>
      <c r="F249" s="49">
        <v>19</v>
      </c>
    </row>
    <row r="250" spans="1:6" ht="30.6" x14ac:dyDescent="0.5">
      <c r="A250" s="44" t="s">
        <v>2109</v>
      </c>
      <c r="B250" s="44" t="s">
        <v>3052</v>
      </c>
      <c r="C250" s="44" t="s">
        <v>3053</v>
      </c>
      <c r="D250" s="45">
        <v>16.95</v>
      </c>
      <c r="E250" s="46">
        <v>45243</v>
      </c>
      <c r="F250" s="49">
        <v>16.95</v>
      </c>
    </row>
    <row r="251" spans="1:6" ht="30.6" x14ac:dyDescent="0.5">
      <c r="A251" s="44" t="s">
        <v>2136</v>
      </c>
      <c r="B251" s="44" t="s">
        <v>3169</v>
      </c>
      <c r="C251" s="44" t="s">
        <v>3170</v>
      </c>
      <c r="D251" s="45">
        <v>16.989999999999998</v>
      </c>
      <c r="E251" s="46">
        <v>45279</v>
      </c>
      <c r="F251" s="49">
        <v>16.989999999999998</v>
      </c>
    </row>
    <row r="252" spans="1:6" ht="51" x14ac:dyDescent="0.5">
      <c r="A252" s="54" t="s">
        <v>2086</v>
      </c>
      <c r="B252" s="44" t="s">
        <v>3233</v>
      </c>
      <c r="C252" s="44" t="s">
        <v>3234</v>
      </c>
      <c r="D252" s="45">
        <v>30</v>
      </c>
      <c r="E252" s="46">
        <v>45277</v>
      </c>
      <c r="F252" s="49">
        <v>30</v>
      </c>
    </row>
    <row r="253" spans="1:6" ht="30.6" x14ac:dyDescent="0.5">
      <c r="A253" s="54"/>
      <c r="B253" s="44" t="s">
        <v>3235</v>
      </c>
      <c r="C253" s="44" t="s">
        <v>3236</v>
      </c>
      <c r="D253" s="45">
        <v>16.989999999999998</v>
      </c>
      <c r="E253" s="46">
        <v>45216</v>
      </c>
      <c r="F253" s="49">
        <v>16.989999999999998</v>
      </c>
    </row>
    <row r="254" spans="1:6" ht="20.399999999999999" x14ac:dyDescent="0.5">
      <c r="A254" s="54" t="s">
        <v>2074</v>
      </c>
      <c r="B254" s="44" t="s">
        <v>3306</v>
      </c>
      <c r="C254" s="44" t="s">
        <v>3307</v>
      </c>
      <c r="D254" s="45">
        <v>4</v>
      </c>
      <c r="E254" s="46">
        <v>44888</v>
      </c>
      <c r="F254" s="49">
        <v>4</v>
      </c>
    </row>
    <row r="255" spans="1:6" ht="30.6" x14ac:dyDescent="0.5">
      <c r="A255" s="54"/>
      <c r="B255" s="44" t="s">
        <v>3308</v>
      </c>
      <c r="C255" s="44" t="s">
        <v>3309</v>
      </c>
      <c r="D255" s="45">
        <v>11.95</v>
      </c>
      <c r="E255" s="46">
        <v>45209</v>
      </c>
      <c r="F255" s="49">
        <v>11.95</v>
      </c>
    </row>
    <row r="256" spans="1:6" ht="30.6" x14ac:dyDescent="0.5">
      <c r="A256" s="54" t="s">
        <v>2148</v>
      </c>
      <c r="B256" s="44" t="s">
        <v>3371</v>
      </c>
      <c r="C256" s="44" t="s">
        <v>3372</v>
      </c>
      <c r="D256" s="45">
        <v>22</v>
      </c>
      <c r="E256" s="46">
        <v>45220</v>
      </c>
      <c r="F256" s="49">
        <v>22</v>
      </c>
    </row>
    <row r="257" spans="1:6" ht="30.6" x14ac:dyDescent="0.5">
      <c r="A257" s="54"/>
      <c r="B257" s="44" t="s">
        <v>3373</v>
      </c>
      <c r="C257" s="44" t="s">
        <v>3374</v>
      </c>
      <c r="D257" s="45">
        <v>7.99</v>
      </c>
      <c r="E257" s="46">
        <v>45272</v>
      </c>
      <c r="F257" s="49">
        <v>7.99</v>
      </c>
    </row>
    <row r="258" spans="1:6" ht="20.399999999999999" x14ac:dyDescent="0.5">
      <c r="A258" s="54"/>
      <c r="B258" s="44" t="s">
        <v>3375</v>
      </c>
      <c r="C258" s="44" t="s">
        <v>3376</v>
      </c>
      <c r="D258" s="45">
        <v>16.989999999999998</v>
      </c>
      <c r="E258" s="46">
        <v>45272</v>
      </c>
      <c r="F258" s="49">
        <v>16.989999999999998</v>
      </c>
    </row>
    <row r="259" spans="1:6" ht="40.799999999999997" x14ac:dyDescent="0.5">
      <c r="A259" s="54"/>
      <c r="B259" s="44" t="s">
        <v>3377</v>
      </c>
      <c r="C259" s="44" t="s">
        <v>3378</v>
      </c>
      <c r="D259" s="45">
        <v>9</v>
      </c>
      <c r="E259" s="46">
        <v>45272</v>
      </c>
      <c r="F259" s="49">
        <v>9</v>
      </c>
    </row>
    <row r="260" spans="1:6" ht="20.399999999999999" x14ac:dyDescent="0.5">
      <c r="A260" s="54" t="s">
        <v>2285</v>
      </c>
      <c r="B260" s="44" t="s">
        <v>3508</v>
      </c>
      <c r="C260" s="44" t="s">
        <v>3509</v>
      </c>
      <c r="D260" s="45">
        <v>35</v>
      </c>
      <c r="E260" s="46">
        <v>45217</v>
      </c>
      <c r="F260" s="49">
        <v>35</v>
      </c>
    </row>
    <row r="261" spans="1:6" ht="20.399999999999999" x14ac:dyDescent="0.5">
      <c r="A261" s="54"/>
      <c r="B261" s="44" t="s">
        <v>3510</v>
      </c>
      <c r="C261" s="44" t="s">
        <v>2453</v>
      </c>
      <c r="D261" s="45">
        <v>14</v>
      </c>
      <c r="E261" s="46">
        <v>45243</v>
      </c>
      <c r="F261" s="49">
        <v>14</v>
      </c>
    </row>
    <row r="262" spans="1:6" ht="20.399999999999999" x14ac:dyDescent="0.5">
      <c r="A262" s="54" t="s">
        <v>2037</v>
      </c>
      <c r="B262" s="44" t="s">
        <v>3548</v>
      </c>
      <c r="C262" s="44" t="s">
        <v>3549</v>
      </c>
      <c r="D262" s="45">
        <v>21.99</v>
      </c>
      <c r="E262" s="46">
        <v>45280</v>
      </c>
      <c r="F262" s="49">
        <v>21.99</v>
      </c>
    </row>
    <row r="263" spans="1:6" ht="40.799999999999997" x14ac:dyDescent="0.5">
      <c r="A263" s="54"/>
      <c r="B263" s="44" t="s">
        <v>3550</v>
      </c>
      <c r="C263" s="44" t="s">
        <v>3551</v>
      </c>
      <c r="D263" s="45">
        <v>7</v>
      </c>
      <c r="E263" s="46">
        <v>44904</v>
      </c>
      <c r="F263" s="49">
        <v>7</v>
      </c>
    </row>
    <row r="264" spans="1:6" ht="40.799999999999997" x14ac:dyDescent="0.5">
      <c r="A264" s="44" t="s">
        <v>2019</v>
      </c>
      <c r="B264" s="44" t="s">
        <v>3613</v>
      </c>
      <c r="C264" s="44" t="s">
        <v>3614</v>
      </c>
      <c r="D264" s="45">
        <v>16.989999999999998</v>
      </c>
      <c r="E264" s="46">
        <v>45224</v>
      </c>
      <c r="F264" s="49">
        <v>16.989999999999998</v>
      </c>
    </row>
    <row r="265" spans="1:6" ht="71.400000000000006" x14ac:dyDescent="0.5">
      <c r="A265" s="44" t="s">
        <v>2875</v>
      </c>
      <c r="B265" s="44" t="s">
        <v>3690</v>
      </c>
      <c r="C265" s="44" t="s">
        <v>3691</v>
      </c>
      <c r="D265" s="45">
        <v>16.989999999999998</v>
      </c>
      <c r="E265" s="46">
        <v>45265</v>
      </c>
      <c r="F265" s="49">
        <v>16.989999999999998</v>
      </c>
    </row>
    <row r="266" spans="1:6" x14ac:dyDescent="0.5">
      <c r="A266" s="50" t="s">
        <v>256</v>
      </c>
      <c r="B266" s="50"/>
      <c r="C266" s="50"/>
      <c r="D266" s="50"/>
      <c r="E266" s="50"/>
      <c r="F266" s="51">
        <v>283.83</v>
      </c>
    </row>
    <row r="270" spans="1:6" ht="10.5" customHeight="1" x14ac:dyDescent="0.5">
      <c r="A270" s="56" t="s">
        <v>238</v>
      </c>
      <c r="B270" s="56"/>
      <c r="C270" s="56"/>
      <c r="D270" s="56"/>
      <c r="E270" s="56"/>
      <c r="F270" s="56"/>
    </row>
    <row r="271" spans="1:6" ht="10.5" customHeight="1" x14ac:dyDescent="0.5">
      <c r="A271" s="55" t="s">
        <v>3797</v>
      </c>
      <c r="B271" s="55"/>
      <c r="C271" s="55"/>
      <c r="D271" s="55"/>
      <c r="E271" s="55"/>
      <c r="F271" s="55"/>
    </row>
    <row r="273" spans="1:6" ht="24" x14ac:dyDescent="0.5">
      <c r="A273" s="42" t="s">
        <v>3953</v>
      </c>
      <c r="B273" s="42" t="s">
        <v>245</v>
      </c>
      <c r="C273" s="42" t="s">
        <v>1969</v>
      </c>
      <c r="D273" s="42" t="s">
        <v>2990</v>
      </c>
      <c r="E273" s="42" t="s">
        <v>2991</v>
      </c>
      <c r="F273" s="43" t="s">
        <v>2992</v>
      </c>
    </row>
    <row r="274" spans="1:6" ht="40.799999999999997" x14ac:dyDescent="0.5">
      <c r="A274" s="44" t="s">
        <v>2104</v>
      </c>
      <c r="B274" s="44" t="s">
        <v>3006</v>
      </c>
      <c r="C274" s="44" t="s">
        <v>3007</v>
      </c>
      <c r="D274" s="45">
        <v>12</v>
      </c>
      <c r="E274" s="46">
        <v>45262</v>
      </c>
      <c r="F274" s="49">
        <v>12</v>
      </c>
    </row>
    <row r="275" spans="1:6" ht="51" x14ac:dyDescent="0.5">
      <c r="A275" s="44" t="s">
        <v>2109</v>
      </c>
      <c r="B275" s="44" t="s">
        <v>3054</v>
      </c>
      <c r="C275" s="44" t="s">
        <v>3055</v>
      </c>
      <c r="D275" s="45">
        <v>13</v>
      </c>
      <c r="E275" s="46">
        <v>45205</v>
      </c>
      <c r="F275" s="49">
        <v>13</v>
      </c>
    </row>
    <row r="276" spans="1:6" ht="30.6" x14ac:dyDescent="0.5">
      <c r="A276" s="54" t="s">
        <v>2086</v>
      </c>
      <c r="B276" s="44" t="s">
        <v>3237</v>
      </c>
      <c r="C276" s="44" t="s">
        <v>3238</v>
      </c>
      <c r="D276" s="45">
        <v>14</v>
      </c>
      <c r="E276" s="46">
        <v>45277</v>
      </c>
      <c r="F276" s="49">
        <v>14</v>
      </c>
    </row>
    <row r="277" spans="1:6" ht="122.4" x14ac:dyDescent="0.5">
      <c r="A277" s="54"/>
      <c r="B277" s="44" t="s">
        <v>3239</v>
      </c>
      <c r="C277" s="44" t="s">
        <v>3240</v>
      </c>
      <c r="D277" s="45">
        <v>27</v>
      </c>
      <c r="E277" s="46">
        <v>45277</v>
      </c>
      <c r="F277" s="49">
        <v>27</v>
      </c>
    </row>
    <row r="278" spans="1:6" x14ac:dyDescent="0.5">
      <c r="A278" s="50" t="s">
        <v>256</v>
      </c>
      <c r="B278" s="50"/>
      <c r="C278" s="50"/>
      <c r="D278" s="50"/>
      <c r="E278" s="50"/>
      <c r="F278" s="51">
        <v>66</v>
      </c>
    </row>
    <row r="282" spans="1:6" ht="10.5" customHeight="1" x14ac:dyDescent="0.5">
      <c r="A282" s="56" t="s">
        <v>238</v>
      </c>
      <c r="B282" s="56"/>
      <c r="C282" s="56"/>
      <c r="D282" s="56"/>
      <c r="E282" s="56"/>
      <c r="F282" s="56"/>
    </row>
    <row r="283" spans="1:6" ht="10.5" customHeight="1" x14ac:dyDescent="0.5">
      <c r="A283" s="55" t="s">
        <v>3798</v>
      </c>
      <c r="B283" s="55"/>
      <c r="C283" s="55"/>
      <c r="D283" s="55"/>
      <c r="E283" s="55"/>
      <c r="F283" s="55"/>
    </row>
    <row r="285" spans="1:6" ht="24" x14ac:dyDescent="0.5">
      <c r="A285" s="42" t="s">
        <v>3953</v>
      </c>
      <c r="B285" s="42" t="s">
        <v>245</v>
      </c>
      <c r="C285" s="42" t="s">
        <v>1969</v>
      </c>
      <c r="D285" s="42" t="s">
        <v>2990</v>
      </c>
      <c r="E285" s="42" t="s">
        <v>2991</v>
      </c>
      <c r="F285" s="43" t="s">
        <v>2992</v>
      </c>
    </row>
    <row r="286" spans="1:6" ht="51" x14ac:dyDescent="0.5">
      <c r="A286" s="44" t="s">
        <v>2176</v>
      </c>
      <c r="B286" s="44" t="s">
        <v>3032</v>
      </c>
      <c r="C286" s="44" t="s">
        <v>3033</v>
      </c>
      <c r="D286" s="45">
        <v>29</v>
      </c>
      <c r="E286" s="46">
        <v>45236</v>
      </c>
      <c r="F286" s="49">
        <v>29</v>
      </c>
    </row>
    <row r="287" spans="1:6" x14ac:dyDescent="0.5">
      <c r="A287" s="50" t="s">
        <v>256</v>
      </c>
      <c r="B287" s="50"/>
      <c r="C287" s="50"/>
      <c r="D287" s="50"/>
      <c r="E287" s="50"/>
      <c r="F287" s="51">
        <v>29</v>
      </c>
    </row>
    <row r="291" spans="1:6" ht="10.5" customHeight="1" x14ac:dyDescent="0.5">
      <c r="A291" s="56" t="s">
        <v>238</v>
      </c>
      <c r="B291" s="56"/>
      <c r="C291" s="56"/>
      <c r="D291" s="56"/>
      <c r="E291" s="56"/>
      <c r="F291" s="56"/>
    </row>
    <row r="292" spans="1:6" ht="10.5" customHeight="1" x14ac:dyDescent="0.5">
      <c r="A292" s="55" t="s">
        <v>3799</v>
      </c>
      <c r="B292" s="55"/>
      <c r="C292" s="55"/>
      <c r="D292" s="55"/>
      <c r="E292" s="55"/>
      <c r="F292" s="55"/>
    </row>
    <row r="294" spans="1:6" ht="24" x14ac:dyDescent="0.5">
      <c r="A294" s="42" t="s">
        <v>3953</v>
      </c>
      <c r="B294" s="42" t="s">
        <v>245</v>
      </c>
      <c r="C294" s="42" t="s">
        <v>1969</v>
      </c>
      <c r="D294" s="42" t="s">
        <v>2990</v>
      </c>
      <c r="E294" s="42" t="s">
        <v>2991</v>
      </c>
      <c r="F294" s="43" t="s">
        <v>2992</v>
      </c>
    </row>
    <row r="295" spans="1:6" ht="30.6" x14ac:dyDescent="0.5">
      <c r="A295" s="44" t="s">
        <v>2109</v>
      </c>
      <c r="B295" s="44" t="s">
        <v>3056</v>
      </c>
      <c r="C295" s="44" t="s">
        <v>3057</v>
      </c>
      <c r="D295" s="45">
        <v>16.8</v>
      </c>
      <c r="E295" s="46">
        <v>45278</v>
      </c>
      <c r="F295" s="49">
        <v>16.8</v>
      </c>
    </row>
    <row r="296" spans="1:6" ht="61.2" x14ac:dyDescent="0.5">
      <c r="A296" s="44" t="s">
        <v>2112</v>
      </c>
      <c r="B296" s="44" t="s">
        <v>3129</v>
      </c>
      <c r="C296" s="44" t="s">
        <v>3130</v>
      </c>
      <c r="D296" s="45">
        <v>24.3</v>
      </c>
      <c r="E296" s="46">
        <v>45226</v>
      </c>
      <c r="F296" s="49">
        <v>24.3</v>
      </c>
    </row>
    <row r="297" spans="1:6" ht="51" x14ac:dyDescent="0.5">
      <c r="A297" s="44" t="s">
        <v>2396</v>
      </c>
      <c r="B297" s="44" t="s">
        <v>3395</v>
      </c>
      <c r="C297" s="44" t="s">
        <v>3396</v>
      </c>
      <c r="D297" s="45">
        <v>15.23</v>
      </c>
      <c r="E297" s="46">
        <v>45246</v>
      </c>
      <c r="F297" s="49">
        <v>15.23</v>
      </c>
    </row>
    <row r="298" spans="1:6" ht="30.6" x14ac:dyDescent="0.5">
      <c r="A298" s="44" t="s">
        <v>2285</v>
      </c>
      <c r="B298" s="44" t="s">
        <v>3511</v>
      </c>
      <c r="C298" s="44" t="s">
        <v>3512</v>
      </c>
      <c r="D298" s="45">
        <v>10</v>
      </c>
      <c r="E298" s="46">
        <v>45217</v>
      </c>
      <c r="F298" s="49">
        <v>10</v>
      </c>
    </row>
    <row r="299" spans="1:6" ht="61.2" x14ac:dyDescent="0.5">
      <c r="A299" s="44" t="s">
        <v>2867</v>
      </c>
      <c r="B299" s="44" t="s">
        <v>3591</v>
      </c>
      <c r="C299" s="44" t="s">
        <v>3592</v>
      </c>
      <c r="D299" s="45">
        <v>28</v>
      </c>
      <c r="E299" s="46">
        <v>45266</v>
      </c>
      <c r="F299" s="49">
        <v>28</v>
      </c>
    </row>
    <row r="300" spans="1:6" ht="40.799999999999997" x14ac:dyDescent="0.5">
      <c r="A300" s="44" t="s">
        <v>2019</v>
      </c>
      <c r="B300" s="44" t="s">
        <v>3615</v>
      </c>
      <c r="C300" s="44" t="s">
        <v>2532</v>
      </c>
      <c r="D300" s="45">
        <v>6.15</v>
      </c>
      <c r="E300" s="46">
        <v>45202</v>
      </c>
      <c r="F300" s="49">
        <v>6.15</v>
      </c>
    </row>
    <row r="301" spans="1:6" ht="51" x14ac:dyDescent="0.5">
      <c r="A301" s="44" t="s">
        <v>1982</v>
      </c>
      <c r="B301" s="44" t="s">
        <v>3659</v>
      </c>
      <c r="C301" s="44" t="s">
        <v>3660</v>
      </c>
      <c r="D301" s="45">
        <v>4.1900000000000004</v>
      </c>
      <c r="E301" s="46">
        <v>45202</v>
      </c>
      <c r="F301" s="49">
        <v>4.1900000000000004</v>
      </c>
    </row>
    <row r="302" spans="1:6" x14ac:dyDescent="0.5">
      <c r="A302" s="50" t="s">
        <v>256</v>
      </c>
      <c r="B302" s="50"/>
      <c r="C302" s="50"/>
      <c r="D302" s="50"/>
      <c r="E302" s="50"/>
      <c r="F302" s="51">
        <v>104.67</v>
      </c>
    </row>
    <row r="306" spans="1:6" ht="10.5" customHeight="1" x14ac:dyDescent="0.5">
      <c r="A306" s="56" t="s">
        <v>238</v>
      </c>
      <c r="B306" s="56"/>
      <c r="C306" s="56"/>
      <c r="D306" s="56"/>
      <c r="E306" s="56"/>
      <c r="F306" s="56"/>
    </row>
    <row r="307" spans="1:6" ht="10.5" customHeight="1" x14ac:dyDescent="0.5">
      <c r="A307" s="55" t="s">
        <v>3800</v>
      </c>
      <c r="B307" s="55"/>
      <c r="C307" s="55"/>
      <c r="D307" s="55"/>
      <c r="E307" s="55"/>
      <c r="F307" s="55"/>
    </row>
    <row r="309" spans="1:6" ht="24" x14ac:dyDescent="0.5">
      <c r="A309" s="42" t="s">
        <v>3953</v>
      </c>
      <c r="B309" s="42" t="s">
        <v>245</v>
      </c>
      <c r="C309" s="42" t="s">
        <v>1969</v>
      </c>
      <c r="D309" s="42" t="s">
        <v>2990</v>
      </c>
      <c r="E309" s="42" t="s">
        <v>2991</v>
      </c>
      <c r="F309" s="43" t="s">
        <v>2992</v>
      </c>
    </row>
    <row r="310" spans="1:6" ht="30.6" x14ac:dyDescent="0.5">
      <c r="A310" s="44" t="s">
        <v>2843</v>
      </c>
      <c r="B310" s="44" t="s">
        <v>3041</v>
      </c>
      <c r="C310" s="44" t="s">
        <v>3042</v>
      </c>
      <c r="D310" s="45">
        <v>13</v>
      </c>
      <c r="E310" s="46">
        <v>45231</v>
      </c>
      <c r="F310" s="49">
        <v>13</v>
      </c>
    </row>
    <row r="311" spans="1:6" ht="40.799999999999997" x14ac:dyDescent="0.5">
      <c r="A311" s="44" t="s">
        <v>2070</v>
      </c>
      <c r="B311" s="44" t="s">
        <v>3087</v>
      </c>
      <c r="C311" s="44" t="s">
        <v>3088</v>
      </c>
      <c r="D311" s="45">
        <v>32</v>
      </c>
      <c r="E311" s="46">
        <v>45278</v>
      </c>
      <c r="F311" s="49">
        <v>32</v>
      </c>
    </row>
    <row r="312" spans="1:6" ht="40.799999999999997" x14ac:dyDescent="0.5">
      <c r="A312" s="44" t="s">
        <v>2086</v>
      </c>
      <c r="B312" s="44" t="s">
        <v>3241</v>
      </c>
      <c r="C312" s="44" t="s">
        <v>3242</v>
      </c>
      <c r="D312" s="45">
        <v>20</v>
      </c>
      <c r="E312" s="46">
        <v>45200</v>
      </c>
      <c r="F312" s="49">
        <v>20</v>
      </c>
    </row>
    <row r="313" spans="1:6" ht="40.799999999999997" x14ac:dyDescent="0.5">
      <c r="A313" s="44" t="s">
        <v>2162</v>
      </c>
      <c r="B313" s="44" t="s">
        <v>3455</v>
      </c>
      <c r="C313" s="44" t="s">
        <v>3456</v>
      </c>
      <c r="D313" s="45">
        <v>10</v>
      </c>
      <c r="E313" s="46">
        <v>45208</v>
      </c>
      <c r="F313" s="49">
        <v>10</v>
      </c>
    </row>
    <row r="314" spans="1:6" x14ac:dyDescent="0.5">
      <c r="A314" s="50" t="s">
        <v>256</v>
      </c>
      <c r="B314" s="50"/>
      <c r="C314" s="50"/>
      <c r="D314" s="50"/>
      <c r="E314" s="50"/>
      <c r="F314" s="51">
        <v>75</v>
      </c>
    </row>
    <row r="318" spans="1:6" ht="10.5" customHeight="1" x14ac:dyDescent="0.5">
      <c r="A318" s="56" t="s">
        <v>238</v>
      </c>
      <c r="B318" s="56"/>
      <c r="C318" s="56"/>
      <c r="D318" s="56"/>
      <c r="E318" s="56"/>
      <c r="F318" s="56"/>
    </row>
    <row r="319" spans="1:6" ht="10.5" customHeight="1" x14ac:dyDescent="0.5">
      <c r="A319" s="55" t="s">
        <v>3801</v>
      </c>
      <c r="B319" s="55"/>
      <c r="C319" s="55"/>
      <c r="D319" s="55"/>
      <c r="E319" s="55"/>
      <c r="F319" s="55"/>
    </row>
    <row r="321" spans="1:6" ht="24" x14ac:dyDescent="0.5">
      <c r="A321" s="42" t="s">
        <v>3953</v>
      </c>
      <c r="B321" s="42" t="s">
        <v>245</v>
      </c>
      <c r="C321" s="42" t="s">
        <v>1969</v>
      </c>
      <c r="D321" s="42" t="s">
        <v>2990</v>
      </c>
      <c r="E321" s="42" t="s">
        <v>2991</v>
      </c>
      <c r="F321" s="43" t="s">
        <v>2992</v>
      </c>
    </row>
    <row r="322" spans="1:6" ht="51" x14ac:dyDescent="0.5">
      <c r="A322" s="44" t="s">
        <v>2095</v>
      </c>
      <c r="B322" s="44" t="s">
        <v>3000</v>
      </c>
      <c r="C322" s="44" t="s">
        <v>3001</v>
      </c>
      <c r="D322" s="45">
        <v>63</v>
      </c>
      <c r="E322" s="46">
        <v>45231</v>
      </c>
      <c r="F322" s="49">
        <v>63</v>
      </c>
    </row>
    <row r="323" spans="1:6" ht="40.799999999999997" x14ac:dyDescent="0.5">
      <c r="A323" s="44" t="s">
        <v>2086</v>
      </c>
      <c r="B323" s="44" t="s">
        <v>3243</v>
      </c>
      <c r="C323" s="44" t="s">
        <v>3244</v>
      </c>
      <c r="D323" s="45">
        <v>26</v>
      </c>
      <c r="E323" s="46">
        <v>45219</v>
      </c>
      <c r="F323" s="49">
        <v>26</v>
      </c>
    </row>
    <row r="324" spans="1:6" ht="30.6" x14ac:dyDescent="0.5">
      <c r="A324" s="44" t="s">
        <v>2148</v>
      </c>
      <c r="B324" s="44" t="s">
        <v>3379</v>
      </c>
      <c r="C324" s="44" t="s">
        <v>2879</v>
      </c>
      <c r="D324" s="45">
        <v>28</v>
      </c>
      <c r="E324" s="46">
        <v>45274</v>
      </c>
      <c r="F324" s="49">
        <v>28</v>
      </c>
    </row>
    <row r="325" spans="1:6" x14ac:dyDescent="0.5">
      <c r="A325" s="50" t="s">
        <v>256</v>
      </c>
      <c r="B325" s="50"/>
      <c r="C325" s="50"/>
      <c r="D325" s="50"/>
      <c r="E325" s="50"/>
      <c r="F325" s="51">
        <v>117</v>
      </c>
    </row>
    <row r="329" spans="1:6" ht="10.5" customHeight="1" x14ac:dyDescent="0.5">
      <c r="A329" s="56" t="s">
        <v>238</v>
      </c>
      <c r="B329" s="56"/>
      <c r="C329" s="56"/>
      <c r="D329" s="56"/>
      <c r="E329" s="56"/>
      <c r="F329" s="56"/>
    </row>
    <row r="330" spans="1:6" ht="10.5" customHeight="1" x14ac:dyDescent="0.5">
      <c r="A330" s="55" t="s">
        <v>3802</v>
      </c>
      <c r="B330" s="55"/>
      <c r="C330" s="55"/>
      <c r="D330" s="55"/>
      <c r="E330" s="55"/>
      <c r="F330" s="55"/>
    </row>
    <row r="332" spans="1:6" ht="24" x14ac:dyDescent="0.5">
      <c r="A332" s="42" t="s">
        <v>3953</v>
      </c>
      <c r="B332" s="42" t="s">
        <v>245</v>
      </c>
      <c r="C332" s="42" t="s">
        <v>1969</v>
      </c>
      <c r="D332" s="42" t="s">
        <v>2990</v>
      </c>
      <c r="E332" s="42" t="s">
        <v>2991</v>
      </c>
      <c r="F332" s="43" t="s">
        <v>2992</v>
      </c>
    </row>
    <row r="333" spans="1:6" ht="40.799999999999997" x14ac:dyDescent="0.5">
      <c r="A333" s="44" t="s">
        <v>2086</v>
      </c>
      <c r="B333" s="44" t="s">
        <v>3245</v>
      </c>
      <c r="C333" s="44" t="s">
        <v>3246</v>
      </c>
      <c r="D333" s="45">
        <v>20</v>
      </c>
      <c r="E333" s="46">
        <v>45277</v>
      </c>
      <c r="F333" s="49">
        <v>20</v>
      </c>
    </row>
    <row r="334" spans="1:6" ht="30.6" x14ac:dyDescent="0.5">
      <c r="A334" s="44" t="s">
        <v>2162</v>
      </c>
      <c r="B334" s="44" t="s">
        <v>3457</v>
      </c>
      <c r="C334" s="44" t="s">
        <v>3458</v>
      </c>
      <c r="D334" s="45">
        <v>20</v>
      </c>
      <c r="E334" s="46">
        <v>45247</v>
      </c>
      <c r="F334" s="49">
        <v>20</v>
      </c>
    </row>
    <row r="335" spans="1:6" ht="132.6" x14ac:dyDescent="0.5">
      <c r="A335" s="44" t="s">
        <v>2872</v>
      </c>
      <c r="B335" s="44" t="s">
        <v>3648</v>
      </c>
      <c r="C335" s="44" t="s">
        <v>3649</v>
      </c>
      <c r="D335" s="45">
        <v>19</v>
      </c>
      <c r="E335" s="46">
        <v>45217</v>
      </c>
      <c r="F335" s="49">
        <v>19</v>
      </c>
    </row>
    <row r="336" spans="1:6" ht="30.6" x14ac:dyDescent="0.5">
      <c r="A336" s="44" t="s">
        <v>1982</v>
      </c>
      <c r="B336" s="44" t="s">
        <v>3661</v>
      </c>
      <c r="C336" s="44" t="s">
        <v>3662</v>
      </c>
      <c r="D336" s="45">
        <v>36</v>
      </c>
      <c r="E336" s="46">
        <v>45246</v>
      </c>
      <c r="F336" s="49">
        <v>36</v>
      </c>
    </row>
    <row r="337" spans="1:6" x14ac:dyDescent="0.5">
      <c r="A337" s="50" t="s">
        <v>256</v>
      </c>
      <c r="B337" s="50"/>
      <c r="C337" s="50"/>
      <c r="D337" s="50"/>
      <c r="E337" s="50"/>
      <c r="F337" s="51">
        <v>95</v>
      </c>
    </row>
    <row r="341" spans="1:6" ht="10.5" customHeight="1" x14ac:dyDescent="0.5">
      <c r="A341" s="56" t="s">
        <v>238</v>
      </c>
      <c r="B341" s="56"/>
      <c r="C341" s="56"/>
      <c r="D341" s="56"/>
      <c r="E341" s="56"/>
      <c r="F341" s="56"/>
    </row>
    <row r="342" spans="1:6" ht="10.5" customHeight="1" x14ac:dyDescent="0.5">
      <c r="A342" s="55" t="s">
        <v>3803</v>
      </c>
      <c r="B342" s="55"/>
      <c r="C342" s="55"/>
      <c r="D342" s="55"/>
      <c r="E342" s="55"/>
      <c r="F342" s="55"/>
    </row>
    <row r="344" spans="1:6" ht="24" x14ac:dyDescent="0.5">
      <c r="A344" s="42" t="s">
        <v>3953</v>
      </c>
      <c r="B344" s="42" t="s">
        <v>245</v>
      </c>
      <c r="C344" s="42" t="s">
        <v>1969</v>
      </c>
      <c r="D344" s="42" t="s">
        <v>2990</v>
      </c>
      <c r="E344" s="42" t="s">
        <v>2991</v>
      </c>
      <c r="F344" s="43" t="s">
        <v>2992</v>
      </c>
    </row>
    <row r="345" spans="1:6" ht="40.799999999999997" x14ac:dyDescent="0.5">
      <c r="A345" s="44" t="s">
        <v>2070</v>
      </c>
      <c r="B345" s="44" t="s">
        <v>3089</v>
      </c>
      <c r="C345" s="44" t="s">
        <v>3090</v>
      </c>
      <c r="D345" s="45">
        <v>5.24</v>
      </c>
      <c r="E345" s="46">
        <v>45229</v>
      </c>
      <c r="F345" s="49">
        <v>5.24</v>
      </c>
    </row>
    <row r="346" spans="1:6" ht="40.799999999999997" x14ac:dyDescent="0.5">
      <c r="A346" s="44" t="s">
        <v>2086</v>
      </c>
      <c r="B346" s="44" t="s">
        <v>3247</v>
      </c>
      <c r="C346" s="44" t="s">
        <v>3248</v>
      </c>
      <c r="D346" s="45">
        <v>9.6</v>
      </c>
      <c r="E346" s="46">
        <v>45282</v>
      </c>
      <c r="F346" s="49">
        <v>9.6</v>
      </c>
    </row>
    <row r="347" spans="1:6" x14ac:dyDescent="0.5">
      <c r="A347" s="50" t="s">
        <v>256</v>
      </c>
      <c r="B347" s="50"/>
      <c r="C347" s="50"/>
      <c r="D347" s="50"/>
      <c r="E347" s="50"/>
      <c r="F347" s="51">
        <v>14.84</v>
      </c>
    </row>
    <row r="351" spans="1:6" ht="10.5" customHeight="1" x14ac:dyDescent="0.5">
      <c r="A351" s="56" t="s">
        <v>238</v>
      </c>
      <c r="B351" s="56"/>
      <c r="C351" s="56"/>
      <c r="D351" s="56"/>
      <c r="E351" s="56"/>
      <c r="F351" s="56"/>
    </row>
    <row r="352" spans="1:6" ht="10.5" customHeight="1" x14ac:dyDescent="0.5">
      <c r="A352" s="55" t="s">
        <v>3804</v>
      </c>
      <c r="B352" s="55"/>
      <c r="C352" s="55"/>
      <c r="D352" s="55"/>
      <c r="E352" s="55"/>
      <c r="F352" s="55"/>
    </row>
    <row r="354" spans="1:6" ht="24" x14ac:dyDescent="0.5">
      <c r="A354" s="42" t="s">
        <v>3953</v>
      </c>
      <c r="B354" s="42" t="s">
        <v>245</v>
      </c>
      <c r="C354" s="42" t="s">
        <v>1969</v>
      </c>
      <c r="D354" s="42" t="s">
        <v>2990</v>
      </c>
      <c r="E354" s="42" t="s">
        <v>2991</v>
      </c>
      <c r="F354" s="43" t="s">
        <v>2992</v>
      </c>
    </row>
    <row r="355" spans="1:6" ht="40.799999999999997" x14ac:dyDescent="0.5">
      <c r="A355" s="44" t="s">
        <v>2104</v>
      </c>
      <c r="B355" s="44" t="s">
        <v>3008</v>
      </c>
      <c r="C355" s="44" t="s">
        <v>3009</v>
      </c>
      <c r="D355" s="45">
        <v>15.99</v>
      </c>
      <c r="E355" s="46">
        <v>45224</v>
      </c>
      <c r="F355" s="49">
        <v>15.99</v>
      </c>
    </row>
    <row r="356" spans="1:6" ht="20.399999999999999" x14ac:dyDescent="0.5">
      <c r="A356" s="54" t="s">
        <v>2014</v>
      </c>
      <c r="B356" s="44" t="s">
        <v>3488</v>
      </c>
      <c r="C356" s="44" t="s">
        <v>3489</v>
      </c>
      <c r="D356" s="45">
        <v>24.99</v>
      </c>
      <c r="E356" s="46">
        <v>45252</v>
      </c>
      <c r="F356" s="49">
        <v>24.99</v>
      </c>
    </row>
    <row r="357" spans="1:6" ht="30.6" x14ac:dyDescent="0.5">
      <c r="A357" s="54"/>
      <c r="B357" s="44" t="s">
        <v>3490</v>
      </c>
      <c r="C357" s="44" t="s">
        <v>3491</v>
      </c>
      <c r="D357" s="45">
        <v>28.99</v>
      </c>
      <c r="E357" s="46">
        <v>45226</v>
      </c>
      <c r="F357" s="49">
        <v>28.99</v>
      </c>
    </row>
    <row r="358" spans="1:6" ht="40.799999999999997" x14ac:dyDescent="0.5">
      <c r="A358" s="44" t="s">
        <v>3762</v>
      </c>
      <c r="B358" s="44" t="s">
        <v>3604</v>
      </c>
      <c r="C358" s="44" t="s">
        <v>3605</v>
      </c>
      <c r="D358" s="45">
        <v>10.17</v>
      </c>
      <c r="E358" s="46">
        <v>45260</v>
      </c>
      <c r="F358" s="49">
        <v>10.17</v>
      </c>
    </row>
    <row r="359" spans="1:6" ht="20.399999999999999" x14ac:dyDescent="0.5">
      <c r="A359" s="54" t="s">
        <v>2019</v>
      </c>
      <c r="B359" s="44" t="s">
        <v>3616</v>
      </c>
      <c r="C359" s="44" t="s">
        <v>3617</v>
      </c>
      <c r="D359" s="45">
        <v>16</v>
      </c>
      <c r="E359" s="46">
        <v>45245</v>
      </c>
      <c r="F359" s="49">
        <v>16</v>
      </c>
    </row>
    <row r="360" spans="1:6" ht="20.399999999999999" x14ac:dyDescent="0.5">
      <c r="A360" s="54"/>
      <c r="B360" s="44" t="s">
        <v>3618</v>
      </c>
      <c r="C360" s="44" t="s">
        <v>3619</v>
      </c>
      <c r="D360" s="45">
        <v>13.59</v>
      </c>
      <c r="E360" s="46">
        <v>45260</v>
      </c>
      <c r="F360" s="49">
        <v>13.59</v>
      </c>
    </row>
    <row r="361" spans="1:6" ht="20.399999999999999" x14ac:dyDescent="0.5">
      <c r="A361" s="54"/>
      <c r="B361" s="44" t="s">
        <v>3620</v>
      </c>
      <c r="C361" s="44" t="s">
        <v>3621</v>
      </c>
      <c r="D361" s="45">
        <v>12.42</v>
      </c>
      <c r="E361" s="46">
        <v>45245</v>
      </c>
      <c r="F361" s="49">
        <v>12.42</v>
      </c>
    </row>
    <row r="362" spans="1:6" ht="20.399999999999999" x14ac:dyDescent="0.5">
      <c r="A362" s="54"/>
      <c r="B362" s="44" t="s">
        <v>3622</v>
      </c>
      <c r="C362" s="44" t="s">
        <v>3623</v>
      </c>
      <c r="D362" s="45">
        <v>8.9499999999999993</v>
      </c>
      <c r="E362" s="46">
        <v>45257</v>
      </c>
      <c r="F362" s="49">
        <v>8.9499999999999993</v>
      </c>
    </row>
    <row r="363" spans="1:6" ht="30.6" x14ac:dyDescent="0.5">
      <c r="A363" s="54"/>
      <c r="B363" s="44" t="s">
        <v>3624</v>
      </c>
      <c r="C363" s="44" t="s">
        <v>3625</v>
      </c>
      <c r="D363" s="45">
        <v>7.19</v>
      </c>
      <c r="E363" s="46">
        <v>45257</v>
      </c>
      <c r="F363" s="49">
        <v>7.19</v>
      </c>
    </row>
    <row r="364" spans="1:6" ht="20.399999999999999" x14ac:dyDescent="0.5">
      <c r="A364" s="54"/>
      <c r="B364" s="44" t="s">
        <v>3626</v>
      </c>
      <c r="C364" s="44" t="s">
        <v>3585</v>
      </c>
      <c r="D364" s="45">
        <v>7.27</v>
      </c>
      <c r="E364" s="46">
        <v>45224</v>
      </c>
      <c r="F364" s="49">
        <v>7.27</v>
      </c>
    </row>
    <row r="365" spans="1:6" ht="20.399999999999999" x14ac:dyDescent="0.5">
      <c r="A365" s="54"/>
      <c r="B365" s="44" t="s">
        <v>3627</v>
      </c>
      <c r="C365" s="44" t="s">
        <v>3628</v>
      </c>
      <c r="D365" s="45">
        <v>36.99</v>
      </c>
      <c r="E365" s="46">
        <v>45209</v>
      </c>
      <c r="F365" s="49">
        <v>36.99</v>
      </c>
    </row>
    <row r="366" spans="1:6" ht="20.399999999999999" x14ac:dyDescent="0.5">
      <c r="A366" s="54"/>
      <c r="B366" s="44" t="s">
        <v>3629</v>
      </c>
      <c r="C366" s="44" t="s">
        <v>3630</v>
      </c>
      <c r="D366" s="45">
        <v>16.95</v>
      </c>
      <c r="E366" s="46">
        <v>45257</v>
      </c>
      <c r="F366" s="49">
        <v>16.95</v>
      </c>
    </row>
    <row r="367" spans="1:6" ht="51" x14ac:dyDescent="0.5">
      <c r="A367" s="44" t="s">
        <v>3345</v>
      </c>
      <c r="B367" s="44" t="s">
        <v>3705</v>
      </c>
      <c r="C367" s="44" t="s">
        <v>3706</v>
      </c>
      <c r="D367" s="45">
        <v>8.5299999999999994</v>
      </c>
      <c r="E367" s="46">
        <v>45275</v>
      </c>
      <c r="F367" s="49">
        <v>8.5299999999999994</v>
      </c>
    </row>
    <row r="368" spans="1:6" x14ac:dyDescent="0.5">
      <c r="A368" s="50" t="s">
        <v>256</v>
      </c>
      <c r="B368" s="50"/>
      <c r="C368" s="50"/>
      <c r="D368" s="50"/>
      <c r="E368" s="50"/>
      <c r="F368" s="51">
        <v>208.03</v>
      </c>
    </row>
    <row r="372" spans="1:6" ht="10.5" customHeight="1" x14ac:dyDescent="0.5">
      <c r="A372" s="56" t="s">
        <v>238</v>
      </c>
      <c r="B372" s="56"/>
      <c r="C372" s="56"/>
      <c r="D372" s="56"/>
      <c r="E372" s="56"/>
      <c r="F372" s="56"/>
    </row>
    <row r="373" spans="1:6" ht="10.5" customHeight="1" x14ac:dyDescent="0.5">
      <c r="A373" s="55" t="s">
        <v>3805</v>
      </c>
      <c r="B373" s="55"/>
      <c r="C373" s="55"/>
      <c r="D373" s="55"/>
      <c r="E373" s="55"/>
      <c r="F373" s="55"/>
    </row>
    <row r="375" spans="1:6" ht="24" x14ac:dyDescent="0.5">
      <c r="A375" s="42" t="s">
        <v>3953</v>
      </c>
      <c r="B375" s="42" t="s">
        <v>245</v>
      </c>
      <c r="C375" s="42" t="s">
        <v>1969</v>
      </c>
      <c r="D375" s="42" t="s">
        <v>2990</v>
      </c>
      <c r="E375" s="42" t="s">
        <v>2991</v>
      </c>
      <c r="F375" s="43" t="s">
        <v>2992</v>
      </c>
    </row>
    <row r="376" spans="1:6" ht="40.799999999999997" x14ac:dyDescent="0.5">
      <c r="A376" s="44" t="s">
        <v>2099</v>
      </c>
      <c r="B376" s="44" t="s">
        <v>3360</v>
      </c>
      <c r="C376" s="44" t="s">
        <v>3361</v>
      </c>
      <c r="D376" s="45">
        <v>13</v>
      </c>
      <c r="E376" s="46">
        <v>45259</v>
      </c>
      <c r="F376" s="49">
        <v>13</v>
      </c>
    </row>
    <row r="377" spans="1:6" ht="51" x14ac:dyDescent="0.5">
      <c r="A377" s="44" t="s">
        <v>2223</v>
      </c>
      <c r="B377" s="44" t="s">
        <v>3446</v>
      </c>
      <c r="C377" s="44" t="s">
        <v>3447</v>
      </c>
      <c r="D377" s="45">
        <v>24.99</v>
      </c>
      <c r="E377" s="46">
        <v>45218</v>
      </c>
      <c r="F377" s="49">
        <v>24.99</v>
      </c>
    </row>
    <row r="378" spans="1:6" ht="40.799999999999997" x14ac:dyDescent="0.5">
      <c r="A378" s="44" t="s">
        <v>2019</v>
      </c>
      <c r="B378" s="44" t="s">
        <v>3631</v>
      </c>
      <c r="C378" s="44" t="s">
        <v>3632</v>
      </c>
      <c r="D378" s="45">
        <v>15.99</v>
      </c>
      <c r="E378" s="46">
        <v>45257</v>
      </c>
      <c r="F378" s="49">
        <v>15.99</v>
      </c>
    </row>
    <row r="379" spans="1:6" ht="30.6" x14ac:dyDescent="0.5">
      <c r="A379" s="44" t="s">
        <v>1982</v>
      </c>
      <c r="B379" s="44" t="s">
        <v>3663</v>
      </c>
      <c r="C379" s="44" t="s">
        <v>3664</v>
      </c>
      <c r="D379" s="45">
        <v>13.46</v>
      </c>
      <c r="E379" s="46">
        <v>45261</v>
      </c>
      <c r="F379" s="49">
        <v>13.46</v>
      </c>
    </row>
    <row r="380" spans="1:6" x14ac:dyDescent="0.5">
      <c r="A380" s="50" t="s">
        <v>256</v>
      </c>
      <c r="B380" s="50"/>
      <c r="C380" s="50"/>
      <c r="D380" s="50"/>
      <c r="E380" s="50"/>
      <c r="F380" s="51">
        <v>67.44</v>
      </c>
    </row>
    <row r="384" spans="1:6" ht="10.5" customHeight="1" x14ac:dyDescent="0.5">
      <c r="A384" s="56" t="s">
        <v>238</v>
      </c>
      <c r="B384" s="56"/>
      <c r="C384" s="56"/>
      <c r="D384" s="56"/>
      <c r="E384" s="56"/>
      <c r="F384" s="56"/>
    </row>
    <row r="385" spans="1:6" ht="10.5" customHeight="1" x14ac:dyDescent="0.5">
      <c r="A385" s="55" t="s">
        <v>3806</v>
      </c>
      <c r="B385" s="55"/>
      <c r="C385" s="55"/>
      <c r="D385" s="55"/>
      <c r="E385" s="55"/>
      <c r="F385" s="55"/>
    </row>
    <row r="387" spans="1:6" ht="24" x14ac:dyDescent="0.5">
      <c r="A387" s="42" t="s">
        <v>3953</v>
      </c>
      <c r="B387" s="42" t="s">
        <v>245</v>
      </c>
      <c r="C387" s="42" t="s">
        <v>1969</v>
      </c>
      <c r="D387" s="42" t="s">
        <v>2990</v>
      </c>
      <c r="E387" s="42" t="s">
        <v>2991</v>
      </c>
      <c r="F387" s="43" t="s">
        <v>2992</v>
      </c>
    </row>
    <row r="388" spans="1:6" ht="40.799999999999997" x14ac:dyDescent="0.5">
      <c r="A388" s="44" t="s">
        <v>2043</v>
      </c>
      <c r="B388" s="44" t="s">
        <v>3153</v>
      </c>
      <c r="C388" s="44" t="s">
        <v>3154</v>
      </c>
      <c r="D388" s="45">
        <v>13</v>
      </c>
      <c r="E388" s="46">
        <v>45239</v>
      </c>
      <c r="F388" s="49">
        <v>13</v>
      </c>
    </row>
    <row r="389" spans="1:6" ht="153" x14ac:dyDescent="0.5">
      <c r="A389" s="44" t="s">
        <v>2086</v>
      </c>
      <c r="B389" s="44" t="s">
        <v>3249</v>
      </c>
      <c r="C389" s="44" t="s">
        <v>3250</v>
      </c>
      <c r="D389" s="45">
        <v>16</v>
      </c>
      <c r="E389" s="46">
        <v>45217</v>
      </c>
      <c r="F389" s="49">
        <v>16</v>
      </c>
    </row>
    <row r="390" spans="1:6" ht="81.599999999999994" x14ac:dyDescent="0.5">
      <c r="A390" s="44" t="s">
        <v>2408</v>
      </c>
      <c r="B390" s="44" t="s">
        <v>3599</v>
      </c>
      <c r="C390" s="44" t="s">
        <v>3600</v>
      </c>
      <c r="D390" s="45">
        <v>49.95</v>
      </c>
      <c r="E390" s="46">
        <v>45271</v>
      </c>
      <c r="F390" s="49">
        <v>49.95</v>
      </c>
    </row>
    <row r="391" spans="1:6" ht="51" x14ac:dyDescent="0.5">
      <c r="A391" s="44" t="s">
        <v>2352</v>
      </c>
      <c r="B391" s="44" t="s">
        <v>3683</v>
      </c>
      <c r="C391" s="44" t="s">
        <v>3684</v>
      </c>
      <c r="D391" s="45">
        <v>30</v>
      </c>
      <c r="E391" s="46">
        <v>45247</v>
      </c>
      <c r="F391" s="49">
        <v>30</v>
      </c>
    </row>
    <row r="392" spans="1:6" ht="40.799999999999997" x14ac:dyDescent="0.5">
      <c r="A392" s="44" t="s">
        <v>2875</v>
      </c>
      <c r="B392" s="44" t="s">
        <v>3692</v>
      </c>
      <c r="C392" s="44" t="s">
        <v>3693</v>
      </c>
      <c r="D392" s="45">
        <v>18</v>
      </c>
      <c r="E392" s="46">
        <v>45273</v>
      </c>
      <c r="F392" s="49">
        <v>18</v>
      </c>
    </row>
    <row r="393" spans="1:6" x14ac:dyDescent="0.5">
      <c r="A393" s="50" t="s">
        <v>256</v>
      </c>
      <c r="B393" s="50"/>
      <c r="C393" s="50"/>
      <c r="D393" s="50"/>
      <c r="E393" s="50"/>
      <c r="F393" s="51">
        <v>126.95</v>
      </c>
    </row>
    <row r="397" spans="1:6" ht="10.5" customHeight="1" x14ac:dyDescent="0.5">
      <c r="A397" s="56" t="s">
        <v>238</v>
      </c>
      <c r="B397" s="56"/>
      <c r="C397" s="56"/>
      <c r="D397" s="56"/>
      <c r="E397" s="56"/>
      <c r="F397" s="56"/>
    </row>
    <row r="398" spans="1:6" ht="10.5" customHeight="1" x14ac:dyDescent="0.5">
      <c r="A398" s="55" t="s">
        <v>3807</v>
      </c>
      <c r="B398" s="55"/>
      <c r="C398" s="55"/>
      <c r="D398" s="55"/>
      <c r="E398" s="55"/>
      <c r="F398" s="55"/>
    </row>
    <row r="400" spans="1:6" ht="24" x14ac:dyDescent="0.5">
      <c r="A400" s="42" t="s">
        <v>3953</v>
      </c>
      <c r="B400" s="42" t="s">
        <v>245</v>
      </c>
      <c r="C400" s="42" t="s">
        <v>1969</v>
      </c>
      <c r="D400" s="42" t="s">
        <v>2990</v>
      </c>
      <c r="E400" s="42" t="s">
        <v>2991</v>
      </c>
      <c r="F400" s="43" t="s">
        <v>2992</v>
      </c>
    </row>
    <row r="401" spans="1:6" ht="40.799999999999997" x14ac:dyDescent="0.5">
      <c r="A401" s="44" t="s">
        <v>2792</v>
      </c>
      <c r="B401" s="44" t="s">
        <v>3193</v>
      </c>
      <c r="C401" s="44" t="s">
        <v>3194</v>
      </c>
      <c r="D401" s="45">
        <v>25</v>
      </c>
      <c r="E401" s="46">
        <v>45247</v>
      </c>
      <c r="F401" s="49">
        <v>25</v>
      </c>
    </row>
    <row r="402" spans="1:6" ht="81.599999999999994" x14ac:dyDescent="0.5">
      <c r="A402" s="44" t="s">
        <v>2086</v>
      </c>
      <c r="B402" s="44" t="s">
        <v>3251</v>
      </c>
      <c r="C402" s="44" t="s">
        <v>3252</v>
      </c>
      <c r="D402" s="45">
        <v>23</v>
      </c>
      <c r="E402" s="46">
        <v>45206</v>
      </c>
      <c r="F402" s="49">
        <v>23</v>
      </c>
    </row>
    <row r="403" spans="1:6" ht="30.6" x14ac:dyDescent="0.5">
      <c r="A403" s="44" t="s">
        <v>2074</v>
      </c>
      <c r="B403" s="44" t="s">
        <v>3310</v>
      </c>
      <c r="C403" s="44" t="s">
        <v>3311</v>
      </c>
      <c r="D403" s="45">
        <v>29</v>
      </c>
      <c r="E403" s="46">
        <v>45272</v>
      </c>
      <c r="F403" s="49">
        <v>29</v>
      </c>
    </row>
    <row r="404" spans="1:6" x14ac:dyDescent="0.5">
      <c r="A404" s="50" t="s">
        <v>256</v>
      </c>
      <c r="B404" s="50"/>
      <c r="C404" s="50"/>
      <c r="D404" s="50"/>
      <c r="E404" s="50"/>
      <c r="F404" s="51">
        <v>77</v>
      </c>
    </row>
    <row r="408" spans="1:6" ht="10.5" customHeight="1" x14ac:dyDescent="0.5">
      <c r="A408" s="56" t="s">
        <v>238</v>
      </c>
      <c r="B408" s="56"/>
      <c r="C408" s="56"/>
      <c r="D408" s="56"/>
      <c r="E408" s="56"/>
      <c r="F408" s="56"/>
    </row>
    <row r="409" spans="1:6" ht="10.5" customHeight="1" x14ac:dyDescent="0.5">
      <c r="A409" s="55" t="s">
        <v>3809</v>
      </c>
      <c r="B409" s="55"/>
      <c r="C409" s="55"/>
      <c r="D409" s="55"/>
      <c r="E409" s="55"/>
      <c r="F409" s="55"/>
    </row>
    <row r="411" spans="1:6" ht="24" x14ac:dyDescent="0.5">
      <c r="A411" s="42" t="s">
        <v>3953</v>
      </c>
      <c r="B411" s="42" t="s">
        <v>245</v>
      </c>
      <c r="C411" s="42" t="s">
        <v>1969</v>
      </c>
      <c r="D411" s="42" t="s">
        <v>2990</v>
      </c>
      <c r="E411" s="42" t="s">
        <v>2991</v>
      </c>
      <c r="F411" s="43" t="s">
        <v>2992</v>
      </c>
    </row>
    <row r="412" spans="1:6" ht="30.6" x14ac:dyDescent="0.5">
      <c r="A412" s="44" t="s">
        <v>2074</v>
      </c>
      <c r="B412" s="44" t="s">
        <v>3312</v>
      </c>
      <c r="C412" s="44" t="s">
        <v>3313</v>
      </c>
      <c r="D412" s="45">
        <v>22</v>
      </c>
      <c r="E412" s="46">
        <v>45256</v>
      </c>
      <c r="F412" s="49">
        <v>22</v>
      </c>
    </row>
    <row r="413" spans="1:6" ht="30.6" x14ac:dyDescent="0.5">
      <c r="A413" s="44" t="s">
        <v>2352</v>
      </c>
      <c r="B413" s="44" t="s">
        <v>3685</v>
      </c>
      <c r="C413" s="44" t="s">
        <v>3686</v>
      </c>
      <c r="D413" s="45">
        <v>40</v>
      </c>
      <c r="E413" s="46">
        <v>45229</v>
      </c>
      <c r="F413" s="49">
        <v>40</v>
      </c>
    </row>
    <row r="414" spans="1:6" x14ac:dyDescent="0.5">
      <c r="A414" s="50" t="s">
        <v>256</v>
      </c>
      <c r="B414" s="50"/>
      <c r="C414" s="50"/>
      <c r="D414" s="50"/>
      <c r="E414" s="50"/>
      <c r="F414" s="51">
        <v>62</v>
      </c>
    </row>
    <row r="418" spans="1:6" ht="10.5" customHeight="1" x14ac:dyDescent="0.5">
      <c r="A418" s="56" t="s">
        <v>238</v>
      </c>
      <c r="B418" s="56"/>
      <c r="C418" s="56"/>
      <c r="D418" s="56"/>
      <c r="E418" s="56"/>
      <c r="F418" s="56"/>
    </row>
    <row r="419" spans="1:6" ht="10.5" customHeight="1" x14ac:dyDescent="0.5">
      <c r="A419" s="55" t="s">
        <v>3810</v>
      </c>
      <c r="B419" s="55"/>
      <c r="C419" s="55"/>
      <c r="D419" s="55"/>
      <c r="E419" s="55"/>
      <c r="F419" s="55"/>
    </row>
    <row r="421" spans="1:6" ht="24" x14ac:dyDescent="0.5">
      <c r="A421" s="42" t="s">
        <v>3953</v>
      </c>
      <c r="B421" s="42" t="s">
        <v>245</v>
      </c>
      <c r="C421" s="42" t="s">
        <v>1969</v>
      </c>
      <c r="D421" s="42" t="s">
        <v>2990</v>
      </c>
      <c r="E421" s="42" t="s">
        <v>2991</v>
      </c>
      <c r="F421" s="43" t="s">
        <v>2992</v>
      </c>
    </row>
    <row r="422" spans="1:6" ht="30.6" x14ac:dyDescent="0.5">
      <c r="A422" s="44" t="s">
        <v>2136</v>
      </c>
      <c r="B422" s="44" t="s">
        <v>3171</v>
      </c>
      <c r="C422" s="44" t="s">
        <v>3172</v>
      </c>
      <c r="D422" s="45">
        <v>27</v>
      </c>
      <c r="E422" s="46">
        <v>45240</v>
      </c>
      <c r="F422" s="49">
        <v>27</v>
      </c>
    </row>
    <row r="423" spans="1:6" x14ac:dyDescent="0.5">
      <c r="A423" s="50" t="s">
        <v>256</v>
      </c>
      <c r="B423" s="50"/>
      <c r="C423" s="50"/>
      <c r="D423" s="50"/>
      <c r="E423" s="50"/>
      <c r="F423" s="51">
        <v>27</v>
      </c>
    </row>
    <row r="427" spans="1:6" ht="10.5" customHeight="1" x14ac:dyDescent="0.5">
      <c r="A427" s="56" t="s">
        <v>238</v>
      </c>
      <c r="B427" s="56"/>
      <c r="C427" s="56"/>
      <c r="D427" s="56"/>
      <c r="E427" s="56"/>
      <c r="F427" s="56"/>
    </row>
    <row r="428" spans="1:6" ht="10.5" customHeight="1" x14ac:dyDescent="0.5">
      <c r="A428" s="55" t="s">
        <v>3957</v>
      </c>
      <c r="B428" s="55"/>
      <c r="C428" s="55"/>
      <c r="D428" s="55"/>
      <c r="E428" s="55"/>
      <c r="F428" s="55"/>
    </row>
    <row r="430" spans="1:6" ht="24" x14ac:dyDescent="0.5">
      <c r="A430" s="42" t="s">
        <v>3953</v>
      </c>
      <c r="B430" s="42" t="s">
        <v>245</v>
      </c>
      <c r="C430" s="42" t="s">
        <v>1969</v>
      </c>
      <c r="D430" s="42" t="s">
        <v>2990</v>
      </c>
      <c r="E430" s="42" t="s">
        <v>2991</v>
      </c>
      <c r="F430" s="43" t="s">
        <v>2992</v>
      </c>
    </row>
    <row r="431" spans="1:6" ht="30.6" x14ac:dyDescent="0.5">
      <c r="A431" s="44" t="s">
        <v>2109</v>
      </c>
      <c r="B431" s="44" t="s">
        <v>3059</v>
      </c>
      <c r="C431" s="44" t="s">
        <v>3060</v>
      </c>
      <c r="D431" s="45">
        <v>16</v>
      </c>
      <c r="E431" s="46">
        <v>45288</v>
      </c>
      <c r="F431" s="49">
        <v>16</v>
      </c>
    </row>
    <row r="432" spans="1:6" x14ac:dyDescent="0.5">
      <c r="A432" s="50" t="s">
        <v>256</v>
      </c>
      <c r="B432" s="50"/>
      <c r="C432" s="50"/>
      <c r="D432" s="50"/>
      <c r="E432" s="50"/>
      <c r="F432" s="51">
        <v>16</v>
      </c>
    </row>
    <row r="436" spans="1:6" ht="10.5" customHeight="1" x14ac:dyDescent="0.5">
      <c r="A436" s="56" t="s">
        <v>238</v>
      </c>
      <c r="B436" s="56"/>
      <c r="C436" s="56"/>
      <c r="D436" s="56"/>
      <c r="E436" s="56"/>
      <c r="F436" s="56"/>
    </row>
    <row r="437" spans="1:6" ht="10.5" customHeight="1" x14ac:dyDescent="0.5">
      <c r="A437" s="55" t="s">
        <v>3811</v>
      </c>
      <c r="B437" s="55"/>
      <c r="C437" s="55"/>
      <c r="D437" s="55"/>
      <c r="E437" s="55"/>
      <c r="F437" s="55"/>
    </row>
    <row r="439" spans="1:6" ht="24" x14ac:dyDescent="0.5">
      <c r="A439" s="42" t="s">
        <v>3953</v>
      </c>
      <c r="B439" s="42" t="s">
        <v>245</v>
      </c>
      <c r="C439" s="42" t="s">
        <v>1969</v>
      </c>
      <c r="D439" s="42" t="s">
        <v>2990</v>
      </c>
      <c r="E439" s="42" t="s">
        <v>2991</v>
      </c>
      <c r="F439" s="43" t="s">
        <v>2992</v>
      </c>
    </row>
    <row r="440" spans="1:6" ht="61.2" x14ac:dyDescent="0.5">
      <c r="A440" s="44" t="s">
        <v>2252</v>
      </c>
      <c r="B440" s="44" t="s">
        <v>3081</v>
      </c>
      <c r="C440" s="44" t="s">
        <v>3082</v>
      </c>
      <c r="D440" s="45">
        <v>17.989999999999998</v>
      </c>
      <c r="E440" s="46">
        <v>45209</v>
      </c>
      <c r="F440" s="49">
        <v>17.989999999999998</v>
      </c>
    </row>
    <row r="441" spans="1:6" ht="40.799999999999997" x14ac:dyDescent="0.5">
      <c r="A441" s="44" t="s">
        <v>2112</v>
      </c>
      <c r="B441" s="44" t="s">
        <v>3131</v>
      </c>
      <c r="C441" s="44" t="s">
        <v>2933</v>
      </c>
      <c r="D441" s="45">
        <v>69.989999999999995</v>
      </c>
      <c r="E441" s="46">
        <v>45289</v>
      </c>
      <c r="F441" s="49">
        <v>69.989999999999995</v>
      </c>
    </row>
    <row r="442" spans="1:6" ht="30.6" x14ac:dyDescent="0.5">
      <c r="A442" s="44" t="s">
        <v>2074</v>
      </c>
      <c r="B442" s="44" t="s">
        <v>3314</v>
      </c>
      <c r="C442" s="44" t="s">
        <v>3315</v>
      </c>
      <c r="D442" s="45">
        <v>16.98</v>
      </c>
      <c r="E442" s="46">
        <v>45250</v>
      </c>
      <c r="F442" s="49">
        <v>16.98</v>
      </c>
    </row>
    <row r="443" spans="1:6" ht="30.6" x14ac:dyDescent="0.5">
      <c r="A443" s="54" t="s">
        <v>2322</v>
      </c>
      <c r="B443" s="44" t="s">
        <v>3420</v>
      </c>
      <c r="C443" s="44" t="s">
        <v>3421</v>
      </c>
      <c r="D443" s="45">
        <v>5</v>
      </c>
      <c r="E443" s="46">
        <v>45267</v>
      </c>
      <c r="F443" s="49">
        <v>5</v>
      </c>
    </row>
    <row r="444" spans="1:6" ht="30.6" x14ac:dyDescent="0.5">
      <c r="A444" s="54"/>
      <c r="B444" s="44" t="s">
        <v>3422</v>
      </c>
      <c r="C444" s="44" t="s">
        <v>3421</v>
      </c>
      <c r="D444" s="45">
        <v>5</v>
      </c>
      <c r="E444" s="46">
        <v>45267</v>
      </c>
      <c r="F444" s="49">
        <v>5</v>
      </c>
    </row>
    <row r="445" spans="1:6" ht="81.599999999999994" x14ac:dyDescent="0.5">
      <c r="A445" s="44" t="s">
        <v>2014</v>
      </c>
      <c r="B445" s="44" t="s">
        <v>3492</v>
      </c>
      <c r="C445" s="44" t="s">
        <v>3493</v>
      </c>
      <c r="D445" s="45">
        <v>29</v>
      </c>
      <c r="E445" s="46">
        <v>45265</v>
      </c>
      <c r="F445" s="49">
        <v>29</v>
      </c>
    </row>
    <row r="446" spans="1:6" x14ac:dyDescent="0.5">
      <c r="A446" s="50" t="s">
        <v>256</v>
      </c>
      <c r="B446" s="50"/>
      <c r="C446" s="50"/>
      <c r="D446" s="50"/>
      <c r="E446" s="50"/>
      <c r="F446" s="51">
        <v>143.96</v>
      </c>
    </row>
    <row r="450" spans="1:6" ht="10.5" customHeight="1" x14ac:dyDescent="0.5">
      <c r="A450" s="56" t="s">
        <v>238</v>
      </c>
      <c r="B450" s="56"/>
      <c r="C450" s="56"/>
      <c r="D450" s="56"/>
      <c r="E450" s="56"/>
      <c r="F450" s="56"/>
    </row>
    <row r="451" spans="1:6" ht="10.5" customHeight="1" x14ac:dyDescent="0.5">
      <c r="A451" s="55" t="s">
        <v>3813</v>
      </c>
      <c r="B451" s="55"/>
      <c r="C451" s="55"/>
      <c r="D451" s="55"/>
      <c r="E451" s="55"/>
      <c r="F451" s="55"/>
    </row>
    <row r="453" spans="1:6" ht="24" x14ac:dyDescent="0.5">
      <c r="A453" s="42" t="s">
        <v>3953</v>
      </c>
      <c r="B453" s="42" t="s">
        <v>245</v>
      </c>
      <c r="C453" s="42" t="s">
        <v>1969</v>
      </c>
      <c r="D453" s="42" t="s">
        <v>2990</v>
      </c>
      <c r="E453" s="42" t="s">
        <v>2991</v>
      </c>
      <c r="F453" s="43" t="s">
        <v>2992</v>
      </c>
    </row>
    <row r="454" spans="1:6" ht="71.400000000000006" x14ac:dyDescent="0.5">
      <c r="A454" s="44" t="s">
        <v>2680</v>
      </c>
      <c r="B454" s="44" t="s">
        <v>3354</v>
      </c>
      <c r="C454" s="44" t="s">
        <v>2874</v>
      </c>
      <c r="D454" s="45">
        <v>24</v>
      </c>
      <c r="E454" s="46">
        <v>45238</v>
      </c>
      <c r="F454" s="49">
        <v>24</v>
      </c>
    </row>
    <row r="455" spans="1:6" ht="30.6" x14ac:dyDescent="0.5">
      <c r="A455" s="44" t="s">
        <v>2285</v>
      </c>
      <c r="B455" s="44" t="s">
        <v>3513</v>
      </c>
      <c r="C455" s="44" t="s">
        <v>3514</v>
      </c>
      <c r="D455" s="45">
        <v>30</v>
      </c>
      <c r="E455" s="46">
        <v>45217</v>
      </c>
      <c r="F455" s="49">
        <v>30</v>
      </c>
    </row>
    <row r="456" spans="1:6" ht="40.799999999999997" x14ac:dyDescent="0.5">
      <c r="A456" s="44" t="s">
        <v>2037</v>
      </c>
      <c r="B456" s="44" t="s">
        <v>3552</v>
      </c>
      <c r="C456" s="44" t="s">
        <v>2532</v>
      </c>
      <c r="D456" s="45">
        <v>10</v>
      </c>
      <c r="E456" s="46">
        <v>45280</v>
      </c>
      <c r="F456" s="49">
        <v>10</v>
      </c>
    </row>
    <row r="457" spans="1:6" x14ac:dyDescent="0.5">
      <c r="A457" s="50" t="s">
        <v>256</v>
      </c>
      <c r="B457" s="50"/>
      <c r="C457" s="50"/>
      <c r="D457" s="50"/>
      <c r="E457" s="50"/>
      <c r="F457" s="51">
        <v>64</v>
      </c>
    </row>
    <row r="461" spans="1:6" ht="10.5" customHeight="1" x14ac:dyDescent="0.5">
      <c r="A461" s="56" t="s">
        <v>238</v>
      </c>
      <c r="B461" s="56"/>
      <c r="C461" s="56"/>
      <c r="D461" s="56"/>
      <c r="E461" s="56"/>
      <c r="F461" s="56"/>
    </row>
    <row r="462" spans="1:6" ht="10.5" customHeight="1" x14ac:dyDescent="0.5">
      <c r="A462" s="55" t="s">
        <v>3814</v>
      </c>
      <c r="B462" s="55"/>
      <c r="C462" s="55"/>
      <c r="D462" s="55"/>
      <c r="E462" s="55"/>
      <c r="F462" s="55"/>
    </row>
    <row r="464" spans="1:6" ht="24" x14ac:dyDescent="0.5">
      <c r="A464" s="42" t="s">
        <v>3953</v>
      </c>
      <c r="B464" s="42" t="s">
        <v>245</v>
      </c>
      <c r="C464" s="42" t="s">
        <v>1969</v>
      </c>
      <c r="D464" s="42" t="s">
        <v>2990</v>
      </c>
      <c r="E464" s="42" t="s">
        <v>2991</v>
      </c>
      <c r="F464" s="43" t="s">
        <v>2992</v>
      </c>
    </row>
    <row r="465" spans="1:6" ht="81.599999999999994" x14ac:dyDescent="0.5">
      <c r="A465" s="44" t="s">
        <v>2070</v>
      </c>
      <c r="B465" s="44" t="s">
        <v>3091</v>
      </c>
      <c r="C465" s="44" t="s">
        <v>3092</v>
      </c>
      <c r="D465" s="45">
        <v>45</v>
      </c>
      <c r="E465" s="46">
        <v>45220</v>
      </c>
      <c r="F465" s="49">
        <v>45</v>
      </c>
    </row>
    <row r="466" spans="1:6" ht="30.6" x14ac:dyDescent="0.5">
      <c r="A466" s="44" t="s">
        <v>2148</v>
      </c>
      <c r="B466" s="44" t="s">
        <v>3380</v>
      </c>
      <c r="C466" s="44" t="s">
        <v>3381</v>
      </c>
      <c r="D466" s="45">
        <v>16.5</v>
      </c>
      <c r="E466" s="46">
        <v>45258</v>
      </c>
      <c r="F466" s="49">
        <v>16.5</v>
      </c>
    </row>
    <row r="467" spans="1:6" ht="51" x14ac:dyDescent="0.5">
      <c r="A467" s="44" t="s">
        <v>2184</v>
      </c>
      <c r="B467" s="44" t="s">
        <v>3670</v>
      </c>
      <c r="C467" s="44" t="s">
        <v>3671</v>
      </c>
      <c r="D467" s="45">
        <v>4</v>
      </c>
      <c r="E467" s="46">
        <v>45216</v>
      </c>
      <c r="F467" s="49">
        <v>4</v>
      </c>
    </row>
    <row r="468" spans="1:6" x14ac:dyDescent="0.5">
      <c r="A468" s="50" t="s">
        <v>256</v>
      </c>
      <c r="B468" s="50"/>
      <c r="C468" s="50"/>
      <c r="D468" s="50"/>
      <c r="E468" s="50"/>
      <c r="F468" s="51">
        <v>65.5</v>
      </c>
    </row>
    <row r="472" spans="1:6" ht="10.5" customHeight="1" x14ac:dyDescent="0.5">
      <c r="A472" s="56" t="s">
        <v>238</v>
      </c>
      <c r="B472" s="56"/>
      <c r="C472" s="56"/>
      <c r="D472" s="56"/>
      <c r="E472" s="56"/>
      <c r="F472" s="56"/>
    </row>
    <row r="473" spans="1:6" ht="10.5" customHeight="1" x14ac:dyDescent="0.5">
      <c r="A473" s="55" t="s">
        <v>3815</v>
      </c>
      <c r="B473" s="55"/>
      <c r="C473" s="55"/>
      <c r="D473" s="55"/>
      <c r="E473" s="55"/>
      <c r="F473" s="55"/>
    </row>
    <row r="475" spans="1:6" ht="24" x14ac:dyDescent="0.5">
      <c r="A475" s="42" t="s">
        <v>3953</v>
      </c>
      <c r="B475" s="42" t="s">
        <v>245</v>
      </c>
      <c r="C475" s="42" t="s">
        <v>1969</v>
      </c>
      <c r="D475" s="42" t="s">
        <v>2990</v>
      </c>
      <c r="E475" s="42" t="s">
        <v>2991</v>
      </c>
      <c r="F475" s="43" t="s">
        <v>2992</v>
      </c>
    </row>
    <row r="476" spans="1:6" ht="71.400000000000006" x14ac:dyDescent="0.5">
      <c r="A476" s="44" t="s">
        <v>2123</v>
      </c>
      <c r="B476" s="44" t="s">
        <v>3068</v>
      </c>
      <c r="C476" s="44" t="s">
        <v>3069</v>
      </c>
      <c r="D476" s="45">
        <v>14.99</v>
      </c>
      <c r="E476" s="46">
        <v>45216</v>
      </c>
      <c r="F476" s="49">
        <v>14.99</v>
      </c>
    </row>
    <row r="477" spans="1:6" ht="40.799999999999997" x14ac:dyDescent="0.5">
      <c r="A477" s="44" t="s">
        <v>2086</v>
      </c>
      <c r="B477" s="44" t="s">
        <v>3253</v>
      </c>
      <c r="C477" s="44" t="s">
        <v>3254</v>
      </c>
      <c r="D477" s="45">
        <v>9.99</v>
      </c>
      <c r="E477" s="46">
        <v>45277</v>
      </c>
      <c r="F477" s="49">
        <v>9.99</v>
      </c>
    </row>
    <row r="478" spans="1:6" ht="30.6" x14ac:dyDescent="0.5">
      <c r="A478" s="44" t="s">
        <v>2223</v>
      </c>
      <c r="B478" s="44" t="s">
        <v>3448</v>
      </c>
      <c r="C478" s="44" t="s">
        <v>3449</v>
      </c>
      <c r="D478" s="45">
        <v>16.989999999999998</v>
      </c>
      <c r="E478" s="46">
        <v>45244</v>
      </c>
      <c r="F478" s="49">
        <v>16.989999999999998</v>
      </c>
    </row>
    <row r="479" spans="1:6" ht="40.799999999999997" x14ac:dyDescent="0.5">
      <c r="A479" s="44" t="s">
        <v>2037</v>
      </c>
      <c r="B479" s="44" t="s">
        <v>3553</v>
      </c>
      <c r="C479" s="44" t="s">
        <v>3554</v>
      </c>
      <c r="D479" s="45">
        <v>11.99</v>
      </c>
      <c r="E479" s="46">
        <v>45280</v>
      </c>
      <c r="F479" s="49">
        <v>11.99</v>
      </c>
    </row>
    <row r="480" spans="1:6" x14ac:dyDescent="0.5">
      <c r="A480" s="50" t="s">
        <v>256</v>
      </c>
      <c r="B480" s="50"/>
      <c r="C480" s="50"/>
      <c r="D480" s="50"/>
      <c r="E480" s="50"/>
      <c r="F480" s="51">
        <v>53.96</v>
      </c>
    </row>
    <row r="484" spans="1:6" ht="10.5" customHeight="1" x14ac:dyDescent="0.5">
      <c r="A484" s="56" t="s">
        <v>238</v>
      </c>
      <c r="B484" s="56"/>
      <c r="C484" s="56"/>
      <c r="D484" s="56"/>
      <c r="E484" s="56"/>
      <c r="F484" s="56"/>
    </row>
    <row r="485" spans="1:6" ht="10.5" customHeight="1" x14ac:dyDescent="0.5">
      <c r="A485" s="55" t="s">
        <v>3816</v>
      </c>
      <c r="B485" s="55"/>
      <c r="C485" s="55"/>
      <c r="D485" s="55"/>
      <c r="E485" s="55"/>
      <c r="F485" s="55"/>
    </row>
    <row r="487" spans="1:6" ht="24" x14ac:dyDescent="0.5">
      <c r="A487" s="42" t="s">
        <v>3953</v>
      </c>
      <c r="B487" s="42" t="s">
        <v>245</v>
      </c>
      <c r="C487" s="42" t="s">
        <v>1969</v>
      </c>
      <c r="D487" s="42" t="s">
        <v>2990</v>
      </c>
      <c r="E487" s="42" t="s">
        <v>2991</v>
      </c>
      <c r="F487" s="43" t="s">
        <v>2992</v>
      </c>
    </row>
    <row r="488" spans="1:6" ht="40.799999999999997" x14ac:dyDescent="0.5">
      <c r="A488" s="44" t="s">
        <v>2792</v>
      </c>
      <c r="B488" s="44" t="s">
        <v>3195</v>
      </c>
      <c r="C488" s="44" t="s">
        <v>3196</v>
      </c>
      <c r="D488" s="45">
        <v>35</v>
      </c>
      <c r="E488" s="46">
        <v>45217</v>
      </c>
      <c r="F488" s="49">
        <v>35</v>
      </c>
    </row>
    <row r="489" spans="1:6" x14ac:dyDescent="0.5">
      <c r="A489" s="50" t="s">
        <v>256</v>
      </c>
      <c r="B489" s="50"/>
      <c r="C489" s="50"/>
      <c r="D489" s="50"/>
      <c r="E489" s="50"/>
      <c r="F489" s="51">
        <v>35</v>
      </c>
    </row>
    <row r="493" spans="1:6" ht="10.5" customHeight="1" x14ac:dyDescent="0.5">
      <c r="A493" s="56" t="s">
        <v>238</v>
      </c>
      <c r="B493" s="56"/>
      <c r="C493" s="56"/>
      <c r="D493" s="56"/>
      <c r="E493" s="56"/>
      <c r="F493" s="56"/>
    </row>
    <row r="494" spans="1:6" ht="10.5" customHeight="1" x14ac:dyDescent="0.5">
      <c r="A494" s="55" t="s">
        <v>3958</v>
      </c>
      <c r="B494" s="55"/>
      <c r="C494" s="55"/>
      <c r="D494" s="55"/>
      <c r="E494" s="55"/>
      <c r="F494" s="55"/>
    </row>
    <row r="496" spans="1:6" ht="24" x14ac:dyDescent="0.5">
      <c r="A496" s="42" t="s">
        <v>3953</v>
      </c>
      <c r="B496" s="42" t="s">
        <v>245</v>
      </c>
      <c r="C496" s="42" t="s">
        <v>1969</v>
      </c>
      <c r="D496" s="42" t="s">
        <v>2990</v>
      </c>
      <c r="E496" s="42" t="s">
        <v>2991</v>
      </c>
      <c r="F496" s="43" t="s">
        <v>2992</v>
      </c>
    </row>
    <row r="497" spans="1:6" ht="51" x14ac:dyDescent="0.5">
      <c r="A497" s="44" t="s">
        <v>2792</v>
      </c>
      <c r="B497" s="44" t="s">
        <v>3198</v>
      </c>
      <c r="C497" s="44" t="s">
        <v>3199</v>
      </c>
      <c r="D497" s="45">
        <v>15</v>
      </c>
      <c r="E497" s="46">
        <v>45268</v>
      </c>
      <c r="F497" s="49">
        <v>15</v>
      </c>
    </row>
    <row r="498" spans="1:6" x14ac:dyDescent="0.5">
      <c r="A498" s="50" t="s">
        <v>256</v>
      </c>
      <c r="B498" s="50"/>
      <c r="C498" s="50"/>
      <c r="D498" s="50"/>
      <c r="E498" s="50"/>
      <c r="F498" s="51">
        <v>15</v>
      </c>
    </row>
    <row r="502" spans="1:6" ht="10.5" customHeight="1" x14ac:dyDescent="0.5">
      <c r="A502" s="56" t="s">
        <v>238</v>
      </c>
      <c r="B502" s="56"/>
      <c r="C502" s="56"/>
      <c r="D502" s="56"/>
      <c r="E502" s="56"/>
      <c r="F502" s="56"/>
    </row>
    <row r="503" spans="1:6" ht="10.5" customHeight="1" x14ac:dyDescent="0.5">
      <c r="A503" s="55" t="s">
        <v>3817</v>
      </c>
      <c r="B503" s="55"/>
      <c r="C503" s="55"/>
      <c r="D503" s="55"/>
      <c r="E503" s="55"/>
      <c r="F503" s="55"/>
    </row>
    <row r="505" spans="1:6" ht="24" x14ac:dyDescent="0.5">
      <c r="A505" s="42" t="s">
        <v>3953</v>
      </c>
      <c r="B505" s="42" t="s">
        <v>245</v>
      </c>
      <c r="C505" s="42" t="s">
        <v>1969</v>
      </c>
      <c r="D505" s="42" t="s">
        <v>2990</v>
      </c>
      <c r="E505" s="42" t="s">
        <v>2991</v>
      </c>
      <c r="F505" s="43" t="s">
        <v>2992</v>
      </c>
    </row>
    <row r="506" spans="1:6" ht="51" x14ac:dyDescent="0.5">
      <c r="A506" s="44" t="s">
        <v>2396</v>
      </c>
      <c r="B506" s="44" t="s">
        <v>3397</v>
      </c>
      <c r="C506" s="44" t="s">
        <v>3398</v>
      </c>
      <c r="D506" s="45">
        <v>60</v>
      </c>
      <c r="E506" s="46">
        <v>45229</v>
      </c>
      <c r="F506" s="49">
        <v>60</v>
      </c>
    </row>
    <row r="507" spans="1:6" ht="40.799999999999997" x14ac:dyDescent="0.5">
      <c r="A507" s="44" t="s">
        <v>2481</v>
      </c>
      <c r="B507" s="44" t="s">
        <v>3464</v>
      </c>
      <c r="C507" s="44" t="s">
        <v>3465</v>
      </c>
      <c r="D507" s="45">
        <v>18</v>
      </c>
      <c r="E507" s="46">
        <v>45262</v>
      </c>
      <c r="F507" s="49">
        <v>18</v>
      </c>
    </row>
    <row r="508" spans="1:6" ht="30.6" x14ac:dyDescent="0.5">
      <c r="A508" s="54" t="s">
        <v>2019</v>
      </c>
      <c r="B508" s="44" t="s">
        <v>3633</v>
      </c>
      <c r="C508" s="44" t="s">
        <v>3634</v>
      </c>
      <c r="D508" s="45">
        <v>17</v>
      </c>
      <c r="E508" s="46">
        <v>45208</v>
      </c>
      <c r="F508" s="49">
        <v>17</v>
      </c>
    </row>
    <row r="509" spans="1:6" ht="30.6" x14ac:dyDescent="0.5">
      <c r="A509" s="54"/>
      <c r="B509" s="44" t="s">
        <v>3635</v>
      </c>
      <c r="C509" s="44" t="s">
        <v>3636</v>
      </c>
      <c r="D509" s="45">
        <v>29</v>
      </c>
      <c r="E509" s="46">
        <v>45218</v>
      </c>
      <c r="F509" s="49">
        <v>29</v>
      </c>
    </row>
    <row r="510" spans="1:6" x14ac:dyDescent="0.5">
      <c r="A510" s="50" t="s">
        <v>256</v>
      </c>
      <c r="B510" s="50"/>
      <c r="C510" s="50"/>
      <c r="D510" s="50"/>
      <c r="E510" s="50"/>
      <c r="F510" s="51">
        <v>124</v>
      </c>
    </row>
    <row r="514" spans="1:6" ht="10.5" customHeight="1" x14ac:dyDescent="0.5">
      <c r="A514" s="56" t="s">
        <v>238</v>
      </c>
      <c r="B514" s="56"/>
      <c r="C514" s="56"/>
      <c r="D514" s="56"/>
      <c r="E514" s="56"/>
      <c r="F514" s="56"/>
    </row>
    <row r="515" spans="1:6" ht="10.5" customHeight="1" x14ac:dyDescent="0.5">
      <c r="A515" s="55" t="s">
        <v>3818</v>
      </c>
      <c r="B515" s="55"/>
      <c r="C515" s="55"/>
      <c r="D515" s="55"/>
      <c r="E515" s="55"/>
      <c r="F515" s="55"/>
    </row>
    <row r="517" spans="1:6" ht="24" x14ac:dyDescent="0.5">
      <c r="A517" s="42" t="s">
        <v>3953</v>
      </c>
      <c r="B517" s="42" t="s">
        <v>245</v>
      </c>
      <c r="C517" s="42" t="s">
        <v>1969</v>
      </c>
      <c r="D517" s="42" t="s">
        <v>2990</v>
      </c>
      <c r="E517" s="42" t="s">
        <v>2991</v>
      </c>
      <c r="F517" s="43" t="s">
        <v>2992</v>
      </c>
    </row>
    <row r="518" spans="1:6" ht="30.6" x14ac:dyDescent="0.5">
      <c r="A518" s="44" t="s">
        <v>2109</v>
      </c>
      <c r="B518" s="44" t="s">
        <v>3061</v>
      </c>
      <c r="C518" s="44" t="s">
        <v>3062</v>
      </c>
      <c r="D518" s="45">
        <v>28</v>
      </c>
      <c r="E518" s="46">
        <v>45274</v>
      </c>
      <c r="F518" s="49">
        <v>28</v>
      </c>
    </row>
    <row r="519" spans="1:6" ht="112.2" x14ac:dyDescent="0.5">
      <c r="A519" s="44" t="s">
        <v>2070</v>
      </c>
      <c r="B519" s="44" t="s">
        <v>3093</v>
      </c>
      <c r="C519" s="44" t="s">
        <v>3094</v>
      </c>
      <c r="D519" s="45">
        <v>45</v>
      </c>
      <c r="E519" s="46">
        <v>45220</v>
      </c>
      <c r="F519" s="49">
        <v>45</v>
      </c>
    </row>
    <row r="520" spans="1:6" ht="61.2" x14ac:dyDescent="0.5">
      <c r="A520" s="54" t="s">
        <v>2086</v>
      </c>
      <c r="B520" s="44" t="s">
        <v>3255</v>
      </c>
      <c r="C520" s="44" t="s">
        <v>3256</v>
      </c>
      <c r="D520" s="45">
        <v>30</v>
      </c>
      <c r="E520" s="46">
        <v>45277</v>
      </c>
      <c r="F520" s="49">
        <v>30</v>
      </c>
    </row>
    <row r="521" spans="1:6" ht="71.400000000000006" x14ac:dyDescent="0.5">
      <c r="A521" s="54"/>
      <c r="B521" s="44" t="s">
        <v>3257</v>
      </c>
      <c r="C521" s="44" t="s">
        <v>3258</v>
      </c>
      <c r="D521" s="45">
        <v>33</v>
      </c>
      <c r="E521" s="46">
        <v>45223</v>
      </c>
      <c r="F521" s="49">
        <v>33</v>
      </c>
    </row>
    <row r="522" spans="1:6" ht="40.799999999999997" x14ac:dyDescent="0.5">
      <c r="A522" s="54" t="s">
        <v>2322</v>
      </c>
      <c r="B522" s="44" t="s">
        <v>3423</v>
      </c>
      <c r="C522" s="44" t="s">
        <v>3424</v>
      </c>
      <c r="D522" s="45">
        <v>14</v>
      </c>
      <c r="E522" s="46">
        <v>45271</v>
      </c>
      <c r="F522" s="49">
        <v>14</v>
      </c>
    </row>
    <row r="523" spans="1:6" ht="71.400000000000006" x14ac:dyDescent="0.5">
      <c r="A523" s="54"/>
      <c r="B523" s="44" t="s">
        <v>3425</v>
      </c>
      <c r="C523" s="44" t="s">
        <v>3426</v>
      </c>
      <c r="D523" s="45">
        <v>26</v>
      </c>
      <c r="E523" s="46">
        <v>45265</v>
      </c>
      <c r="F523" s="49">
        <v>26</v>
      </c>
    </row>
    <row r="524" spans="1:6" ht="20.399999999999999" x14ac:dyDescent="0.5">
      <c r="A524" s="54"/>
      <c r="B524" s="44" t="s">
        <v>3427</v>
      </c>
      <c r="C524" s="44" t="s">
        <v>3428</v>
      </c>
      <c r="D524" s="45">
        <v>7</v>
      </c>
      <c r="E524" s="46">
        <v>45271</v>
      </c>
      <c r="F524" s="49">
        <v>7</v>
      </c>
    </row>
    <row r="525" spans="1:6" ht="30.6" x14ac:dyDescent="0.5">
      <c r="A525" s="54"/>
      <c r="B525" s="44" t="s">
        <v>3429</v>
      </c>
      <c r="C525" s="44" t="s">
        <v>3430</v>
      </c>
      <c r="D525" s="45">
        <v>22</v>
      </c>
      <c r="E525" s="46">
        <v>45216</v>
      </c>
      <c r="F525" s="49">
        <v>22</v>
      </c>
    </row>
    <row r="526" spans="1:6" ht="61.2" x14ac:dyDescent="0.5">
      <c r="A526" s="54"/>
      <c r="B526" s="44" t="s">
        <v>3431</v>
      </c>
      <c r="C526" s="44" t="s">
        <v>3432</v>
      </c>
      <c r="D526" s="45">
        <v>28</v>
      </c>
      <c r="E526" s="46">
        <v>45265</v>
      </c>
      <c r="F526" s="49">
        <v>28</v>
      </c>
    </row>
    <row r="527" spans="1:6" ht="30.6" x14ac:dyDescent="0.5">
      <c r="A527" s="54"/>
      <c r="B527" s="44" t="s">
        <v>3433</v>
      </c>
      <c r="C527" s="44" t="s">
        <v>3434</v>
      </c>
      <c r="D527" s="45">
        <v>29</v>
      </c>
      <c r="E527" s="46">
        <v>45201</v>
      </c>
      <c r="F527" s="49">
        <v>29</v>
      </c>
    </row>
    <row r="528" spans="1:6" ht="20.399999999999999" x14ac:dyDescent="0.5">
      <c r="A528" s="54"/>
      <c r="B528" s="44" t="s">
        <v>3435</v>
      </c>
      <c r="C528" s="44" t="s">
        <v>3436</v>
      </c>
      <c r="D528" s="45">
        <v>8</v>
      </c>
      <c r="E528" s="46">
        <v>45201</v>
      </c>
      <c r="F528" s="49">
        <v>8</v>
      </c>
    </row>
    <row r="529" spans="1:6" ht="122.4" x14ac:dyDescent="0.5">
      <c r="A529" s="44" t="s">
        <v>2481</v>
      </c>
      <c r="B529" s="44" t="s">
        <v>3466</v>
      </c>
      <c r="C529" s="44" t="s">
        <v>3467</v>
      </c>
      <c r="D529" s="45">
        <v>20</v>
      </c>
      <c r="E529" s="46">
        <v>45275</v>
      </c>
      <c r="F529" s="49">
        <v>20</v>
      </c>
    </row>
    <row r="530" spans="1:6" x14ac:dyDescent="0.5">
      <c r="A530" s="50" t="s">
        <v>256</v>
      </c>
      <c r="B530" s="50"/>
      <c r="C530" s="50"/>
      <c r="D530" s="50"/>
      <c r="E530" s="50"/>
      <c r="F530" s="51">
        <v>290</v>
      </c>
    </row>
    <row r="534" spans="1:6" ht="10.5" customHeight="1" x14ac:dyDescent="0.5">
      <c r="A534" s="56" t="s">
        <v>238</v>
      </c>
      <c r="B534" s="56"/>
      <c r="C534" s="56"/>
      <c r="D534" s="56"/>
      <c r="E534" s="56"/>
      <c r="F534" s="56"/>
    </row>
    <row r="535" spans="1:6" ht="10.5" customHeight="1" x14ac:dyDescent="0.5">
      <c r="A535" s="55" t="s">
        <v>3819</v>
      </c>
      <c r="B535" s="55"/>
      <c r="C535" s="55"/>
      <c r="D535" s="55"/>
      <c r="E535" s="55"/>
      <c r="F535" s="55"/>
    </row>
    <row r="537" spans="1:6" ht="24" x14ac:dyDescent="0.5">
      <c r="A537" s="42" t="s">
        <v>3953</v>
      </c>
      <c r="B537" s="42" t="s">
        <v>245</v>
      </c>
      <c r="C537" s="42" t="s">
        <v>1969</v>
      </c>
      <c r="D537" s="42" t="s">
        <v>2990</v>
      </c>
      <c r="E537" s="42" t="s">
        <v>2991</v>
      </c>
      <c r="F537" s="43" t="s">
        <v>2992</v>
      </c>
    </row>
    <row r="538" spans="1:6" ht="91.8" x14ac:dyDescent="0.5">
      <c r="A538" s="44" t="s">
        <v>2176</v>
      </c>
      <c r="B538" s="44" t="s">
        <v>3034</v>
      </c>
      <c r="C538" s="44" t="s">
        <v>3035</v>
      </c>
      <c r="D538" s="45">
        <v>18</v>
      </c>
      <c r="E538" s="46">
        <v>45274</v>
      </c>
      <c r="F538" s="49">
        <v>18</v>
      </c>
    </row>
    <row r="539" spans="1:6" ht="102" x14ac:dyDescent="0.5">
      <c r="A539" s="44" t="s">
        <v>2310</v>
      </c>
      <c r="B539" s="44" t="s">
        <v>3084</v>
      </c>
      <c r="C539" s="44" t="s">
        <v>3085</v>
      </c>
      <c r="D539" s="45">
        <v>19.989999999999998</v>
      </c>
      <c r="E539" s="46">
        <v>45264</v>
      </c>
      <c r="F539" s="49">
        <v>19.989999999999998</v>
      </c>
    </row>
    <row r="540" spans="1:6" ht="40.799999999999997" x14ac:dyDescent="0.5">
      <c r="A540" s="44" t="s">
        <v>2217</v>
      </c>
      <c r="B540" s="44" t="s">
        <v>3115</v>
      </c>
      <c r="C540" s="44" t="s">
        <v>2016</v>
      </c>
      <c r="D540" s="45">
        <v>27.99</v>
      </c>
      <c r="E540" s="46">
        <v>45226</v>
      </c>
      <c r="F540" s="49">
        <v>27.99</v>
      </c>
    </row>
    <row r="541" spans="1:6" ht="30.6" x14ac:dyDescent="0.5">
      <c r="A541" s="44" t="s">
        <v>2136</v>
      </c>
      <c r="B541" s="44" t="s">
        <v>3173</v>
      </c>
      <c r="C541" s="44" t="s">
        <v>3174</v>
      </c>
      <c r="D541" s="45">
        <v>29.99</v>
      </c>
      <c r="E541" s="46">
        <v>45226</v>
      </c>
      <c r="F541" s="49">
        <v>29.99</v>
      </c>
    </row>
    <row r="542" spans="1:6" ht="30.6" x14ac:dyDescent="0.5">
      <c r="A542" s="44" t="s">
        <v>2313</v>
      </c>
      <c r="B542" s="44" t="s">
        <v>3181</v>
      </c>
      <c r="C542" s="44" t="s">
        <v>3182</v>
      </c>
      <c r="D542" s="45">
        <v>44.99</v>
      </c>
      <c r="E542" s="46">
        <v>45243</v>
      </c>
      <c r="F542" s="49">
        <v>44.99</v>
      </c>
    </row>
    <row r="543" spans="1:6" ht="81.599999999999994" x14ac:dyDescent="0.5">
      <c r="A543" s="54" t="s">
        <v>2792</v>
      </c>
      <c r="B543" s="44" t="s">
        <v>3200</v>
      </c>
      <c r="C543" s="44" t="s">
        <v>3201</v>
      </c>
      <c r="D543" s="45">
        <v>34.65</v>
      </c>
      <c r="E543" s="46">
        <v>45217</v>
      </c>
      <c r="F543" s="49">
        <v>34.65</v>
      </c>
    </row>
    <row r="544" spans="1:6" ht="51" x14ac:dyDescent="0.5">
      <c r="A544" s="54"/>
      <c r="B544" s="44" t="s">
        <v>3202</v>
      </c>
      <c r="C544" s="44" t="s">
        <v>3203</v>
      </c>
      <c r="D544" s="45">
        <v>16.989999999999998</v>
      </c>
      <c r="E544" s="46">
        <v>45231</v>
      </c>
      <c r="F544" s="49">
        <v>16.989999999999998</v>
      </c>
    </row>
    <row r="545" spans="1:6" ht="51" x14ac:dyDescent="0.5">
      <c r="A545" s="44" t="s">
        <v>2851</v>
      </c>
      <c r="B545" s="44" t="s">
        <v>3349</v>
      </c>
      <c r="C545" s="44" t="s">
        <v>3350</v>
      </c>
      <c r="D545" s="45">
        <v>15.99</v>
      </c>
      <c r="E545" s="46">
        <v>45224</v>
      </c>
      <c r="F545" s="49">
        <v>15.99</v>
      </c>
    </row>
    <row r="546" spans="1:6" ht="40.799999999999997" x14ac:dyDescent="0.5">
      <c r="A546" s="44" t="s">
        <v>2627</v>
      </c>
      <c r="B546" s="44" t="s">
        <v>3363</v>
      </c>
      <c r="C546" s="44" t="s">
        <v>3364</v>
      </c>
      <c r="D546" s="45">
        <v>16.95</v>
      </c>
      <c r="E546" s="46">
        <v>45279</v>
      </c>
      <c r="F546" s="49">
        <v>16.95</v>
      </c>
    </row>
    <row r="547" spans="1:6" ht="51" x14ac:dyDescent="0.5">
      <c r="A547" s="44" t="s">
        <v>2148</v>
      </c>
      <c r="B547" s="44" t="s">
        <v>3382</v>
      </c>
      <c r="C547" s="44" t="s">
        <v>3383</v>
      </c>
      <c r="D547" s="45">
        <v>17</v>
      </c>
      <c r="E547" s="46">
        <v>45212</v>
      </c>
      <c r="F547" s="49">
        <v>17</v>
      </c>
    </row>
    <row r="548" spans="1:6" ht="71.400000000000006" x14ac:dyDescent="0.5">
      <c r="A548" s="44" t="s">
        <v>2237</v>
      </c>
      <c r="B548" s="44" t="s">
        <v>3390</v>
      </c>
      <c r="C548" s="44" t="s">
        <v>3391</v>
      </c>
      <c r="D548" s="45">
        <v>25.49</v>
      </c>
      <c r="E548" s="46">
        <v>45243</v>
      </c>
      <c r="F548" s="49">
        <v>25.49</v>
      </c>
    </row>
    <row r="549" spans="1:6" ht="30.6" x14ac:dyDescent="0.5">
      <c r="A549" s="54" t="s">
        <v>2396</v>
      </c>
      <c r="B549" s="44" t="s">
        <v>3399</v>
      </c>
      <c r="C549" s="44" t="s">
        <v>3400</v>
      </c>
      <c r="D549" s="45">
        <v>15.99</v>
      </c>
      <c r="E549" s="46">
        <v>45216</v>
      </c>
      <c r="F549" s="49">
        <v>15.99</v>
      </c>
    </row>
    <row r="550" spans="1:6" ht="30.6" x14ac:dyDescent="0.5">
      <c r="A550" s="54"/>
      <c r="B550" s="44" t="s">
        <v>3401</v>
      </c>
      <c r="C550" s="44" t="s">
        <v>3402</v>
      </c>
      <c r="D550" s="45">
        <v>18.989999999999998</v>
      </c>
      <c r="E550" s="46">
        <v>45258</v>
      </c>
      <c r="F550" s="49">
        <v>18.989999999999998</v>
      </c>
    </row>
    <row r="551" spans="1:6" ht="20.399999999999999" x14ac:dyDescent="0.5">
      <c r="A551" s="54"/>
      <c r="B551" s="44" t="s">
        <v>3403</v>
      </c>
      <c r="C551" s="44" t="s">
        <v>3404</v>
      </c>
      <c r="D551" s="45">
        <v>16.989999999999998</v>
      </c>
      <c r="E551" s="46">
        <v>45236</v>
      </c>
      <c r="F551" s="49">
        <v>16.989999999999998</v>
      </c>
    </row>
    <row r="552" spans="1:6" ht="30.6" x14ac:dyDescent="0.5">
      <c r="A552" s="44" t="s">
        <v>2475</v>
      </c>
      <c r="B552" s="44" t="s">
        <v>3410</v>
      </c>
      <c r="C552" s="44" t="s">
        <v>3411</v>
      </c>
      <c r="D552" s="45">
        <v>16.95</v>
      </c>
      <c r="E552" s="46">
        <v>45222</v>
      </c>
      <c r="F552" s="49">
        <v>16.95</v>
      </c>
    </row>
    <row r="553" spans="1:6" ht="40.799999999999997" x14ac:dyDescent="0.5">
      <c r="A553" s="44" t="s">
        <v>2481</v>
      </c>
      <c r="B553" s="44" t="s">
        <v>3468</v>
      </c>
      <c r="C553" s="44" t="s">
        <v>3469</v>
      </c>
      <c r="D553" s="45">
        <v>27.95</v>
      </c>
      <c r="E553" s="46">
        <v>45237</v>
      </c>
      <c r="F553" s="49">
        <v>27.95</v>
      </c>
    </row>
    <row r="554" spans="1:6" ht="40.799999999999997" x14ac:dyDescent="0.5">
      <c r="A554" s="44" t="s">
        <v>2014</v>
      </c>
      <c r="B554" s="44" t="s">
        <v>3494</v>
      </c>
      <c r="C554" s="44" t="s">
        <v>3495</v>
      </c>
      <c r="D554" s="45">
        <v>16.989999999999998</v>
      </c>
      <c r="E554" s="46">
        <v>45219</v>
      </c>
      <c r="F554" s="49">
        <v>16.989999999999998</v>
      </c>
    </row>
    <row r="555" spans="1:6" ht="20.399999999999999" x14ac:dyDescent="0.5">
      <c r="A555" s="54" t="s">
        <v>2037</v>
      </c>
      <c r="B555" s="44" t="s">
        <v>3555</v>
      </c>
      <c r="C555" s="44" t="s">
        <v>3556</v>
      </c>
      <c r="D555" s="45">
        <v>34.99</v>
      </c>
      <c r="E555" s="46">
        <v>44915</v>
      </c>
      <c r="F555" s="49">
        <v>34.99</v>
      </c>
    </row>
    <row r="556" spans="1:6" ht="61.2" x14ac:dyDescent="0.5">
      <c r="A556" s="54"/>
      <c r="B556" s="44" t="s">
        <v>3557</v>
      </c>
      <c r="C556" s="44" t="s">
        <v>3558</v>
      </c>
      <c r="D556" s="45">
        <v>13.99</v>
      </c>
      <c r="E556" s="46">
        <v>45280</v>
      </c>
      <c r="F556" s="49">
        <v>13.99</v>
      </c>
    </row>
    <row r="557" spans="1:6" ht="20.399999999999999" x14ac:dyDescent="0.5">
      <c r="A557" s="54"/>
      <c r="B557" s="44" t="s">
        <v>3559</v>
      </c>
      <c r="C557" s="44" t="s">
        <v>3560</v>
      </c>
      <c r="D557" s="45">
        <v>16.989999999999998</v>
      </c>
      <c r="E557" s="46">
        <v>45280</v>
      </c>
      <c r="F557" s="49">
        <v>16.989999999999998</v>
      </c>
    </row>
    <row r="558" spans="1:6" ht="30.6" x14ac:dyDescent="0.5">
      <c r="A558" s="44" t="s">
        <v>1986</v>
      </c>
      <c r="B558" s="44" t="s">
        <v>3717</v>
      </c>
      <c r="C558" s="44" t="s">
        <v>3718</v>
      </c>
      <c r="D558" s="45">
        <v>9.99</v>
      </c>
      <c r="E558" s="46">
        <v>45280</v>
      </c>
      <c r="F558" s="49">
        <v>9.99</v>
      </c>
    </row>
    <row r="559" spans="1:6" x14ac:dyDescent="0.5">
      <c r="A559" s="50" t="s">
        <v>256</v>
      </c>
      <c r="B559" s="50"/>
      <c r="C559" s="50"/>
      <c r="D559" s="50"/>
      <c r="E559" s="50"/>
      <c r="F559" s="51">
        <v>457.85</v>
      </c>
    </row>
    <row r="563" spans="1:6" ht="10.5" customHeight="1" x14ac:dyDescent="0.5">
      <c r="A563" s="56" t="s">
        <v>238</v>
      </c>
      <c r="B563" s="56"/>
      <c r="C563" s="56"/>
      <c r="D563" s="56"/>
      <c r="E563" s="56"/>
      <c r="F563" s="56"/>
    </row>
    <row r="564" spans="1:6" ht="10.5" customHeight="1" x14ac:dyDescent="0.5">
      <c r="A564" s="55" t="s">
        <v>3820</v>
      </c>
      <c r="B564" s="55"/>
      <c r="C564" s="55"/>
      <c r="D564" s="55"/>
      <c r="E564" s="55"/>
      <c r="F564" s="55"/>
    </row>
    <row r="566" spans="1:6" ht="24" x14ac:dyDescent="0.5">
      <c r="A566" s="42" t="s">
        <v>3953</v>
      </c>
      <c r="B566" s="42" t="s">
        <v>245</v>
      </c>
      <c r="C566" s="42" t="s">
        <v>1969</v>
      </c>
      <c r="D566" s="42" t="s">
        <v>2990</v>
      </c>
      <c r="E566" s="42" t="s">
        <v>2991</v>
      </c>
      <c r="F566" s="43" t="s">
        <v>2992</v>
      </c>
    </row>
    <row r="567" spans="1:6" ht="30.6" x14ac:dyDescent="0.5">
      <c r="A567" s="44" t="s">
        <v>2843</v>
      </c>
      <c r="B567" s="44" t="s">
        <v>3043</v>
      </c>
      <c r="C567" s="44" t="s">
        <v>3044</v>
      </c>
      <c r="D567" s="45">
        <v>35</v>
      </c>
      <c r="E567" s="46">
        <v>45239</v>
      </c>
      <c r="F567" s="49">
        <v>35</v>
      </c>
    </row>
    <row r="568" spans="1:6" ht="102" x14ac:dyDescent="0.5">
      <c r="A568" s="44" t="s">
        <v>2322</v>
      </c>
      <c r="B568" s="44" t="s">
        <v>3437</v>
      </c>
      <c r="C568" s="44" t="s">
        <v>3438</v>
      </c>
      <c r="D568" s="45">
        <v>11</v>
      </c>
      <c r="E568" s="46">
        <v>45264</v>
      </c>
      <c r="F568" s="49">
        <v>11</v>
      </c>
    </row>
    <row r="569" spans="1:6" ht="71.400000000000006" x14ac:dyDescent="0.5">
      <c r="A569" s="44" t="s">
        <v>2223</v>
      </c>
      <c r="B569" s="44" t="s">
        <v>3450</v>
      </c>
      <c r="C569" s="44" t="s">
        <v>3451</v>
      </c>
      <c r="D569" s="45">
        <v>28</v>
      </c>
      <c r="E569" s="46">
        <v>45251</v>
      </c>
      <c r="F569" s="49">
        <v>28</v>
      </c>
    </row>
    <row r="570" spans="1:6" ht="51" x14ac:dyDescent="0.5">
      <c r="A570" s="44" t="s">
        <v>2226</v>
      </c>
      <c r="B570" s="44" t="s">
        <v>3529</v>
      </c>
      <c r="C570" s="44" t="s">
        <v>3530</v>
      </c>
      <c r="D570" s="45">
        <v>15</v>
      </c>
      <c r="E570" s="46">
        <v>45239</v>
      </c>
      <c r="F570" s="49">
        <v>15</v>
      </c>
    </row>
    <row r="571" spans="1:6" ht="40.799999999999997" x14ac:dyDescent="0.5">
      <c r="A571" s="44" t="s">
        <v>2037</v>
      </c>
      <c r="B571" s="44" t="s">
        <v>3561</v>
      </c>
      <c r="C571" s="44" t="s">
        <v>3562</v>
      </c>
      <c r="D571" s="45">
        <v>25</v>
      </c>
      <c r="E571" s="46">
        <v>45280</v>
      </c>
      <c r="F571" s="49">
        <v>25</v>
      </c>
    </row>
    <row r="572" spans="1:6" x14ac:dyDescent="0.5">
      <c r="A572" s="50" t="s">
        <v>256</v>
      </c>
      <c r="B572" s="50"/>
      <c r="C572" s="50"/>
      <c r="D572" s="50"/>
      <c r="E572" s="50"/>
      <c r="F572" s="51">
        <v>114</v>
      </c>
    </row>
    <row r="576" spans="1:6" ht="10.5" customHeight="1" x14ac:dyDescent="0.5">
      <c r="A576" s="56" t="s">
        <v>238</v>
      </c>
      <c r="B576" s="56"/>
      <c r="C576" s="56"/>
      <c r="D576" s="56"/>
      <c r="E576" s="56"/>
      <c r="F576" s="56"/>
    </row>
    <row r="577" spans="1:6" ht="10.5" customHeight="1" x14ac:dyDescent="0.5">
      <c r="A577" s="55" t="s">
        <v>3823</v>
      </c>
      <c r="B577" s="55"/>
      <c r="C577" s="55"/>
      <c r="D577" s="55"/>
      <c r="E577" s="55"/>
      <c r="F577" s="55"/>
    </row>
    <row r="579" spans="1:6" ht="24" x14ac:dyDescent="0.5">
      <c r="A579" s="42" t="s">
        <v>3953</v>
      </c>
      <c r="B579" s="42" t="s">
        <v>245</v>
      </c>
      <c r="C579" s="42" t="s">
        <v>1969</v>
      </c>
      <c r="D579" s="42" t="s">
        <v>2990</v>
      </c>
      <c r="E579" s="42" t="s">
        <v>2991</v>
      </c>
      <c r="F579" s="43" t="s">
        <v>2992</v>
      </c>
    </row>
    <row r="580" spans="1:6" ht="30.6" x14ac:dyDescent="0.5">
      <c r="A580" s="44" t="s">
        <v>3058</v>
      </c>
      <c r="B580" s="44" t="s">
        <v>3366</v>
      </c>
      <c r="C580" s="44" t="s">
        <v>3367</v>
      </c>
      <c r="D580" s="45">
        <v>20</v>
      </c>
      <c r="E580" s="46">
        <v>45272</v>
      </c>
      <c r="F580" s="49">
        <v>20</v>
      </c>
    </row>
    <row r="581" spans="1:6" ht="132.6" x14ac:dyDescent="0.5">
      <c r="A581" s="44" t="s">
        <v>2117</v>
      </c>
      <c r="B581" s="44" t="s">
        <v>3500</v>
      </c>
      <c r="C581" s="44" t="s">
        <v>3501</v>
      </c>
      <c r="D581" s="45">
        <v>7</v>
      </c>
      <c r="E581" s="46">
        <v>45219</v>
      </c>
      <c r="F581" s="49">
        <v>7</v>
      </c>
    </row>
    <row r="582" spans="1:6" ht="40.799999999999997" x14ac:dyDescent="0.5">
      <c r="A582" s="44" t="s">
        <v>2037</v>
      </c>
      <c r="B582" s="44" t="s">
        <v>3563</v>
      </c>
      <c r="C582" s="44" t="s">
        <v>3564</v>
      </c>
      <c r="D582" s="45">
        <v>15</v>
      </c>
      <c r="E582" s="46">
        <v>45280</v>
      </c>
      <c r="F582" s="49">
        <v>15</v>
      </c>
    </row>
    <row r="583" spans="1:6" x14ac:dyDescent="0.5">
      <c r="A583" s="50" t="s">
        <v>256</v>
      </c>
      <c r="B583" s="50"/>
      <c r="C583" s="50"/>
      <c r="D583" s="50"/>
      <c r="E583" s="50"/>
      <c r="F583" s="51">
        <v>42</v>
      </c>
    </row>
    <row r="587" spans="1:6" ht="10.5" customHeight="1" x14ac:dyDescent="0.5">
      <c r="A587" s="56" t="s">
        <v>238</v>
      </c>
      <c r="B587" s="56"/>
      <c r="C587" s="56"/>
      <c r="D587" s="56"/>
      <c r="E587" s="56"/>
      <c r="F587" s="56"/>
    </row>
    <row r="588" spans="1:6" ht="10.5" customHeight="1" x14ac:dyDescent="0.5">
      <c r="A588" s="55" t="s">
        <v>3825</v>
      </c>
      <c r="B588" s="55"/>
      <c r="C588" s="55"/>
      <c r="D588" s="55"/>
      <c r="E588" s="55"/>
      <c r="F588" s="55"/>
    </row>
    <row r="590" spans="1:6" ht="24" x14ac:dyDescent="0.5">
      <c r="A590" s="42" t="s">
        <v>3953</v>
      </c>
      <c r="B590" s="42" t="s">
        <v>245</v>
      </c>
      <c r="C590" s="42" t="s">
        <v>1969</v>
      </c>
      <c r="D590" s="42" t="s">
        <v>2990</v>
      </c>
      <c r="E590" s="42" t="s">
        <v>2991</v>
      </c>
      <c r="F590" s="43" t="s">
        <v>2992</v>
      </c>
    </row>
    <row r="591" spans="1:6" ht="40.799999999999997" x14ac:dyDescent="0.5">
      <c r="A591" s="44" t="s">
        <v>2043</v>
      </c>
      <c r="B591" s="44" t="s">
        <v>3155</v>
      </c>
      <c r="C591" s="44" t="s">
        <v>3156</v>
      </c>
      <c r="D591" s="45">
        <v>14.99</v>
      </c>
      <c r="E591" s="46">
        <v>45243</v>
      </c>
      <c r="F591" s="49">
        <v>14.99</v>
      </c>
    </row>
    <row r="592" spans="1:6" ht="40.799999999999997" x14ac:dyDescent="0.5">
      <c r="A592" s="44" t="s">
        <v>2148</v>
      </c>
      <c r="B592" s="44" t="s">
        <v>3384</v>
      </c>
      <c r="C592" s="44" t="s">
        <v>3385</v>
      </c>
      <c r="D592" s="45">
        <v>29</v>
      </c>
      <c r="E592" s="46">
        <v>45274</v>
      </c>
      <c r="F592" s="49">
        <v>29</v>
      </c>
    </row>
    <row r="593" spans="1:6" x14ac:dyDescent="0.5">
      <c r="A593" s="50" t="s">
        <v>256</v>
      </c>
      <c r="B593" s="50"/>
      <c r="C593" s="50"/>
      <c r="D593" s="50"/>
      <c r="E593" s="50"/>
      <c r="F593" s="51">
        <v>43.99</v>
      </c>
    </row>
    <row r="597" spans="1:6" ht="10.5" customHeight="1" x14ac:dyDescent="0.5">
      <c r="A597" s="56" t="s">
        <v>238</v>
      </c>
      <c r="B597" s="56"/>
      <c r="C597" s="56"/>
      <c r="D597" s="56"/>
      <c r="E597" s="56"/>
      <c r="F597" s="56"/>
    </row>
    <row r="598" spans="1:6" ht="10.5" customHeight="1" x14ac:dyDescent="0.5">
      <c r="A598" s="55" t="s">
        <v>3959</v>
      </c>
      <c r="B598" s="55"/>
      <c r="C598" s="55"/>
      <c r="D598" s="55"/>
      <c r="E598" s="55"/>
      <c r="F598" s="55"/>
    </row>
    <row r="600" spans="1:6" ht="24" x14ac:dyDescent="0.5">
      <c r="A600" s="42" t="s">
        <v>3953</v>
      </c>
      <c r="B600" s="42" t="s">
        <v>245</v>
      </c>
      <c r="C600" s="42" t="s">
        <v>1969</v>
      </c>
      <c r="D600" s="42" t="s">
        <v>2990</v>
      </c>
      <c r="E600" s="42" t="s">
        <v>2991</v>
      </c>
      <c r="F600" s="43" t="s">
        <v>2992</v>
      </c>
    </row>
    <row r="601" spans="1:6" ht="91.8" x14ac:dyDescent="0.5">
      <c r="A601" s="44" t="s">
        <v>2104</v>
      </c>
      <c r="B601" s="44" t="s">
        <v>3011</v>
      </c>
      <c r="C601" s="44" t="s">
        <v>3012</v>
      </c>
      <c r="D601" s="45">
        <v>17</v>
      </c>
      <c r="E601" s="46">
        <v>45238</v>
      </c>
      <c r="F601" s="49">
        <v>17</v>
      </c>
    </row>
    <row r="602" spans="1:6" x14ac:dyDescent="0.5">
      <c r="A602" s="50" t="s">
        <v>256</v>
      </c>
      <c r="B602" s="50"/>
      <c r="C602" s="50"/>
      <c r="D602" s="50"/>
      <c r="E602" s="50"/>
      <c r="F602" s="51">
        <v>17</v>
      </c>
    </row>
    <row r="606" spans="1:6" ht="10.5" customHeight="1" x14ac:dyDescent="0.5">
      <c r="A606" s="56" t="s">
        <v>238</v>
      </c>
      <c r="B606" s="56"/>
      <c r="C606" s="56"/>
      <c r="D606" s="56"/>
      <c r="E606" s="56"/>
      <c r="F606" s="56"/>
    </row>
    <row r="607" spans="1:6" ht="10.5" customHeight="1" x14ac:dyDescent="0.5">
      <c r="A607" s="55" t="s">
        <v>3826</v>
      </c>
      <c r="B607" s="55"/>
      <c r="C607" s="55"/>
      <c r="D607" s="55"/>
      <c r="E607" s="55"/>
      <c r="F607" s="55"/>
    </row>
    <row r="609" spans="1:6" ht="24" x14ac:dyDescent="0.5">
      <c r="A609" s="42" t="s">
        <v>3953</v>
      </c>
      <c r="B609" s="42" t="s">
        <v>245</v>
      </c>
      <c r="C609" s="42" t="s">
        <v>1969</v>
      </c>
      <c r="D609" s="42" t="s">
        <v>2990</v>
      </c>
      <c r="E609" s="42" t="s">
        <v>2991</v>
      </c>
      <c r="F609" s="43" t="s">
        <v>2992</v>
      </c>
    </row>
    <row r="610" spans="1:6" ht="40.799999999999997" x14ac:dyDescent="0.5">
      <c r="A610" s="44" t="s">
        <v>2104</v>
      </c>
      <c r="B610" s="44" t="s">
        <v>3013</v>
      </c>
      <c r="C610" s="44" t="s">
        <v>3014</v>
      </c>
      <c r="D610" s="45">
        <v>6.99</v>
      </c>
      <c r="E610" s="46">
        <v>45239</v>
      </c>
      <c r="F610" s="49">
        <v>6.99</v>
      </c>
    </row>
    <row r="611" spans="1:6" ht="40.799999999999997" x14ac:dyDescent="0.5">
      <c r="A611" s="44" t="s">
        <v>2109</v>
      </c>
      <c r="B611" s="44" t="s">
        <v>3063</v>
      </c>
      <c r="C611" s="44" t="s">
        <v>3064</v>
      </c>
      <c r="D611" s="45">
        <v>14.99</v>
      </c>
      <c r="E611" s="46">
        <v>45287</v>
      </c>
      <c r="F611" s="49">
        <v>14.99</v>
      </c>
    </row>
    <row r="612" spans="1:6" x14ac:dyDescent="0.5">
      <c r="A612" s="50" t="s">
        <v>256</v>
      </c>
      <c r="B612" s="50"/>
      <c r="C612" s="50"/>
      <c r="D612" s="50"/>
      <c r="E612" s="50"/>
      <c r="F612" s="51">
        <v>21.98</v>
      </c>
    </row>
    <row r="616" spans="1:6" ht="10.5" customHeight="1" x14ac:dyDescent="0.5">
      <c r="A616" s="56" t="s">
        <v>238</v>
      </c>
      <c r="B616" s="56"/>
      <c r="C616" s="56"/>
      <c r="D616" s="56"/>
      <c r="E616" s="56"/>
      <c r="F616" s="56"/>
    </row>
    <row r="617" spans="1:6" ht="10.5" customHeight="1" x14ac:dyDescent="0.5">
      <c r="A617" s="55" t="s">
        <v>3827</v>
      </c>
      <c r="B617" s="55"/>
      <c r="C617" s="55"/>
      <c r="D617" s="55"/>
      <c r="E617" s="55"/>
      <c r="F617" s="55"/>
    </row>
    <row r="619" spans="1:6" ht="24" x14ac:dyDescent="0.5">
      <c r="A619" s="42" t="s">
        <v>3953</v>
      </c>
      <c r="B619" s="42" t="s">
        <v>245</v>
      </c>
      <c r="C619" s="42" t="s">
        <v>1969</v>
      </c>
      <c r="D619" s="42" t="s">
        <v>2990</v>
      </c>
      <c r="E619" s="42" t="s">
        <v>2991</v>
      </c>
      <c r="F619" s="43" t="s">
        <v>2992</v>
      </c>
    </row>
    <row r="620" spans="1:6" ht="30.6" x14ac:dyDescent="0.5">
      <c r="A620" s="44" t="s">
        <v>2136</v>
      </c>
      <c r="B620" s="44" t="s">
        <v>3175</v>
      </c>
      <c r="C620" s="44" t="s">
        <v>3176</v>
      </c>
      <c r="D620" s="45">
        <v>10</v>
      </c>
      <c r="E620" s="46">
        <v>45222</v>
      </c>
      <c r="F620" s="49">
        <v>10</v>
      </c>
    </row>
    <row r="621" spans="1:6" ht="81.599999999999994" x14ac:dyDescent="0.5">
      <c r="A621" s="44" t="s">
        <v>2086</v>
      </c>
      <c r="B621" s="44" t="s">
        <v>3259</v>
      </c>
      <c r="C621" s="44" t="s">
        <v>3260</v>
      </c>
      <c r="D621" s="45">
        <v>19.989999999999998</v>
      </c>
      <c r="E621" s="46">
        <v>45288</v>
      </c>
      <c r="F621" s="49">
        <v>19.989999999999998</v>
      </c>
    </row>
    <row r="622" spans="1:6" ht="30.6" x14ac:dyDescent="0.5">
      <c r="A622" s="44" t="s">
        <v>2074</v>
      </c>
      <c r="B622" s="44" t="s">
        <v>3316</v>
      </c>
      <c r="C622" s="44" t="s">
        <v>3317</v>
      </c>
      <c r="D622" s="45">
        <v>12</v>
      </c>
      <c r="E622" s="46">
        <v>45287</v>
      </c>
      <c r="F622" s="49">
        <v>12</v>
      </c>
    </row>
    <row r="623" spans="1:6" x14ac:dyDescent="0.5">
      <c r="A623" s="50" t="s">
        <v>256</v>
      </c>
      <c r="B623" s="50"/>
      <c r="C623" s="50"/>
      <c r="D623" s="50"/>
      <c r="E623" s="50"/>
      <c r="F623" s="51">
        <v>41.99</v>
      </c>
    </row>
    <row r="627" spans="1:6" ht="10.5" customHeight="1" x14ac:dyDescent="0.5">
      <c r="A627" s="56" t="s">
        <v>238</v>
      </c>
      <c r="B627" s="56"/>
      <c r="C627" s="56"/>
      <c r="D627" s="56"/>
      <c r="E627" s="56"/>
      <c r="F627" s="56"/>
    </row>
    <row r="628" spans="1:6" ht="10.5" customHeight="1" x14ac:dyDescent="0.5">
      <c r="A628" s="55" t="s">
        <v>3960</v>
      </c>
      <c r="B628" s="55"/>
      <c r="C628" s="55"/>
      <c r="D628" s="55"/>
      <c r="E628" s="55"/>
      <c r="F628" s="55"/>
    </row>
    <row r="630" spans="1:6" ht="24" x14ac:dyDescent="0.5">
      <c r="A630" s="42" t="s">
        <v>3953</v>
      </c>
      <c r="B630" s="42" t="s">
        <v>245</v>
      </c>
      <c r="C630" s="42" t="s">
        <v>1969</v>
      </c>
      <c r="D630" s="42" t="s">
        <v>2990</v>
      </c>
      <c r="E630" s="42" t="s">
        <v>2991</v>
      </c>
      <c r="F630" s="43" t="s">
        <v>2992</v>
      </c>
    </row>
    <row r="631" spans="1:6" ht="40.799999999999997" x14ac:dyDescent="0.5">
      <c r="A631" s="44" t="s">
        <v>3520</v>
      </c>
      <c r="B631" s="44" t="s">
        <v>3029</v>
      </c>
      <c r="C631" s="44" t="s">
        <v>3030</v>
      </c>
      <c r="D631" s="45">
        <v>14</v>
      </c>
      <c r="E631" s="46">
        <v>45223</v>
      </c>
      <c r="F631" s="49">
        <v>14</v>
      </c>
    </row>
    <row r="632" spans="1:6" ht="40.799999999999997" x14ac:dyDescent="0.5">
      <c r="A632" s="44" t="s">
        <v>2229</v>
      </c>
      <c r="B632" s="44" t="s">
        <v>3582</v>
      </c>
      <c r="C632" s="44" t="s">
        <v>3583</v>
      </c>
      <c r="D632" s="45">
        <v>22</v>
      </c>
      <c r="E632" s="46">
        <v>44879</v>
      </c>
      <c r="F632" s="49">
        <v>22</v>
      </c>
    </row>
    <row r="633" spans="1:6" ht="30.6" x14ac:dyDescent="0.5">
      <c r="A633" s="44" t="s">
        <v>2408</v>
      </c>
      <c r="B633" s="44" t="s">
        <v>3601</v>
      </c>
      <c r="C633" s="44" t="s">
        <v>3602</v>
      </c>
      <c r="D633" s="45">
        <v>21</v>
      </c>
      <c r="E633" s="46">
        <v>45230</v>
      </c>
      <c r="F633" s="49">
        <v>21</v>
      </c>
    </row>
    <row r="634" spans="1:6" x14ac:dyDescent="0.5">
      <c r="A634" s="50" t="s">
        <v>256</v>
      </c>
      <c r="B634" s="50"/>
      <c r="C634" s="50"/>
      <c r="D634" s="50"/>
      <c r="E634" s="50"/>
      <c r="F634" s="51">
        <v>57</v>
      </c>
    </row>
    <row r="638" spans="1:6" ht="10.5" customHeight="1" x14ac:dyDescent="0.5">
      <c r="A638" s="56" t="s">
        <v>238</v>
      </c>
      <c r="B638" s="56"/>
      <c r="C638" s="56"/>
      <c r="D638" s="56"/>
      <c r="E638" s="56"/>
      <c r="F638" s="56"/>
    </row>
    <row r="639" spans="1:6" ht="10.5" customHeight="1" x14ac:dyDescent="0.5">
      <c r="A639" s="55" t="s">
        <v>3830</v>
      </c>
      <c r="B639" s="55"/>
      <c r="C639" s="55"/>
      <c r="D639" s="55"/>
      <c r="E639" s="55"/>
      <c r="F639" s="55"/>
    </row>
    <row r="641" spans="1:6" ht="24" x14ac:dyDescent="0.5">
      <c r="A641" s="42" t="s">
        <v>3953</v>
      </c>
      <c r="B641" s="42" t="s">
        <v>245</v>
      </c>
      <c r="C641" s="42" t="s">
        <v>1969</v>
      </c>
      <c r="D641" s="42" t="s">
        <v>2990</v>
      </c>
      <c r="E641" s="42" t="s">
        <v>2991</v>
      </c>
      <c r="F641" s="43" t="s">
        <v>2992</v>
      </c>
    </row>
    <row r="642" spans="1:6" ht="30.6" x14ac:dyDescent="0.5">
      <c r="A642" s="54" t="s">
        <v>2086</v>
      </c>
      <c r="B642" s="44" t="s">
        <v>3261</v>
      </c>
      <c r="C642" s="44" t="s">
        <v>3262</v>
      </c>
      <c r="D642" s="45">
        <v>31</v>
      </c>
      <c r="E642" s="46">
        <v>45220</v>
      </c>
      <c r="F642" s="49">
        <v>31</v>
      </c>
    </row>
    <row r="643" spans="1:6" ht="20.399999999999999" x14ac:dyDescent="0.5">
      <c r="A643" s="54"/>
      <c r="B643" s="44" t="s">
        <v>3263</v>
      </c>
      <c r="C643" s="44" t="s">
        <v>3264</v>
      </c>
      <c r="D643" s="45">
        <v>22</v>
      </c>
      <c r="E643" s="46">
        <v>45247</v>
      </c>
      <c r="F643" s="49">
        <v>22</v>
      </c>
    </row>
    <row r="644" spans="1:6" x14ac:dyDescent="0.5">
      <c r="A644" s="50" t="s">
        <v>256</v>
      </c>
      <c r="B644" s="50"/>
      <c r="C644" s="50"/>
      <c r="D644" s="50"/>
      <c r="E644" s="50"/>
      <c r="F644" s="51">
        <v>53</v>
      </c>
    </row>
    <row r="648" spans="1:6" ht="10.5" customHeight="1" x14ac:dyDescent="0.5">
      <c r="A648" s="56" t="s">
        <v>238</v>
      </c>
      <c r="B648" s="56"/>
      <c r="C648" s="56"/>
      <c r="D648" s="56"/>
      <c r="E648" s="56"/>
      <c r="F648" s="56"/>
    </row>
    <row r="649" spans="1:6" ht="10.5" customHeight="1" x14ac:dyDescent="0.5">
      <c r="A649" s="55" t="s">
        <v>3831</v>
      </c>
      <c r="B649" s="55"/>
      <c r="C649" s="55"/>
      <c r="D649" s="55"/>
      <c r="E649" s="55"/>
      <c r="F649" s="55"/>
    </row>
    <row r="651" spans="1:6" ht="24" x14ac:dyDescent="0.5">
      <c r="A651" s="42" t="s">
        <v>3953</v>
      </c>
      <c r="B651" s="42" t="s">
        <v>245</v>
      </c>
      <c r="C651" s="42" t="s">
        <v>1969</v>
      </c>
      <c r="D651" s="42" t="s">
        <v>2990</v>
      </c>
      <c r="E651" s="42" t="s">
        <v>2991</v>
      </c>
      <c r="F651" s="43" t="s">
        <v>2992</v>
      </c>
    </row>
    <row r="652" spans="1:6" ht="71.400000000000006" x14ac:dyDescent="0.5">
      <c r="A652" s="44" t="s">
        <v>2104</v>
      </c>
      <c r="B652" s="44" t="s">
        <v>3015</v>
      </c>
      <c r="C652" s="44" t="s">
        <v>3016</v>
      </c>
      <c r="D652" s="45">
        <v>4.99</v>
      </c>
      <c r="E652" s="46">
        <v>45224</v>
      </c>
      <c r="F652" s="49">
        <v>4.99</v>
      </c>
    </row>
    <row r="653" spans="1:6" ht="30.6" x14ac:dyDescent="0.5">
      <c r="A653" s="44" t="s">
        <v>2074</v>
      </c>
      <c r="B653" s="44" t="s">
        <v>3318</v>
      </c>
      <c r="C653" s="44" t="s">
        <v>3319</v>
      </c>
      <c r="D653" s="45">
        <v>23.99</v>
      </c>
      <c r="E653" s="46">
        <v>45230</v>
      </c>
      <c r="F653" s="49">
        <v>23.99</v>
      </c>
    </row>
    <row r="654" spans="1:6" ht="81.599999999999994" x14ac:dyDescent="0.5">
      <c r="A654" s="44" t="s">
        <v>2396</v>
      </c>
      <c r="B654" s="44" t="s">
        <v>3405</v>
      </c>
      <c r="C654" s="44" t="s">
        <v>3406</v>
      </c>
      <c r="D654" s="45">
        <v>35</v>
      </c>
      <c r="E654" s="46">
        <v>45229</v>
      </c>
      <c r="F654" s="49">
        <v>35</v>
      </c>
    </row>
    <row r="655" spans="1:6" x14ac:dyDescent="0.5">
      <c r="A655" s="50" t="s">
        <v>256</v>
      </c>
      <c r="B655" s="50"/>
      <c r="C655" s="50"/>
      <c r="D655" s="50"/>
      <c r="E655" s="50"/>
      <c r="F655" s="51">
        <v>63.98</v>
      </c>
    </row>
    <row r="659" spans="1:6" ht="10.5" customHeight="1" x14ac:dyDescent="0.5">
      <c r="A659" s="56" t="s">
        <v>238</v>
      </c>
      <c r="B659" s="56"/>
      <c r="C659" s="56"/>
      <c r="D659" s="56"/>
      <c r="E659" s="56"/>
      <c r="F659" s="56"/>
    </row>
    <row r="660" spans="1:6" ht="10.5" customHeight="1" x14ac:dyDescent="0.5">
      <c r="A660" s="55" t="s">
        <v>3832</v>
      </c>
      <c r="B660" s="55"/>
      <c r="C660" s="55"/>
      <c r="D660" s="55"/>
      <c r="E660" s="55"/>
      <c r="F660" s="55"/>
    </row>
    <row r="662" spans="1:6" ht="24" x14ac:dyDescent="0.5">
      <c r="A662" s="42" t="s">
        <v>3953</v>
      </c>
      <c r="B662" s="42" t="s">
        <v>245</v>
      </c>
      <c r="C662" s="42" t="s">
        <v>1969</v>
      </c>
      <c r="D662" s="42" t="s">
        <v>2990</v>
      </c>
      <c r="E662" s="42" t="s">
        <v>2991</v>
      </c>
      <c r="F662" s="43" t="s">
        <v>2992</v>
      </c>
    </row>
    <row r="663" spans="1:6" ht="40.799999999999997" x14ac:dyDescent="0.5">
      <c r="A663" s="44" t="s">
        <v>1991</v>
      </c>
      <c r="B663" s="44" t="s">
        <v>2995</v>
      </c>
      <c r="C663" s="44" t="s">
        <v>2996</v>
      </c>
      <c r="D663" s="45">
        <v>35</v>
      </c>
      <c r="E663" s="46">
        <v>45236</v>
      </c>
      <c r="F663" s="49">
        <v>35</v>
      </c>
    </row>
    <row r="664" spans="1:6" ht="40.799999999999997" x14ac:dyDescent="0.5">
      <c r="A664" s="44" t="s">
        <v>2104</v>
      </c>
      <c r="B664" s="44" t="s">
        <v>3017</v>
      </c>
      <c r="C664" s="44" t="s">
        <v>3018</v>
      </c>
      <c r="D664" s="45">
        <v>29</v>
      </c>
      <c r="E664" s="46">
        <v>45232</v>
      </c>
      <c r="F664" s="49">
        <v>29</v>
      </c>
    </row>
    <row r="665" spans="1:6" ht="30.6" x14ac:dyDescent="0.5">
      <c r="A665" s="44" t="s">
        <v>1995</v>
      </c>
      <c r="B665" s="44" t="s">
        <v>3076</v>
      </c>
      <c r="C665" s="44" t="s">
        <v>3077</v>
      </c>
      <c r="D665" s="45">
        <v>34</v>
      </c>
      <c r="E665" s="46">
        <v>45251</v>
      </c>
      <c r="F665" s="49">
        <v>34</v>
      </c>
    </row>
    <row r="666" spans="1:6" ht="71.400000000000006" x14ac:dyDescent="0.5">
      <c r="A666" s="44" t="s">
        <v>2547</v>
      </c>
      <c r="B666" s="44" t="s">
        <v>3186</v>
      </c>
      <c r="C666" s="44" t="s">
        <v>3187</v>
      </c>
      <c r="D666" s="45">
        <v>12.99</v>
      </c>
      <c r="E666" s="46">
        <v>45251</v>
      </c>
      <c r="F666" s="49">
        <v>12.99</v>
      </c>
    </row>
    <row r="667" spans="1:6" ht="102" x14ac:dyDescent="0.5">
      <c r="A667" s="44" t="s">
        <v>2475</v>
      </c>
      <c r="B667" s="44" t="s">
        <v>3412</v>
      </c>
      <c r="C667" s="44" t="s">
        <v>3413</v>
      </c>
      <c r="D667" s="45">
        <v>30</v>
      </c>
      <c r="E667" s="46">
        <v>45264</v>
      </c>
      <c r="F667" s="49">
        <v>30</v>
      </c>
    </row>
    <row r="668" spans="1:6" ht="81.599999999999994" x14ac:dyDescent="0.5">
      <c r="A668" s="44" t="s">
        <v>2162</v>
      </c>
      <c r="B668" s="44" t="s">
        <v>3459</v>
      </c>
      <c r="C668" s="44" t="s">
        <v>3460</v>
      </c>
      <c r="D668" s="45">
        <v>15</v>
      </c>
      <c r="E668" s="46">
        <v>45232</v>
      </c>
      <c r="F668" s="49">
        <v>15</v>
      </c>
    </row>
    <row r="669" spans="1:6" ht="51" x14ac:dyDescent="0.5">
      <c r="A669" s="44" t="s">
        <v>2080</v>
      </c>
      <c r="B669" s="44" t="s">
        <v>3497</v>
      </c>
      <c r="C669" s="44" t="s">
        <v>3498</v>
      </c>
      <c r="D669" s="45">
        <v>29</v>
      </c>
      <c r="E669" s="46">
        <v>44914</v>
      </c>
      <c r="F669" s="49">
        <v>29</v>
      </c>
    </row>
    <row r="670" spans="1:6" ht="30.6" x14ac:dyDescent="0.5">
      <c r="A670" s="44" t="s">
        <v>2285</v>
      </c>
      <c r="B670" s="44" t="s">
        <v>3515</v>
      </c>
      <c r="C670" s="44" t="s">
        <v>3516</v>
      </c>
      <c r="D670" s="45">
        <v>20</v>
      </c>
      <c r="E670" s="46">
        <v>45288</v>
      </c>
      <c r="F670" s="49">
        <v>20</v>
      </c>
    </row>
    <row r="671" spans="1:6" ht="40.799999999999997" x14ac:dyDescent="0.5">
      <c r="A671" s="44" t="s">
        <v>2037</v>
      </c>
      <c r="B671" s="44" t="s">
        <v>3565</v>
      </c>
      <c r="C671" s="44" t="s">
        <v>3566</v>
      </c>
      <c r="D671" s="45">
        <v>13</v>
      </c>
      <c r="E671" s="46">
        <v>45280</v>
      </c>
      <c r="F671" s="49">
        <v>13</v>
      </c>
    </row>
    <row r="672" spans="1:6" ht="30.6" x14ac:dyDescent="0.5">
      <c r="A672" s="44" t="s">
        <v>1982</v>
      </c>
      <c r="B672" s="44" t="s">
        <v>3665</v>
      </c>
      <c r="C672" s="44" t="s">
        <v>3666</v>
      </c>
      <c r="D672" s="45">
        <v>14.99</v>
      </c>
      <c r="E672" s="46">
        <v>45226</v>
      </c>
      <c r="F672" s="49">
        <v>14.99</v>
      </c>
    </row>
    <row r="673" spans="1:6" ht="51" x14ac:dyDescent="0.5">
      <c r="A673" s="44" t="s">
        <v>2184</v>
      </c>
      <c r="B673" s="44" t="s">
        <v>3672</v>
      </c>
      <c r="C673" s="44" t="s">
        <v>3673</v>
      </c>
      <c r="D673" s="45">
        <v>20</v>
      </c>
      <c r="E673" s="46">
        <v>45224</v>
      </c>
      <c r="F673" s="49">
        <v>20</v>
      </c>
    </row>
    <row r="674" spans="1:6" ht="61.2" x14ac:dyDescent="0.5">
      <c r="A674" s="44" t="s">
        <v>2352</v>
      </c>
      <c r="B674" s="44" t="s">
        <v>3687</v>
      </c>
      <c r="C674" s="44" t="s">
        <v>3688</v>
      </c>
      <c r="D674" s="45">
        <v>38</v>
      </c>
      <c r="E674" s="46">
        <v>45290</v>
      </c>
      <c r="F674" s="49">
        <v>38</v>
      </c>
    </row>
    <row r="675" spans="1:6" x14ac:dyDescent="0.5">
      <c r="A675" s="50" t="s">
        <v>256</v>
      </c>
      <c r="B675" s="50"/>
      <c r="C675" s="50"/>
      <c r="D675" s="50"/>
      <c r="E675" s="50"/>
      <c r="F675" s="51">
        <v>290.98</v>
      </c>
    </row>
    <row r="679" spans="1:6" ht="10.5" customHeight="1" x14ac:dyDescent="0.5">
      <c r="A679" s="56" t="s">
        <v>238</v>
      </c>
      <c r="B679" s="56"/>
      <c r="C679" s="56"/>
      <c r="D679" s="56"/>
      <c r="E679" s="56"/>
      <c r="F679" s="56"/>
    </row>
    <row r="680" spans="1:6" ht="10.5" customHeight="1" x14ac:dyDescent="0.5">
      <c r="A680" s="55" t="s">
        <v>3833</v>
      </c>
      <c r="B680" s="55"/>
      <c r="C680" s="55"/>
      <c r="D680" s="55"/>
      <c r="E680" s="55"/>
      <c r="F680" s="55"/>
    </row>
    <row r="682" spans="1:6" ht="24" x14ac:dyDescent="0.5">
      <c r="A682" s="42" t="s">
        <v>3953</v>
      </c>
      <c r="B682" s="42" t="s">
        <v>245</v>
      </c>
      <c r="C682" s="42" t="s">
        <v>1969</v>
      </c>
      <c r="D682" s="42" t="s">
        <v>2990</v>
      </c>
      <c r="E682" s="42" t="s">
        <v>2991</v>
      </c>
      <c r="F682" s="43" t="s">
        <v>2992</v>
      </c>
    </row>
    <row r="683" spans="1:6" ht="30.6" x14ac:dyDescent="0.5">
      <c r="A683" s="44" t="s">
        <v>2843</v>
      </c>
      <c r="B683" s="44" t="s">
        <v>3045</v>
      </c>
      <c r="C683" s="44" t="s">
        <v>3046</v>
      </c>
      <c r="D683" s="45">
        <v>6.99</v>
      </c>
      <c r="E683" s="46">
        <v>45268</v>
      </c>
      <c r="F683" s="49">
        <v>6.99</v>
      </c>
    </row>
    <row r="684" spans="1:6" ht="40.799999999999997" x14ac:dyDescent="0.5">
      <c r="A684" s="44" t="s">
        <v>2086</v>
      </c>
      <c r="B684" s="44" t="s">
        <v>3265</v>
      </c>
      <c r="C684" s="44" t="s">
        <v>3266</v>
      </c>
      <c r="D684" s="45">
        <v>9.99</v>
      </c>
      <c r="E684" s="46">
        <v>45277</v>
      </c>
      <c r="F684" s="49">
        <v>9.99</v>
      </c>
    </row>
    <row r="685" spans="1:6" ht="102" x14ac:dyDescent="0.5">
      <c r="A685" s="54" t="s">
        <v>2074</v>
      </c>
      <c r="B685" s="44" t="s">
        <v>3320</v>
      </c>
      <c r="C685" s="44" t="s">
        <v>3321</v>
      </c>
      <c r="D685" s="45">
        <v>3</v>
      </c>
      <c r="E685" s="46">
        <v>45215</v>
      </c>
      <c r="F685" s="49">
        <v>3</v>
      </c>
    </row>
    <row r="686" spans="1:6" ht="20.399999999999999" x14ac:dyDescent="0.5">
      <c r="A686" s="54"/>
      <c r="B686" s="44" t="s">
        <v>3322</v>
      </c>
      <c r="C686" s="44" t="s">
        <v>3323</v>
      </c>
      <c r="D686" s="45">
        <v>16</v>
      </c>
      <c r="E686" s="46">
        <v>45215</v>
      </c>
      <c r="F686" s="49">
        <v>16</v>
      </c>
    </row>
    <row r="687" spans="1:6" ht="51" x14ac:dyDescent="0.5">
      <c r="A687" s="44" t="s">
        <v>3345</v>
      </c>
      <c r="B687" s="44" t="s">
        <v>3707</v>
      </c>
      <c r="C687" s="44" t="s">
        <v>3708</v>
      </c>
      <c r="D687" s="45">
        <v>22.99</v>
      </c>
      <c r="E687" s="46">
        <v>45287</v>
      </c>
      <c r="F687" s="49">
        <v>22.99</v>
      </c>
    </row>
    <row r="688" spans="1:6" x14ac:dyDescent="0.5">
      <c r="A688" s="50" t="s">
        <v>256</v>
      </c>
      <c r="B688" s="50"/>
      <c r="C688" s="50"/>
      <c r="D688" s="50"/>
      <c r="E688" s="50"/>
      <c r="F688" s="51">
        <v>58.97</v>
      </c>
    </row>
    <row r="692" spans="1:6" ht="10.5" customHeight="1" x14ac:dyDescent="0.5">
      <c r="A692" s="56" t="s">
        <v>238</v>
      </c>
      <c r="B692" s="56"/>
      <c r="C692" s="56"/>
      <c r="D692" s="56"/>
      <c r="E692" s="56"/>
      <c r="F692" s="56"/>
    </row>
    <row r="693" spans="1:6" ht="10.5" customHeight="1" x14ac:dyDescent="0.5">
      <c r="A693" s="55" t="s">
        <v>3835</v>
      </c>
      <c r="B693" s="55"/>
      <c r="C693" s="55"/>
      <c r="D693" s="55"/>
      <c r="E693" s="55"/>
      <c r="F693" s="55"/>
    </row>
    <row r="695" spans="1:6" ht="24" x14ac:dyDescent="0.5">
      <c r="A695" s="42" t="s">
        <v>3953</v>
      </c>
      <c r="B695" s="42" t="s">
        <v>245</v>
      </c>
      <c r="C695" s="42" t="s">
        <v>1969</v>
      </c>
      <c r="D695" s="42" t="s">
        <v>2990</v>
      </c>
      <c r="E695" s="42" t="s">
        <v>2991</v>
      </c>
      <c r="F695" s="43" t="s">
        <v>2992</v>
      </c>
    </row>
    <row r="696" spans="1:6" ht="40.799999999999997" x14ac:dyDescent="0.5">
      <c r="A696" s="44" t="s">
        <v>2792</v>
      </c>
      <c r="B696" s="44" t="s">
        <v>3204</v>
      </c>
      <c r="C696" s="44" t="s">
        <v>3205</v>
      </c>
      <c r="D696" s="45">
        <v>15</v>
      </c>
      <c r="E696" s="46">
        <v>45243</v>
      </c>
      <c r="F696" s="49">
        <v>15</v>
      </c>
    </row>
    <row r="697" spans="1:6" ht="40.799999999999997" x14ac:dyDescent="0.5">
      <c r="A697" s="44" t="s">
        <v>2481</v>
      </c>
      <c r="B697" s="44" t="s">
        <v>3470</v>
      </c>
      <c r="C697" s="44" t="s">
        <v>3471</v>
      </c>
      <c r="D697" s="45">
        <v>11</v>
      </c>
      <c r="E697" s="46">
        <v>45249</v>
      </c>
      <c r="F697" s="49">
        <v>11</v>
      </c>
    </row>
    <row r="698" spans="1:6" x14ac:dyDescent="0.5">
      <c r="A698" s="50" t="s">
        <v>256</v>
      </c>
      <c r="B698" s="50"/>
      <c r="C698" s="50"/>
      <c r="D698" s="50"/>
      <c r="E698" s="50"/>
      <c r="F698" s="51">
        <v>26</v>
      </c>
    </row>
    <row r="702" spans="1:6" ht="10.5" customHeight="1" x14ac:dyDescent="0.5">
      <c r="A702" s="56" t="s">
        <v>238</v>
      </c>
      <c r="B702" s="56"/>
      <c r="C702" s="56"/>
      <c r="D702" s="56"/>
      <c r="E702" s="56"/>
      <c r="F702" s="56"/>
    </row>
    <row r="703" spans="1:6" ht="10.5" customHeight="1" x14ac:dyDescent="0.5">
      <c r="A703" s="55" t="s">
        <v>3961</v>
      </c>
      <c r="B703" s="55"/>
      <c r="C703" s="55"/>
      <c r="D703" s="55"/>
      <c r="E703" s="55"/>
      <c r="F703" s="55"/>
    </row>
    <row r="705" spans="1:6" ht="24" x14ac:dyDescent="0.5">
      <c r="A705" s="42" t="s">
        <v>3953</v>
      </c>
      <c r="B705" s="42" t="s">
        <v>245</v>
      </c>
      <c r="C705" s="42" t="s">
        <v>1969</v>
      </c>
      <c r="D705" s="42" t="s">
        <v>2990</v>
      </c>
      <c r="E705" s="42" t="s">
        <v>2991</v>
      </c>
      <c r="F705" s="43" t="s">
        <v>2992</v>
      </c>
    </row>
    <row r="706" spans="1:6" ht="30.6" x14ac:dyDescent="0.5">
      <c r="A706" s="44" t="s">
        <v>2074</v>
      </c>
      <c r="B706" s="44" t="s">
        <v>3325</v>
      </c>
      <c r="C706" s="44" t="s">
        <v>3326</v>
      </c>
      <c r="D706" s="45">
        <v>7</v>
      </c>
      <c r="E706" s="46">
        <v>45224</v>
      </c>
      <c r="F706" s="49">
        <v>7</v>
      </c>
    </row>
    <row r="707" spans="1:6" ht="40.799999999999997" x14ac:dyDescent="0.5">
      <c r="A707" s="44" t="s">
        <v>2229</v>
      </c>
      <c r="B707" s="44" t="s">
        <v>3584</v>
      </c>
      <c r="C707" s="44" t="s">
        <v>3585</v>
      </c>
      <c r="D707" s="45">
        <v>13</v>
      </c>
      <c r="E707" s="46">
        <v>45271</v>
      </c>
      <c r="F707" s="49">
        <v>13</v>
      </c>
    </row>
    <row r="708" spans="1:6" x14ac:dyDescent="0.5">
      <c r="A708" s="50" t="s">
        <v>256</v>
      </c>
      <c r="B708" s="50"/>
      <c r="C708" s="50"/>
      <c r="D708" s="50"/>
      <c r="E708" s="50"/>
      <c r="F708" s="51">
        <v>20</v>
      </c>
    </row>
    <row r="712" spans="1:6" ht="10.5" customHeight="1" x14ac:dyDescent="0.5">
      <c r="A712" s="56" t="s">
        <v>238</v>
      </c>
      <c r="B712" s="56"/>
      <c r="C712" s="56"/>
      <c r="D712" s="56"/>
      <c r="E712" s="56"/>
      <c r="F712" s="56"/>
    </row>
    <row r="713" spans="1:6" ht="10.5" customHeight="1" x14ac:dyDescent="0.5">
      <c r="A713" s="55" t="s">
        <v>3836</v>
      </c>
      <c r="B713" s="55"/>
      <c r="C713" s="55"/>
      <c r="D713" s="55"/>
      <c r="E713" s="55"/>
      <c r="F713" s="55"/>
    </row>
    <row r="715" spans="1:6" ht="24" x14ac:dyDescent="0.5">
      <c r="A715" s="42" t="s">
        <v>3953</v>
      </c>
      <c r="B715" s="42" t="s">
        <v>245</v>
      </c>
      <c r="C715" s="42" t="s">
        <v>1969</v>
      </c>
      <c r="D715" s="42" t="s">
        <v>2990</v>
      </c>
      <c r="E715" s="42" t="s">
        <v>2991</v>
      </c>
      <c r="F715" s="43" t="s">
        <v>2992</v>
      </c>
    </row>
    <row r="716" spans="1:6" ht="40.799999999999997" x14ac:dyDescent="0.5">
      <c r="A716" s="44" t="s">
        <v>3073</v>
      </c>
      <c r="B716" s="44" t="s">
        <v>3124</v>
      </c>
      <c r="C716" s="44" t="s">
        <v>3125</v>
      </c>
      <c r="D716" s="45">
        <v>40</v>
      </c>
      <c r="E716" s="46">
        <v>45272</v>
      </c>
      <c r="F716" s="49">
        <v>40</v>
      </c>
    </row>
    <row r="717" spans="1:6" x14ac:dyDescent="0.5">
      <c r="A717" s="50" t="s">
        <v>256</v>
      </c>
      <c r="B717" s="50"/>
      <c r="C717" s="50"/>
      <c r="D717" s="50"/>
      <c r="E717" s="50"/>
      <c r="F717" s="51">
        <v>40</v>
      </c>
    </row>
    <row r="721" spans="1:6" ht="10.5" customHeight="1" x14ac:dyDescent="0.5">
      <c r="A721" s="56" t="s">
        <v>238</v>
      </c>
      <c r="B721" s="56"/>
      <c r="C721" s="56"/>
      <c r="D721" s="56"/>
      <c r="E721" s="56"/>
      <c r="F721" s="56"/>
    </row>
    <row r="722" spans="1:6" ht="10.5" customHeight="1" x14ac:dyDescent="0.5">
      <c r="A722" s="55" t="s">
        <v>3837</v>
      </c>
      <c r="B722" s="55"/>
      <c r="C722" s="55"/>
      <c r="D722" s="55"/>
      <c r="E722" s="55"/>
      <c r="F722" s="55"/>
    </row>
    <row r="724" spans="1:6" ht="24" x14ac:dyDescent="0.5">
      <c r="A724" s="42" t="s">
        <v>3953</v>
      </c>
      <c r="B724" s="42" t="s">
        <v>245</v>
      </c>
      <c r="C724" s="42" t="s">
        <v>1969</v>
      </c>
      <c r="D724" s="42" t="s">
        <v>2990</v>
      </c>
      <c r="E724" s="42" t="s">
        <v>2991</v>
      </c>
      <c r="F724" s="43" t="s">
        <v>2992</v>
      </c>
    </row>
    <row r="725" spans="1:6" ht="40.799999999999997" x14ac:dyDescent="0.5">
      <c r="A725" s="44" t="s">
        <v>2112</v>
      </c>
      <c r="B725" s="44" t="s">
        <v>3132</v>
      </c>
      <c r="C725" s="44" t="s">
        <v>3133</v>
      </c>
      <c r="D725" s="45">
        <v>14</v>
      </c>
      <c r="E725" s="46">
        <v>45205</v>
      </c>
      <c r="F725" s="49">
        <v>14</v>
      </c>
    </row>
    <row r="726" spans="1:6" ht="40.799999999999997" x14ac:dyDescent="0.5">
      <c r="A726" s="44" t="s">
        <v>2086</v>
      </c>
      <c r="B726" s="44" t="s">
        <v>3267</v>
      </c>
      <c r="C726" s="44" t="s">
        <v>3268</v>
      </c>
      <c r="D726" s="45">
        <v>17</v>
      </c>
      <c r="E726" s="46">
        <v>45247</v>
      </c>
      <c r="F726" s="49">
        <v>17</v>
      </c>
    </row>
    <row r="727" spans="1:6" ht="51" x14ac:dyDescent="0.5">
      <c r="A727" s="44" t="s">
        <v>2285</v>
      </c>
      <c r="B727" s="44" t="s">
        <v>3517</v>
      </c>
      <c r="C727" s="44" t="s">
        <v>3518</v>
      </c>
      <c r="D727" s="45">
        <v>28</v>
      </c>
      <c r="E727" s="46">
        <v>45208</v>
      </c>
      <c r="F727" s="49">
        <v>28</v>
      </c>
    </row>
    <row r="728" spans="1:6" x14ac:dyDescent="0.5">
      <c r="A728" s="50" t="s">
        <v>256</v>
      </c>
      <c r="B728" s="50"/>
      <c r="C728" s="50"/>
      <c r="D728" s="50"/>
      <c r="E728" s="50"/>
      <c r="F728" s="51">
        <v>59</v>
      </c>
    </row>
    <row r="732" spans="1:6" ht="10.5" customHeight="1" x14ac:dyDescent="0.5">
      <c r="A732" s="56" t="s">
        <v>238</v>
      </c>
      <c r="B732" s="56"/>
      <c r="C732" s="56"/>
      <c r="D732" s="56"/>
      <c r="E732" s="56"/>
      <c r="F732" s="56"/>
    </row>
    <row r="733" spans="1:6" ht="10.5" customHeight="1" x14ac:dyDescent="0.5">
      <c r="A733" s="55" t="s">
        <v>3838</v>
      </c>
      <c r="B733" s="55"/>
      <c r="C733" s="55"/>
      <c r="D733" s="55"/>
      <c r="E733" s="55"/>
      <c r="F733" s="55"/>
    </row>
    <row r="735" spans="1:6" ht="24" x14ac:dyDescent="0.5">
      <c r="A735" s="42" t="s">
        <v>3953</v>
      </c>
      <c r="B735" s="42" t="s">
        <v>245</v>
      </c>
      <c r="C735" s="42" t="s">
        <v>1969</v>
      </c>
      <c r="D735" s="42" t="s">
        <v>2990</v>
      </c>
      <c r="E735" s="42" t="s">
        <v>2991</v>
      </c>
      <c r="F735" s="43" t="s">
        <v>2992</v>
      </c>
    </row>
    <row r="736" spans="1:6" ht="122.4" x14ac:dyDescent="0.5">
      <c r="A736" s="44" t="s">
        <v>2481</v>
      </c>
      <c r="B736" s="44" t="s">
        <v>3472</v>
      </c>
      <c r="C736" s="44" t="s">
        <v>3473</v>
      </c>
      <c r="D736" s="45">
        <v>35</v>
      </c>
      <c r="E736" s="46">
        <v>45278</v>
      </c>
      <c r="F736" s="49">
        <v>35</v>
      </c>
    </row>
    <row r="737" spans="1:6" ht="102" x14ac:dyDescent="0.5">
      <c r="A737" s="44" t="s">
        <v>2037</v>
      </c>
      <c r="B737" s="44" t="s">
        <v>3567</v>
      </c>
      <c r="C737" s="44" t="s">
        <v>3568</v>
      </c>
      <c r="D737" s="45">
        <v>15</v>
      </c>
      <c r="E737" s="46">
        <v>45280</v>
      </c>
      <c r="F737" s="49">
        <v>15</v>
      </c>
    </row>
    <row r="738" spans="1:6" x14ac:dyDescent="0.5">
      <c r="A738" s="50" t="s">
        <v>256</v>
      </c>
      <c r="B738" s="50"/>
      <c r="C738" s="50"/>
      <c r="D738" s="50"/>
      <c r="E738" s="50"/>
      <c r="F738" s="51">
        <v>50</v>
      </c>
    </row>
    <row r="742" spans="1:6" ht="10.5" customHeight="1" x14ac:dyDescent="0.5">
      <c r="A742" s="56" t="s">
        <v>238</v>
      </c>
      <c r="B742" s="56"/>
      <c r="C742" s="56"/>
      <c r="D742" s="56"/>
      <c r="E742" s="56"/>
      <c r="F742" s="56"/>
    </row>
    <row r="743" spans="1:6" ht="10.5" customHeight="1" x14ac:dyDescent="0.5">
      <c r="A743" s="55" t="s">
        <v>3839</v>
      </c>
      <c r="B743" s="55"/>
      <c r="C743" s="55"/>
      <c r="D743" s="55"/>
      <c r="E743" s="55"/>
      <c r="F743" s="55"/>
    </row>
    <row r="745" spans="1:6" ht="24" x14ac:dyDescent="0.5">
      <c r="A745" s="42" t="s">
        <v>3953</v>
      </c>
      <c r="B745" s="42" t="s">
        <v>245</v>
      </c>
      <c r="C745" s="42" t="s">
        <v>1969</v>
      </c>
      <c r="D745" s="42" t="s">
        <v>2990</v>
      </c>
      <c r="E745" s="42" t="s">
        <v>2991</v>
      </c>
      <c r="F745" s="43" t="s">
        <v>2992</v>
      </c>
    </row>
    <row r="746" spans="1:6" ht="40.799999999999997" x14ac:dyDescent="0.5">
      <c r="A746" s="44" t="s">
        <v>2112</v>
      </c>
      <c r="B746" s="44" t="s">
        <v>3134</v>
      </c>
      <c r="C746" s="44" t="s">
        <v>3135</v>
      </c>
      <c r="D746" s="45">
        <v>10</v>
      </c>
      <c r="E746" s="46">
        <v>45212</v>
      </c>
      <c r="F746" s="49">
        <v>10</v>
      </c>
    </row>
    <row r="747" spans="1:6" ht="20.399999999999999" x14ac:dyDescent="0.5">
      <c r="A747" s="54" t="s">
        <v>2136</v>
      </c>
      <c r="B747" s="44" t="s">
        <v>3177</v>
      </c>
      <c r="C747" s="44" t="s">
        <v>3178</v>
      </c>
      <c r="D747" s="45">
        <v>17</v>
      </c>
      <c r="E747" s="46">
        <v>45273</v>
      </c>
      <c r="F747" s="49">
        <v>17</v>
      </c>
    </row>
    <row r="748" spans="1:6" ht="40.799999999999997" x14ac:dyDescent="0.5">
      <c r="A748" s="54"/>
      <c r="B748" s="44" t="s">
        <v>3179</v>
      </c>
      <c r="C748" s="44" t="s">
        <v>3039</v>
      </c>
      <c r="D748" s="45">
        <v>12</v>
      </c>
      <c r="E748" s="46">
        <v>45264</v>
      </c>
      <c r="F748" s="49">
        <v>12</v>
      </c>
    </row>
    <row r="749" spans="1:6" ht="40.799999999999997" x14ac:dyDescent="0.5">
      <c r="A749" s="44" t="s">
        <v>2792</v>
      </c>
      <c r="B749" s="44" t="s">
        <v>3206</v>
      </c>
      <c r="C749" s="44" t="s">
        <v>3207</v>
      </c>
      <c r="D749" s="45">
        <v>28</v>
      </c>
      <c r="E749" s="46">
        <v>45215</v>
      </c>
      <c r="F749" s="49">
        <v>28</v>
      </c>
    </row>
    <row r="750" spans="1:6" ht="40.799999999999997" x14ac:dyDescent="0.5">
      <c r="A750" s="44" t="s">
        <v>2037</v>
      </c>
      <c r="B750" s="44" t="s">
        <v>3569</v>
      </c>
      <c r="C750" s="44" t="s">
        <v>3570</v>
      </c>
      <c r="D750" s="45">
        <v>13</v>
      </c>
      <c r="E750" s="46">
        <v>44901</v>
      </c>
      <c r="F750" s="49">
        <v>13</v>
      </c>
    </row>
    <row r="751" spans="1:6" x14ac:dyDescent="0.5">
      <c r="A751" s="50" t="s">
        <v>256</v>
      </c>
      <c r="B751" s="50"/>
      <c r="C751" s="50"/>
      <c r="D751" s="50"/>
      <c r="E751" s="50"/>
      <c r="F751" s="51">
        <v>80</v>
      </c>
    </row>
    <row r="755" spans="1:6" ht="10.5" customHeight="1" x14ac:dyDescent="0.5">
      <c r="A755" s="56" t="s">
        <v>238</v>
      </c>
      <c r="B755" s="56"/>
      <c r="C755" s="56"/>
      <c r="D755" s="56"/>
      <c r="E755" s="56"/>
      <c r="F755" s="56"/>
    </row>
    <row r="756" spans="1:6" ht="10.5" customHeight="1" x14ac:dyDescent="0.5">
      <c r="A756" s="55" t="s">
        <v>3962</v>
      </c>
      <c r="B756" s="55"/>
      <c r="C756" s="55"/>
      <c r="D756" s="55"/>
      <c r="E756" s="55"/>
      <c r="F756" s="55"/>
    </row>
    <row r="758" spans="1:6" ht="24" x14ac:dyDescent="0.5">
      <c r="A758" s="42" t="s">
        <v>3953</v>
      </c>
      <c r="B758" s="42" t="s">
        <v>245</v>
      </c>
      <c r="C758" s="42" t="s">
        <v>1969</v>
      </c>
      <c r="D758" s="42" t="s">
        <v>2990</v>
      </c>
      <c r="E758" s="42" t="s">
        <v>2991</v>
      </c>
      <c r="F758" s="43" t="s">
        <v>2992</v>
      </c>
    </row>
    <row r="759" spans="1:6" ht="153" x14ac:dyDescent="0.5">
      <c r="A759" s="44" t="s">
        <v>2475</v>
      </c>
      <c r="B759" s="44" t="s">
        <v>3415</v>
      </c>
      <c r="C759" s="44" t="s">
        <v>3416</v>
      </c>
      <c r="D759" s="45">
        <v>17.95</v>
      </c>
      <c r="E759" s="46">
        <v>45208</v>
      </c>
      <c r="F759" s="49">
        <v>17.95</v>
      </c>
    </row>
    <row r="760" spans="1:6" x14ac:dyDescent="0.5">
      <c r="A760" s="50" t="s">
        <v>256</v>
      </c>
      <c r="B760" s="50"/>
      <c r="C760" s="50"/>
      <c r="D760" s="50"/>
      <c r="E760" s="50"/>
      <c r="F760" s="51">
        <v>17.95</v>
      </c>
    </row>
    <row r="764" spans="1:6" ht="10.5" customHeight="1" x14ac:dyDescent="0.5">
      <c r="A764" s="56" t="s">
        <v>238</v>
      </c>
      <c r="B764" s="56"/>
      <c r="C764" s="56"/>
      <c r="D764" s="56"/>
      <c r="E764" s="56"/>
      <c r="F764" s="56"/>
    </row>
    <row r="765" spans="1:6" ht="10.5" customHeight="1" x14ac:dyDescent="0.5">
      <c r="A765" s="55" t="s">
        <v>3963</v>
      </c>
      <c r="B765" s="55"/>
      <c r="C765" s="55"/>
      <c r="D765" s="55"/>
      <c r="E765" s="55"/>
      <c r="F765" s="55"/>
    </row>
    <row r="767" spans="1:6" ht="24" x14ac:dyDescent="0.5">
      <c r="A767" s="42" t="s">
        <v>3953</v>
      </c>
      <c r="B767" s="42" t="s">
        <v>245</v>
      </c>
      <c r="C767" s="42" t="s">
        <v>1969</v>
      </c>
      <c r="D767" s="42" t="s">
        <v>2990</v>
      </c>
      <c r="E767" s="42" t="s">
        <v>2991</v>
      </c>
      <c r="F767" s="43" t="s">
        <v>2992</v>
      </c>
    </row>
    <row r="768" spans="1:6" ht="40.799999999999997" x14ac:dyDescent="0.5">
      <c r="A768" s="44" t="s">
        <v>2070</v>
      </c>
      <c r="B768" s="44" t="s">
        <v>3096</v>
      </c>
      <c r="C768" s="44" t="s">
        <v>3097</v>
      </c>
      <c r="D768" s="45">
        <v>25</v>
      </c>
      <c r="E768" s="46">
        <v>45223</v>
      </c>
      <c r="F768" s="49">
        <v>25</v>
      </c>
    </row>
    <row r="769" spans="1:6" x14ac:dyDescent="0.5">
      <c r="A769" s="50" t="s">
        <v>256</v>
      </c>
      <c r="B769" s="50"/>
      <c r="C769" s="50"/>
      <c r="D769" s="50"/>
      <c r="E769" s="50"/>
      <c r="F769" s="51">
        <v>25</v>
      </c>
    </row>
    <row r="773" spans="1:6" ht="10.5" customHeight="1" x14ac:dyDescent="0.5">
      <c r="A773" s="56" t="s">
        <v>238</v>
      </c>
      <c r="B773" s="56"/>
      <c r="C773" s="56"/>
      <c r="D773" s="56"/>
      <c r="E773" s="56"/>
      <c r="F773" s="56"/>
    </row>
    <row r="774" spans="1:6" ht="10.5" customHeight="1" x14ac:dyDescent="0.5">
      <c r="A774" s="55" t="s">
        <v>3840</v>
      </c>
      <c r="B774" s="55"/>
      <c r="C774" s="55"/>
      <c r="D774" s="55"/>
      <c r="E774" s="55"/>
      <c r="F774" s="55"/>
    </row>
    <row r="776" spans="1:6" ht="24" x14ac:dyDescent="0.5">
      <c r="A776" s="42" t="s">
        <v>3953</v>
      </c>
      <c r="B776" s="42" t="s">
        <v>245</v>
      </c>
      <c r="C776" s="42" t="s">
        <v>1969</v>
      </c>
      <c r="D776" s="42" t="s">
        <v>2990</v>
      </c>
      <c r="E776" s="42" t="s">
        <v>2991</v>
      </c>
      <c r="F776" s="43" t="s">
        <v>2992</v>
      </c>
    </row>
    <row r="777" spans="1:6" ht="40.799999999999997" x14ac:dyDescent="0.5">
      <c r="A777" s="44" t="s">
        <v>2086</v>
      </c>
      <c r="B777" s="44" t="s">
        <v>3269</v>
      </c>
      <c r="C777" s="44" t="s">
        <v>3248</v>
      </c>
      <c r="D777" s="45">
        <v>17</v>
      </c>
      <c r="E777" s="46">
        <v>45282</v>
      </c>
      <c r="F777" s="49">
        <v>17</v>
      </c>
    </row>
    <row r="778" spans="1:6" ht="30.6" x14ac:dyDescent="0.5">
      <c r="A778" s="44" t="s">
        <v>2074</v>
      </c>
      <c r="B778" s="44" t="s">
        <v>3327</v>
      </c>
      <c r="C778" s="44" t="s">
        <v>3328</v>
      </c>
      <c r="D778" s="45">
        <v>15</v>
      </c>
      <c r="E778" s="46">
        <v>45250</v>
      </c>
      <c r="F778" s="49">
        <v>15</v>
      </c>
    </row>
    <row r="779" spans="1:6" ht="40.799999999999997" x14ac:dyDescent="0.5">
      <c r="A779" s="44" t="s">
        <v>2237</v>
      </c>
      <c r="B779" s="44" t="s">
        <v>3392</v>
      </c>
      <c r="C779" s="44" t="s">
        <v>3393</v>
      </c>
      <c r="D779" s="45">
        <v>28</v>
      </c>
      <c r="E779" s="46">
        <v>45251</v>
      </c>
      <c r="F779" s="49">
        <v>28</v>
      </c>
    </row>
    <row r="780" spans="1:6" ht="40.799999999999997" x14ac:dyDescent="0.5">
      <c r="A780" s="44" t="s">
        <v>2037</v>
      </c>
      <c r="B780" s="44" t="s">
        <v>3571</v>
      </c>
      <c r="C780" s="44" t="s">
        <v>3572</v>
      </c>
      <c r="D780" s="45">
        <v>5</v>
      </c>
      <c r="E780" s="46">
        <v>45280</v>
      </c>
      <c r="F780" s="49">
        <v>5</v>
      </c>
    </row>
    <row r="781" spans="1:6" x14ac:dyDescent="0.5">
      <c r="A781" s="50" t="s">
        <v>256</v>
      </c>
      <c r="B781" s="50"/>
      <c r="C781" s="50"/>
      <c r="D781" s="50"/>
      <c r="E781" s="50"/>
      <c r="F781" s="51">
        <v>65</v>
      </c>
    </row>
    <row r="785" spans="1:6" ht="10.5" customHeight="1" x14ac:dyDescent="0.5">
      <c r="A785" s="56" t="s">
        <v>238</v>
      </c>
      <c r="B785" s="56"/>
      <c r="C785" s="56"/>
      <c r="D785" s="56"/>
      <c r="E785" s="56"/>
      <c r="F785" s="56"/>
    </row>
    <row r="786" spans="1:6" ht="10.5" customHeight="1" x14ac:dyDescent="0.5">
      <c r="A786" s="55" t="s">
        <v>3841</v>
      </c>
      <c r="B786" s="55"/>
      <c r="C786" s="55"/>
      <c r="D786" s="55"/>
      <c r="E786" s="55"/>
      <c r="F786" s="55"/>
    </row>
    <row r="788" spans="1:6" ht="24" x14ac:dyDescent="0.5">
      <c r="A788" s="42" t="s">
        <v>3953</v>
      </c>
      <c r="B788" s="42" t="s">
        <v>245</v>
      </c>
      <c r="C788" s="42" t="s">
        <v>1969</v>
      </c>
      <c r="D788" s="42" t="s">
        <v>2990</v>
      </c>
      <c r="E788" s="42" t="s">
        <v>2991</v>
      </c>
      <c r="F788" s="43" t="s">
        <v>2992</v>
      </c>
    </row>
    <row r="789" spans="1:6" ht="81.599999999999994" x14ac:dyDescent="0.5">
      <c r="A789" s="44" t="s">
        <v>2037</v>
      </c>
      <c r="B789" s="44" t="s">
        <v>3573</v>
      </c>
      <c r="C789" s="44" t="s">
        <v>3574</v>
      </c>
      <c r="D789" s="45">
        <v>8</v>
      </c>
      <c r="E789" s="46">
        <v>45280</v>
      </c>
      <c r="F789" s="49">
        <v>8</v>
      </c>
    </row>
    <row r="790" spans="1:6" x14ac:dyDescent="0.5">
      <c r="A790" s="50" t="s">
        <v>256</v>
      </c>
      <c r="B790" s="50"/>
      <c r="C790" s="50"/>
      <c r="D790" s="50"/>
      <c r="E790" s="50"/>
      <c r="F790" s="51">
        <v>8</v>
      </c>
    </row>
    <row r="794" spans="1:6" ht="10.5" customHeight="1" x14ac:dyDescent="0.5">
      <c r="A794" s="56" t="s">
        <v>238</v>
      </c>
      <c r="B794" s="56"/>
      <c r="C794" s="56"/>
      <c r="D794" s="56"/>
      <c r="E794" s="56"/>
      <c r="F794" s="56"/>
    </row>
    <row r="795" spans="1:6" ht="10.5" customHeight="1" x14ac:dyDescent="0.5">
      <c r="A795" s="55" t="s">
        <v>3842</v>
      </c>
      <c r="B795" s="55"/>
      <c r="C795" s="55"/>
      <c r="D795" s="55"/>
      <c r="E795" s="55"/>
      <c r="F795" s="55"/>
    </row>
    <row r="797" spans="1:6" ht="24" x14ac:dyDescent="0.5">
      <c r="A797" s="42" t="s">
        <v>3953</v>
      </c>
      <c r="B797" s="42" t="s">
        <v>245</v>
      </c>
      <c r="C797" s="42" t="s">
        <v>1969</v>
      </c>
      <c r="D797" s="42" t="s">
        <v>2990</v>
      </c>
      <c r="E797" s="42" t="s">
        <v>2991</v>
      </c>
      <c r="F797" s="43" t="s">
        <v>2992</v>
      </c>
    </row>
    <row r="798" spans="1:6" ht="71.400000000000006" x14ac:dyDescent="0.5">
      <c r="A798" s="44" t="s">
        <v>2217</v>
      </c>
      <c r="B798" s="44" t="s">
        <v>3116</v>
      </c>
      <c r="C798" s="44" t="s">
        <v>3117</v>
      </c>
      <c r="D798" s="45">
        <v>19</v>
      </c>
      <c r="E798" s="46">
        <v>45247</v>
      </c>
      <c r="F798" s="49">
        <v>19</v>
      </c>
    </row>
    <row r="799" spans="1:6" ht="51" x14ac:dyDescent="0.5">
      <c r="A799" s="44" t="s">
        <v>2019</v>
      </c>
      <c r="B799" s="44" t="s">
        <v>3637</v>
      </c>
      <c r="C799" s="44" t="s">
        <v>3638</v>
      </c>
      <c r="D799" s="45">
        <v>13</v>
      </c>
      <c r="E799" s="46">
        <v>45286</v>
      </c>
      <c r="F799" s="49">
        <v>13</v>
      </c>
    </row>
    <row r="800" spans="1:6" ht="51" x14ac:dyDescent="0.5">
      <c r="A800" s="44" t="s">
        <v>2184</v>
      </c>
      <c r="B800" s="44" t="s">
        <v>3674</v>
      </c>
      <c r="C800" s="44" t="s">
        <v>3675</v>
      </c>
      <c r="D800" s="45">
        <v>14</v>
      </c>
      <c r="E800" s="46">
        <v>45273</v>
      </c>
      <c r="F800" s="49">
        <v>14</v>
      </c>
    </row>
    <row r="801" spans="1:6" x14ac:dyDescent="0.5">
      <c r="A801" s="50" t="s">
        <v>256</v>
      </c>
      <c r="B801" s="50"/>
      <c r="C801" s="50"/>
      <c r="D801" s="50"/>
      <c r="E801" s="50"/>
      <c r="F801" s="51">
        <v>46</v>
      </c>
    </row>
    <row r="805" spans="1:6" ht="10.5" customHeight="1" x14ac:dyDescent="0.5">
      <c r="A805" s="56" t="s">
        <v>238</v>
      </c>
      <c r="B805" s="56"/>
      <c r="C805" s="56"/>
      <c r="D805" s="56"/>
      <c r="E805" s="56"/>
      <c r="F805" s="56"/>
    </row>
    <row r="806" spans="1:6" ht="10.5" customHeight="1" x14ac:dyDescent="0.5">
      <c r="A806" s="55" t="s">
        <v>3843</v>
      </c>
      <c r="B806" s="55"/>
      <c r="C806" s="55"/>
      <c r="D806" s="55"/>
      <c r="E806" s="55"/>
      <c r="F806" s="55"/>
    </row>
    <row r="808" spans="1:6" ht="24" x14ac:dyDescent="0.5">
      <c r="A808" s="42" t="s">
        <v>3953</v>
      </c>
      <c r="B808" s="42" t="s">
        <v>245</v>
      </c>
      <c r="C808" s="42" t="s">
        <v>1969</v>
      </c>
      <c r="D808" s="42" t="s">
        <v>2990</v>
      </c>
      <c r="E808" s="42" t="s">
        <v>2991</v>
      </c>
      <c r="F808" s="43" t="s">
        <v>2992</v>
      </c>
    </row>
    <row r="809" spans="1:6" ht="61.2" x14ac:dyDescent="0.5">
      <c r="A809" s="54" t="s">
        <v>2104</v>
      </c>
      <c r="B809" s="44" t="s">
        <v>3019</v>
      </c>
      <c r="C809" s="44" t="s">
        <v>3020</v>
      </c>
      <c r="D809" s="45">
        <v>26.58</v>
      </c>
      <c r="E809" s="46">
        <v>45204</v>
      </c>
      <c r="F809" s="49">
        <v>26.58</v>
      </c>
    </row>
    <row r="810" spans="1:6" ht="91.8" x14ac:dyDescent="0.5">
      <c r="A810" s="54"/>
      <c r="B810" s="44" t="s">
        <v>3021</v>
      </c>
      <c r="C810" s="44" t="s">
        <v>3022</v>
      </c>
      <c r="D810" s="45">
        <v>16.39</v>
      </c>
      <c r="E810" s="46">
        <v>45218</v>
      </c>
      <c r="F810" s="49">
        <v>16.39</v>
      </c>
    </row>
    <row r="811" spans="1:6" ht="30.6" x14ac:dyDescent="0.5">
      <c r="A811" s="44" t="s">
        <v>1995</v>
      </c>
      <c r="B811" s="44" t="s">
        <v>3078</v>
      </c>
      <c r="C811" s="44" t="s">
        <v>3079</v>
      </c>
      <c r="D811" s="45">
        <v>23</v>
      </c>
      <c r="E811" s="46">
        <v>45224</v>
      </c>
      <c r="F811" s="49">
        <v>23</v>
      </c>
    </row>
    <row r="812" spans="1:6" ht="40.799999999999997" x14ac:dyDescent="0.5">
      <c r="A812" s="44" t="s">
        <v>2070</v>
      </c>
      <c r="B812" s="44" t="s">
        <v>3098</v>
      </c>
      <c r="C812" s="44" t="s">
        <v>3099</v>
      </c>
      <c r="D812" s="45">
        <v>18.28</v>
      </c>
      <c r="E812" s="46">
        <v>45204</v>
      </c>
      <c r="F812" s="49">
        <v>18.28</v>
      </c>
    </row>
    <row r="813" spans="1:6" ht="71.400000000000006" x14ac:dyDescent="0.5">
      <c r="A813" s="54" t="s">
        <v>2112</v>
      </c>
      <c r="B813" s="44" t="s">
        <v>3136</v>
      </c>
      <c r="C813" s="44" t="s">
        <v>3137</v>
      </c>
      <c r="D813" s="45">
        <v>11.37</v>
      </c>
      <c r="E813" s="46">
        <v>45219</v>
      </c>
      <c r="F813" s="49">
        <v>11.37</v>
      </c>
    </row>
    <row r="814" spans="1:6" ht="163.19999999999999" x14ac:dyDescent="0.5">
      <c r="A814" s="54"/>
      <c r="B814" s="44" t="s">
        <v>3138</v>
      </c>
      <c r="C814" s="44" t="s">
        <v>3139</v>
      </c>
      <c r="D814" s="45">
        <v>25.64</v>
      </c>
      <c r="E814" s="46">
        <v>45219</v>
      </c>
      <c r="F814" s="49">
        <v>25.64</v>
      </c>
    </row>
    <row r="815" spans="1:6" ht="40.799999999999997" x14ac:dyDescent="0.5">
      <c r="A815" s="44" t="s">
        <v>2043</v>
      </c>
      <c r="B815" s="44" t="s">
        <v>3157</v>
      </c>
      <c r="C815" s="44" t="s">
        <v>3158</v>
      </c>
      <c r="D815" s="45">
        <v>12.99</v>
      </c>
      <c r="E815" s="46">
        <v>45217</v>
      </c>
      <c r="F815" s="49">
        <v>12.99</v>
      </c>
    </row>
    <row r="816" spans="1:6" ht="91.8" x14ac:dyDescent="0.5">
      <c r="A816" s="54" t="s">
        <v>2086</v>
      </c>
      <c r="B816" s="44" t="s">
        <v>3270</v>
      </c>
      <c r="C816" s="44" t="s">
        <v>3271</v>
      </c>
      <c r="D816" s="45">
        <v>19.78</v>
      </c>
      <c r="E816" s="46">
        <v>45209</v>
      </c>
      <c r="F816" s="49">
        <v>19.78</v>
      </c>
    </row>
    <row r="817" spans="1:6" ht="20.399999999999999" x14ac:dyDescent="0.5">
      <c r="A817" s="54"/>
      <c r="B817" s="44" t="s">
        <v>3272</v>
      </c>
      <c r="C817" s="44" t="s">
        <v>3273</v>
      </c>
      <c r="D817" s="45">
        <v>13.49</v>
      </c>
      <c r="E817" s="46">
        <v>45277</v>
      </c>
      <c r="F817" s="49">
        <v>13.49</v>
      </c>
    </row>
    <row r="818" spans="1:6" ht="20.399999999999999" x14ac:dyDescent="0.5">
      <c r="A818" s="54"/>
      <c r="B818" s="44" t="s">
        <v>3274</v>
      </c>
      <c r="C818" s="44" t="s">
        <v>3275</v>
      </c>
      <c r="D818" s="45">
        <v>9.6</v>
      </c>
      <c r="E818" s="46">
        <v>45282</v>
      </c>
      <c r="F818" s="49">
        <v>9.6</v>
      </c>
    </row>
    <row r="819" spans="1:6" ht="51" x14ac:dyDescent="0.5">
      <c r="A819" s="54"/>
      <c r="B819" s="44" t="s">
        <v>3276</v>
      </c>
      <c r="C819" s="44" t="s">
        <v>3277</v>
      </c>
      <c r="D819" s="45">
        <v>8.39</v>
      </c>
      <c r="E819" s="46">
        <v>45215</v>
      </c>
      <c r="F819" s="49">
        <v>8.39</v>
      </c>
    </row>
    <row r="820" spans="1:6" ht="30.6" x14ac:dyDescent="0.5">
      <c r="A820" s="54"/>
      <c r="B820" s="44" t="s">
        <v>3278</v>
      </c>
      <c r="C820" s="44" t="s">
        <v>3279</v>
      </c>
      <c r="D820" s="45">
        <v>28.5</v>
      </c>
      <c r="E820" s="46">
        <v>45277</v>
      </c>
      <c r="F820" s="49">
        <v>28.5</v>
      </c>
    </row>
    <row r="821" spans="1:6" ht="30.6" x14ac:dyDescent="0.5">
      <c r="A821" s="54"/>
      <c r="B821" s="44" t="s">
        <v>3280</v>
      </c>
      <c r="C821" s="44" t="s">
        <v>3281</v>
      </c>
      <c r="D821" s="45">
        <v>14.44</v>
      </c>
      <c r="E821" s="46">
        <v>45212</v>
      </c>
      <c r="F821" s="49">
        <v>14.44</v>
      </c>
    </row>
    <row r="822" spans="1:6" ht="51" x14ac:dyDescent="0.5">
      <c r="A822" s="54" t="s">
        <v>2074</v>
      </c>
      <c r="B822" s="44" t="s">
        <v>3329</v>
      </c>
      <c r="C822" s="44" t="s">
        <v>3330</v>
      </c>
      <c r="D822" s="45">
        <v>16.79</v>
      </c>
      <c r="E822" s="46">
        <v>45225</v>
      </c>
      <c r="F822" s="49">
        <v>16.79</v>
      </c>
    </row>
    <row r="823" spans="1:6" ht="71.400000000000006" x14ac:dyDescent="0.5">
      <c r="A823" s="54"/>
      <c r="B823" s="44" t="s">
        <v>3331</v>
      </c>
      <c r="C823" s="44" t="s">
        <v>3332</v>
      </c>
      <c r="D823" s="45">
        <v>16.95</v>
      </c>
      <c r="E823" s="46">
        <v>45222</v>
      </c>
      <c r="F823" s="49">
        <v>16.95</v>
      </c>
    </row>
    <row r="824" spans="1:6" ht="30.6" x14ac:dyDescent="0.5">
      <c r="A824" s="44" t="s">
        <v>2223</v>
      </c>
      <c r="B824" s="44" t="s">
        <v>3452</v>
      </c>
      <c r="C824" s="44" t="s">
        <v>3453</v>
      </c>
      <c r="D824" s="45">
        <v>5.64</v>
      </c>
      <c r="E824" s="46">
        <v>45281</v>
      </c>
      <c r="F824" s="49">
        <v>5.64</v>
      </c>
    </row>
    <row r="825" spans="1:6" ht="61.2" x14ac:dyDescent="0.5">
      <c r="A825" s="44" t="s">
        <v>2481</v>
      </c>
      <c r="B825" s="44" t="s">
        <v>3474</v>
      </c>
      <c r="C825" s="44" t="s">
        <v>3475</v>
      </c>
      <c r="D825" s="45">
        <v>15.81</v>
      </c>
      <c r="E825" s="46">
        <v>45209</v>
      </c>
      <c r="F825" s="49">
        <v>15.81</v>
      </c>
    </row>
    <row r="826" spans="1:6" ht="91.8" x14ac:dyDescent="0.5">
      <c r="A826" s="44" t="s">
        <v>2037</v>
      </c>
      <c r="B826" s="44" t="s">
        <v>3575</v>
      </c>
      <c r="C826" s="44" t="s">
        <v>3576</v>
      </c>
      <c r="D826" s="45">
        <v>15.19</v>
      </c>
      <c r="E826" s="46">
        <v>45280</v>
      </c>
      <c r="F826" s="49">
        <v>15.19</v>
      </c>
    </row>
    <row r="827" spans="1:6" ht="51" x14ac:dyDescent="0.5">
      <c r="A827" s="44" t="s">
        <v>2184</v>
      </c>
      <c r="B827" s="44" t="s">
        <v>3676</v>
      </c>
      <c r="C827" s="44" t="s">
        <v>3677</v>
      </c>
      <c r="D827" s="45">
        <v>15.81</v>
      </c>
      <c r="E827" s="46">
        <v>45218</v>
      </c>
      <c r="F827" s="49">
        <v>15.81</v>
      </c>
    </row>
    <row r="828" spans="1:6" ht="30.6" x14ac:dyDescent="0.5">
      <c r="A828" s="54" t="s">
        <v>2875</v>
      </c>
      <c r="B828" s="44" t="s">
        <v>3694</v>
      </c>
      <c r="C828" s="44" t="s">
        <v>3695</v>
      </c>
      <c r="D828" s="45">
        <v>0</v>
      </c>
      <c r="E828" s="46">
        <v>45268</v>
      </c>
      <c r="F828" s="49">
        <v>0</v>
      </c>
    </row>
    <row r="829" spans="1:6" ht="30.6" x14ac:dyDescent="0.5">
      <c r="A829" s="54"/>
      <c r="B829" s="44" t="s">
        <v>3696</v>
      </c>
      <c r="C829" s="44" t="s">
        <v>3697</v>
      </c>
      <c r="D829" s="45">
        <v>67.989999999999995</v>
      </c>
      <c r="E829" s="46">
        <v>45265</v>
      </c>
      <c r="F829" s="49">
        <v>67.989999999999995</v>
      </c>
    </row>
    <row r="830" spans="1:6" ht="30.6" x14ac:dyDescent="0.5">
      <c r="A830" s="54"/>
      <c r="B830" s="44" t="s">
        <v>3698</v>
      </c>
      <c r="C830" s="44" t="s">
        <v>3699</v>
      </c>
      <c r="D830" s="45">
        <v>16.190000000000001</v>
      </c>
      <c r="E830" s="46">
        <v>45273</v>
      </c>
      <c r="F830" s="49">
        <v>16.190000000000001</v>
      </c>
    </row>
    <row r="831" spans="1:6" ht="51" x14ac:dyDescent="0.5">
      <c r="A831" s="44" t="s">
        <v>3345</v>
      </c>
      <c r="B831" s="44" t="s">
        <v>3709</v>
      </c>
      <c r="C831" s="44" t="s">
        <v>3710</v>
      </c>
      <c r="D831" s="45">
        <v>10.16</v>
      </c>
      <c r="E831" s="46">
        <v>45246</v>
      </c>
      <c r="F831" s="49">
        <v>10.16</v>
      </c>
    </row>
    <row r="832" spans="1:6" ht="30.6" x14ac:dyDescent="0.5">
      <c r="A832" s="44" t="s">
        <v>2187</v>
      </c>
      <c r="B832" s="44" t="s">
        <v>3715</v>
      </c>
      <c r="C832" s="44" t="s">
        <v>3662</v>
      </c>
      <c r="D832" s="45">
        <v>18.28</v>
      </c>
      <c r="E832" s="46">
        <v>45237</v>
      </c>
      <c r="F832" s="49">
        <v>18.28</v>
      </c>
    </row>
    <row r="833" spans="1:6" ht="61.2" x14ac:dyDescent="0.5">
      <c r="A833" s="44" t="s">
        <v>1986</v>
      </c>
      <c r="B833" s="44" t="s">
        <v>3719</v>
      </c>
      <c r="C833" s="44" t="s">
        <v>3720</v>
      </c>
      <c r="D833" s="45">
        <v>10.8</v>
      </c>
      <c r="E833" s="46">
        <v>45218</v>
      </c>
      <c r="F833" s="49">
        <v>10.8</v>
      </c>
    </row>
    <row r="834" spans="1:6" ht="40.799999999999997" x14ac:dyDescent="0.5">
      <c r="A834" s="44" t="s">
        <v>3587</v>
      </c>
      <c r="B834" s="44" t="s">
        <v>3722</v>
      </c>
      <c r="C834" s="44" t="s">
        <v>3723</v>
      </c>
      <c r="D834" s="45">
        <v>9.6</v>
      </c>
      <c r="E834" s="46">
        <v>45215</v>
      </c>
      <c r="F834" s="49">
        <v>9.6</v>
      </c>
    </row>
    <row r="835" spans="1:6" x14ac:dyDescent="0.5">
      <c r="A835" s="50" t="s">
        <v>256</v>
      </c>
      <c r="B835" s="50"/>
      <c r="C835" s="50"/>
      <c r="D835" s="50"/>
      <c r="E835" s="50"/>
      <c r="F835" s="51">
        <v>447.66</v>
      </c>
    </row>
    <row r="839" spans="1:6" ht="10.5" customHeight="1" x14ac:dyDescent="0.5">
      <c r="A839" s="56" t="s">
        <v>238</v>
      </c>
      <c r="B839" s="56"/>
      <c r="C839" s="56"/>
      <c r="D839" s="56"/>
      <c r="E839" s="56"/>
      <c r="F839" s="56"/>
    </row>
    <row r="840" spans="1:6" ht="10.5" customHeight="1" x14ac:dyDescent="0.5">
      <c r="A840" s="55" t="s">
        <v>3844</v>
      </c>
      <c r="B840" s="55"/>
      <c r="C840" s="55"/>
      <c r="D840" s="55"/>
      <c r="E840" s="55"/>
      <c r="F840" s="55"/>
    </row>
    <row r="842" spans="1:6" ht="24" x14ac:dyDescent="0.5">
      <c r="A842" s="42" t="s">
        <v>3953</v>
      </c>
      <c r="B842" s="42" t="s">
        <v>245</v>
      </c>
      <c r="C842" s="42" t="s">
        <v>1969</v>
      </c>
      <c r="D842" s="42" t="s">
        <v>2990</v>
      </c>
      <c r="E842" s="42" t="s">
        <v>2991</v>
      </c>
      <c r="F842" s="43" t="s">
        <v>2992</v>
      </c>
    </row>
    <row r="843" spans="1:6" ht="112.2" x14ac:dyDescent="0.5">
      <c r="A843" s="44" t="s">
        <v>2037</v>
      </c>
      <c r="B843" s="44" t="s">
        <v>3577</v>
      </c>
      <c r="C843" s="44" t="s">
        <v>3578</v>
      </c>
      <c r="D843" s="45">
        <v>29</v>
      </c>
      <c r="E843" s="46">
        <v>45275</v>
      </c>
      <c r="F843" s="49">
        <v>29</v>
      </c>
    </row>
    <row r="844" spans="1:6" x14ac:dyDescent="0.5">
      <c r="A844" s="50" t="s">
        <v>256</v>
      </c>
      <c r="B844" s="50"/>
      <c r="C844" s="50"/>
      <c r="D844" s="50"/>
      <c r="E844" s="50"/>
      <c r="F844" s="51">
        <v>29</v>
      </c>
    </row>
    <row r="848" spans="1:6" ht="10.5" customHeight="1" x14ac:dyDescent="0.5">
      <c r="A848" s="56" t="s">
        <v>238</v>
      </c>
      <c r="B848" s="56"/>
      <c r="C848" s="56"/>
      <c r="D848" s="56"/>
      <c r="E848" s="56"/>
      <c r="F848" s="56"/>
    </row>
    <row r="849" spans="1:6" ht="10.5" customHeight="1" x14ac:dyDescent="0.5">
      <c r="A849" s="55" t="s">
        <v>3845</v>
      </c>
      <c r="B849" s="55"/>
      <c r="C849" s="55"/>
      <c r="D849" s="55"/>
      <c r="E849" s="55"/>
      <c r="F849" s="55"/>
    </row>
    <row r="851" spans="1:6" ht="24" x14ac:dyDescent="0.5">
      <c r="A851" s="42" t="s">
        <v>3953</v>
      </c>
      <c r="B851" s="42" t="s">
        <v>245</v>
      </c>
      <c r="C851" s="42" t="s">
        <v>1969</v>
      </c>
      <c r="D851" s="42" t="s">
        <v>2990</v>
      </c>
      <c r="E851" s="42" t="s">
        <v>2991</v>
      </c>
      <c r="F851" s="43" t="s">
        <v>2992</v>
      </c>
    </row>
    <row r="852" spans="1:6" ht="102" x14ac:dyDescent="0.5">
      <c r="A852" s="44" t="s">
        <v>2109</v>
      </c>
      <c r="B852" s="44" t="s">
        <v>3065</v>
      </c>
      <c r="C852" s="44" t="s">
        <v>3066</v>
      </c>
      <c r="D852" s="45">
        <v>15</v>
      </c>
      <c r="E852" s="46">
        <v>45215</v>
      </c>
      <c r="F852" s="49">
        <v>15</v>
      </c>
    </row>
    <row r="853" spans="1:6" ht="30.6" x14ac:dyDescent="0.5">
      <c r="A853" s="44" t="s">
        <v>2266</v>
      </c>
      <c r="B853" s="44" t="s">
        <v>3712</v>
      </c>
      <c r="C853" s="44" t="s">
        <v>3713</v>
      </c>
      <c r="D853" s="45">
        <v>13</v>
      </c>
      <c r="E853" s="46">
        <v>45217</v>
      </c>
      <c r="F853" s="49">
        <v>13</v>
      </c>
    </row>
    <row r="854" spans="1:6" x14ac:dyDescent="0.5">
      <c r="A854" s="50" t="s">
        <v>256</v>
      </c>
      <c r="B854" s="50"/>
      <c r="C854" s="50"/>
      <c r="D854" s="50"/>
      <c r="E854" s="50"/>
      <c r="F854" s="51">
        <v>28</v>
      </c>
    </row>
    <row r="858" spans="1:6" ht="10.5" customHeight="1" x14ac:dyDescent="0.5">
      <c r="A858" s="56" t="s">
        <v>238</v>
      </c>
      <c r="B858" s="56"/>
      <c r="C858" s="56"/>
      <c r="D858" s="56"/>
      <c r="E858" s="56"/>
      <c r="F858" s="56"/>
    </row>
    <row r="859" spans="1:6" ht="10.5" customHeight="1" x14ac:dyDescent="0.5">
      <c r="A859" s="55" t="s">
        <v>3846</v>
      </c>
      <c r="B859" s="55"/>
      <c r="C859" s="55"/>
      <c r="D859" s="55"/>
      <c r="E859" s="55"/>
      <c r="F859" s="55"/>
    </row>
    <row r="861" spans="1:6" ht="24" x14ac:dyDescent="0.5">
      <c r="A861" s="42" t="s">
        <v>3953</v>
      </c>
      <c r="B861" s="42" t="s">
        <v>245</v>
      </c>
      <c r="C861" s="42" t="s">
        <v>1969</v>
      </c>
      <c r="D861" s="42" t="s">
        <v>2990</v>
      </c>
      <c r="E861" s="42" t="s">
        <v>2991</v>
      </c>
      <c r="F861" s="43" t="s">
        <v>2992</v>
      </c>
    </row>
    <row r="862" spans="1:6" ht="40.799999999999997" x14ac:dyDescent="0.5">
      <c r="A862" s="44" t="s">
        <v>2086</v>
      </c>
      <c r="B862" s="44" t="s">
        <v>3282</v>
      </c>
      <c r="C862" s="44" t="s">
        <v>3283</v>
      </c>
      <c r="D862" s="45">
        <v>60</v>
      </c>
      <c r="E862" s="46">
        <v>45221</v>
      </c>
      <c r="F862" s="49">
        <v>60</v>
      </c>
    </row>
    <row r="863" spans="1:6" x14ac:dyDescent="0.5">
      <c r="A863" s="50" t="s">
        <v>256</v>
      </c>
      <c r="B863" s="50"/>
      <c r="C863" s="50"/>
      <c r="D863" s="50"/>
      <c r="E863" s="50"/>
      <c r="F863" s="51">
        <v>60</v>
      </c>
    </row>
    <row r="867" spans="1:6" ht="10.5" customHeight="1" x14ac:dyDescent="0.5">
      <c r="A867" s="56" t="s">
        <v>238</v>
      </c>
      <c r="B867" s="56"/>
      <c r="C867" s="56"/>
      <c r="D867" s="56"/>
      <c r="E867" s="56"/>
      <c r="F867" s="56"/>
    </row>
    <row r="868" spans="1:6" ht="10.5" customHeight="1" x14ac:dyDescent="0.5">
      <c r="A868" s="55" t="s">
        <v>3848</v>
      </c>
      <c r="B868" s="55"/>
      <c r="C868" s="55"/>
      <c r="D868" s="55"/>
      <c r="E868" s="55"/>
      <c r="F868" s="55"/>
    </row>
    <row r="870" spans="1:6" ht="24" x14ac:dyDescent="0.5">
      <c r="A870" s="42" t="s">
        <v>3953</v>
      </c>
      <c r="B870" s="42" t="s">
        <v>245</v>
      </c>
      <c r="C870" s="42" t="s">
        <v>1969</v>
      </c>
      <c r="D870" s="42" t="s">
        <v>2990</v>
      </c>
      <c r="E870" s="42" t="s">
        <v>2991</v>
      </c>
      <c r="F870" s="43" t="s">
        <v>2992</v>
      </c>
    </row>
    <row r="871" spans="1:6" ht="40.799999999999997" x14ac:dyDescent="0.5">
      <c r="A871" s="44" t="s">
        <v>2070</v>
      </c>
      <c r="B871" s="44" t="s">
        <v>3100</v>
      </c>
      <c r="C871" s="44" t="s">
        <v>3101</v>
      </c>
      <c r="D871" s="45">
        <v>0</v>
      </c>
      <c r="E871" s="46">
        <v>45279</v>
      </c>
      <c r="F871" s="49">
        <v>0</v>
      </c>
    </row>
    <row r="872" spans="1:6" ht="40.799999999999997" x14ac:dyDescent="0.5">
      <c r="A872" s="44" t="s">
        <v>2086</v>
      </c>
      <c r="B872" s="44" t="s">
        <v>3284</v>
      </c>
      <c r="C872" s="44" t="s">
        <v>3285</v>
      </c>
      <c r="D872" s="45">
        <v>4.5</v>
      </c>
      <c r="E872" s="46">
        <v>45233</v>
      </c>
      <c r="F872" s="49">
        <v>4.5</v>
      </c>
    </row>
    <row r="873" spans="1:6" x14ac:dyDescent="0.5">
      <c r="A873" s="50" t="s">
        <v>256</v>
      </c>
      <c r="B873" s="50"/>
      <c r="C873" s="50"/>
      <c r="D873" s="50"/>
      <c r="E873" s="50"/>
      <c r="F873" s="51">
        <v>4.5</v>
      </c>
    </row>
    <row r="877" spans="1:6" ht="10.5" customHeight="1" x14ac:dyDescent="0.5">
      <c r="A877" s="56" t="s">
        <v>238</v>
      </c>
      <c r="B877" s="56"/>
      <c r="C877" s="56"/>
      <c r="D877" s="56"/>
      <c r="E877" s="56"/>
      <c r="F877" s="56"/>
    </row>
    <row r="878" spans="1:6" ht="10.5" customHeight="1" x14ac:dyDescent="0.5">
      <c r="A878" s="55" t="s">
        <v>3849</v>
      </c>
      <c r="B878" s="55"/>
      <c r="C878" s="55"/>
      <c r="D878" s="55"/>
      <c r="E878" s="55"/>
      <c r="F878" s="55"/>
    </row>
    <row r="880" spans="1:6" ht="24" x14ac:dyDescent="0.5">
      <c r="A880" s="42" t="s">
        <v>3953</v>
      </c>
      <c r="B880" s="42" t="s">
        <v>245</v>
      </c>
      <c r="C880" s="42" t="s">
        <v>1969</v>
      </c>
      <c r="D880" s="42" t="s">
        <v>2990</v>
      </c>
      <c r="E880" s="42" t="s">
        <v>2991</v>
      </c>
      <c r="F880" s="43" t="s">
        <v>2992</v>
      </c>
    </row>
    <row r="881" spans="1:6" ht="30.6" x14ac:dyDescent="0.5">
      <c r="A881" s="44" t="s">
        <v>2148</v>
      </c>
      <c r="B881" s="44" t="s">
        <v>3386</v>
      </c>
      <c r="C881" s="44" t="s">
        <v>2848</v>
      </c>
      <c r="D881" s="45">
        <v>30</v>
      </c>
      <c r="E881" s="46">
        <v>45216</v>
      </c>
      <c r="F881" s="49">
        <v>30</v>
      </c>
    </row>
    <row r="882" spans="1:6" ht="40.799999999999997" x14ac:dyDescent="0.5">
      <c r="A882" s="44" t="s">
        <v>2037</v>
      </c>
      <c r="B882" s="44" t="s">
        <v>3579</v>
      </c>
      <c r="C882" s="44" t="s">
        <v>3580</v>
      </c>
      <c r="D882" s="45">
        <v>27</v>
      </c>
      <c r="E882" s="46">
        <v>45280</v>
      </c>
      <c r="F882" s="49">
        <v>27</v>
      </c>
    </row>
    <row r="883" spans="1:6" x14ac:dyDescent="0.5">
      <c r="A883" s="50" t="s">
        <v>256</v>
      </c>
      <c r="B883" s="50"/>
      <c r="C883" s="50"/>
      <c r="D883" s="50"/>
      <c r="E883" s="50"/>
      <c r="F883" s="51">
        <v>57</v>
      </c>
    </row>
    <row r="887" spans="1:6" ht="10.5" customHeight="1" x14ac:dyDescent="0.5">
      <c r="A887" s="56" t="s">
        <v>238</v>
      </c>
      <c r="B887" s="56"/>
      <c r="C887" s="56"/>
      <c r="D887" s="56"/>
      <c r="E887" s="56"/>
      <c r="F887" s="56"/>
    </row>
    <row r="888" spans="1:6" ht="10.5" customHeight="1" x14ac:dyDescent="0.5">
      <c r="A888" s="55" t="s">
        <v>3964</v>
      </c>
      <c r="B888" s="55"/>
      <c r="C888" s="55"/>
      <c r="D888" s="55"/>
      <c r="E888" s="55"/>
      <c r="F888" s="55"/>
    </row>
    <row r="890" spans="1:6" ht="24" x14ac:dyDescent="0.5">
      <c r="A890" s="42" t="s">
        <v>3953</v>
      </c>
      <c r="B890" s="42" t="s">
        <v>245</v>
      </c>
      <c r="C890" s="42" t="s">
        <v>1969</v>
      </c>
      <c r="D890" s="42" t="s">
        <v>2990</v>
      </c>
      <c r="E890" s="42" t="s">
        <v>2991</v>
      </c>
      <c r="F890" s="43" t="s">
        <v>2992</v>
      </c>
    </row>
    <row r="891" spans="1:6" ht="40.799999999999997" x14ac:dyDescent="0.5">
      <c r="A891" s="44" t="s">
        <v>2043</v>
      </c>
      <c r="B891" s="44" t="s">
        <v>3160</v>
      </c>
      <c r="C891" s="44" t="s">
        <v>3161</v>
      </c>
      <c r="D891" s="45">
        <v>10</v>
      </c>
      <c r="E891" s="46">
        <v>45232</v>
      </c>
      <c r="F891" s="49">
        <v>10</v>
      </c>
    </row>
    <row r="892" spans="1:6" x14ac:dyDescent="0.5">
      <c r="A892" s="50" t="s">
        <v>256</v>
      </c>
      <c r="B892" s="50"/>
      <c r="C892" s="50"/>
      <c r="D892" s="50"/>
      <c r="E892" s="50"/>
      <c r="F892" s="51">
        <v>10</v>
      </c>
    </row>
    <row r="896" spans="1:6" ht="10.5" customHeight="1" x14ac:dyDescent="0.5">
      <c r="A896" s="56" t="s">
        <v>238</v>
      </c>
      <c r="B896" s="56"/>
      <c r="C896" s="56"/>
      <c r="D896" s="56"/>
      <c r="E896" s="56"/>
      <c r="F896" s="56"/>
    </row>
    <row r="897" spans="1:6" ht="10.5" customHeight="1" x14ac:dyDescent="0.5">
      <c r="A897" s="55" t="s">
        <v>3850</v>
      </c>
      <c r="B897" s="55"/>
      <c r="C897" s="55"/>
      <c r="D897" s="55"/>
      <c r="E897" s="55"/>
      <c r="F897" s="55"/>
    </row>
    <row r="899" spans="1:6" ht="24" x14ac:dyDescent="0.5">
      <c r="A899" s="42" t="s">
        <v>3953</v>
      </c>
      <c r="B899" s="42" t="s">
        <v>245</v>
      </c>
      <c r="C899" s="42" t="s">
        <v>1969</v>
      </c>
      <c r="D899" s="42" t="s">
        <v>2990</v>
      </c>
      <c r="E899" s="42" t="s">
        <v>2991</v>
      </c>
      <c r="F899" s="43" t="s">
        <v>2992</v>
      </c>
    </row>
    <row r="900" spans="1:6" ht="51" x14ac:dyDescent="0.5">
      <c r="A900" s="44" t="s">
        <v>2176</v>
      </c>
      <c r="B900" s="44" t="s">
        <v>3036</v>
      </c>
      <c r="C900" s="44" t="s">
        <v>3037</v>
      </c>
      <c r="D900" s="45">
        <v>11</v>
      </c>
      <c r="E900" s="46">
        <v>45259</v>
      </c>
      <c r="F900" s="49">
        <v>11</v>
      </c>
    </row>
    <row r="901" spans="1:6" ht="153" x14ac:dyDescent="0.5">
      <c r="A901" s="44" t="s">
        <v>2043</v>
      </c>
      <c r="B901" s="44" t="s">
        <v>3162</v>
      </c>
      <c r="C901" s="44" t="s">
        <v>3163</v>
      </c>
      <c r="D901" s="45">
        <v>40</v>
      </c>
      <c r="E901" s="46">
        <v>45223</v>
      </c>
      <c r="F901" s="49">
        <v>40</v>
      </c>
    </row>
    <row r="902" spans="1:6" ht="40.799999999999997" x14ac:dyDescent="0.5">
      <c r="A902" s="44" t="s">
        <v>2792</v>
      </c>
      <c r="B902" s="44" t="s">
        <v>3208</v>
      </c>
      <c r="C902" s="44" t="s">
        <v>3209</v>
      </c>
      <c r="D902" s="45">
        <v>15</v>
      </c>
      <c r="E902" s="46">
        <v>45236</v>
      </c>
      <c r="F902" s="49">
        <v>15</v>
      </c>
    </row>
    <row r="903" spans="1:6" ht="102" x14ac:dyDescent="0.5">
      <c r="A903" s="44" t="s">
        <v>2074</v>
      </c>
      <c r="B903" s="44" t="s">
        <v>3333</v>
      </c>
      <c r="C903" s="44" t="s">
        <v>3334</v>
      </c>
      <c r="D903" s="45">
        <v>17</v>
      </c>
      <c r="E903" s="46">
        <v>45215</v>
      </c>
      <c r="F903" s="49">
        <v>17</v>
      </c>
    </row>
    <row r="904" spans="1:6" ht="40.799999999999997" x14ac:dyDescent="0.5">
      <c r="A904" s="44" t="s">
        <v>3414</v>
      </c>
      <c r="B904" s="44" t="s">
        <v>3594</v>
      </c>
      <c r="C904" s="44" t="s">
        <v>3595</v>
      </c>
      <c r="D904" s="45">
        <v>60</v>
      </c>
      <c r="E904" s="46">
        <v>45273</v>
      </c>
      <c r="F904" s="49">
        <v>60</v>
      </c>
    </row>
    <row r="905" spans="1:6" x14ac:dyDescent="0.5">
      <c r="A905" s="50" t="s">
        <v>256</v>
      </c>
      <c r="B905" s="50"/>
      <c r="C905" s="50"/>
      <c r="D905" s="50"/>
      <c r="E905" s="50"/>
      <c r="F905" s="51">
        <v>143</v>
      </c>
    </row>
    <row r="909" spans="1:6" ht="10.5" customHeight="1" x14ac:dyDescent="0.5">
      <c r="A909" s="56" t="s">
        <v>238</v>
      </c>
      <c r="B909" s="56"/>
      <c r="C909" s="56"/>
      <c r="D909" s="56"/>
      <c r="E909" s="56"/>
      <c r="F909" s="56"/>
    </row>
    <row r="910" spans="1:6" ht="10.5" customHeight="1" x14ac:dyDescent="0.5">
      <c r="A910" s="55" t="s">
        <v>3852</v>
      </c>
      <c r="B910" s="55"/>
      <c r="C910" s="55"/>
      <c r="D910" s="55"/>
      <c r="E910" s="55"/>
      <c r="F910" s="55"/>
    </row>
    <row r="912" spans="1:6" ht="24" x14ac:dyDescent="0.5">
      <c r="A912" s="42" t="s">
        <v>3953</v>
      </c>
      <c r="B912" s="42" t="s">
        <v>245</v>
      </c>
      <c r="C912" s="42" t="s">
        <v>1969</v>
      </c>
      <c r="D912" s="42" t="s">
        <v>2990</v>
      </c>
      <c r="E912" s="42" t="s">
        <v>2991</v>
      </c>
      <c r="F912" s="43" t="s">
        <v>2992</v>
      </c>
    </row>
    <row r="913" spans="1:6" ht="30.6" x14ac:dyDescent="0.5">
      <c r="A913" s="44" t="s">
        <v>2074</v>
      </c>
      <c r="B913" s="44" t="s">
        <v>3335</v>
      </c>
      <c r="C913" s="44" t="s">
        <v>2138</v>
      </c>
      <c r="D913" s="45">
        <v>18.989999999999998</v>
      </c>
      <c r="E913" s="46">
        <v>45208</v>
      </c>
      <c r="F913" s="49">
        <v>18.989999999999998</v>
      </c>
    </row>
    <row r="914" spans="1:6" x14ac:dyDescent="0.5">
      <c r="A914" s="50" t="s">
        <v>256</v>
      </c>
      <c r="B914" s="50"/>
      <c r="C914" s="50"/>
      <c r="D914" s="50"/>
      <c r="E914" s="50"/>
      <c r="F914" s="51">
        <v>18.989999999999998</v>
      </c>
    </row>
    <row r="918" spans="1:6" ht="10.5" customHeight="1" x14ac:dyDescent="0.5">
      <c r="A918" s="56" t="s">
        <v>238</v>
      </c>
      <c r="B918" s="56"/>
      <c r="C918" s="56"/>
      <c r="D918" s="56"/>
      <c r="E918" s="56"/>
      <c r="F918" s="56"/>
    </row>
    <row r="919" spans="1:6" ht="10.5" customHeight="1" x14ac:dyDescent="0.5">
      <c r="A919" s="55" t="s">
        <v>3853</v>
      </c>
      <c r="B919" s="55"/>
      <c r="C919" s="55"/>
      <c r="D919" s="55"/>
      <c r="E919" s="55"/>
      <c r="F919" s="55"/>
    </row>
    <row r="921" spans="1:6" ht="24" x14ac:dyDescent="0.5">
      <c r="A921" s="42" t="s">
        <v>3953</v>
      </c>
      <c r="B921" s="42" t="s">
        <v>245</v>
      </c>
      <c r="C921" s="42" t="s">
        <v>1969</v>
      </c>
      <c r="D921" s="42" t="s">
        <v>2990</v>
      </c>
      <c r="E921" s="42" t="s">
        <v>2991</v>
      </c>
      <c r="F921" s="43" t="s">
        <v>2992</v>
      </c>
    </row>
    <row r="922" spans="1:6" ht="40.799999999999997" x14ac:dyDescent="0.5">
      <c r="A922" s="44" t="s">
        <v>2043</v>
      </c>
      <c r="B922" s="44" t="s">
        <v>3164</v>
      </c>
      <c r="C922" s="44" t="s">
        <v>3165</v>
      </c>
      <c r="D922" s="45">
        <v>20</v>
      </c>
      <c r="E922" s="46">
        <v>45243</v>
      </c>
      <c r="F922" s="49">
        <v>20</v>
      </c>
    </row>
    <row r="923" spans="1:6" x14ac:dyDescent="0.5">
      <c r="A923" s="50" t="s">
        <v>256</v>
      </c>
      <c r="B923" s="50"/>
      <c r="C923" s="50"/>
      <c r="D923" s="50"/>
      <c r="E923" s="50"/>
      <c r="F923" s="51">
        <v>20</v>
      </c>
    </row>
    <row r="927" spans="1:6" ht="10.5" customHeight="1" x14ac:dyDescent="0.5">
      <c r="A927" s="56" t="s">
        <v>238</v>
      </c>
      <c r="B927" s="56"/>
      <c r="C927" s="56"/>
      <c r="D927" s="56"/>
      <c r="E927" s="56"/>
      <c r="F927" s="56"/>
    </row>
    <row r="928" spans="1:6" ht="10.5" customHeight="1" x14ac:dyDescent="0.5">
      <c r="A928" s="55" t="s">
        <v>3854</v>
      </c>
      <c r="B928" s="55"/>
      <c r="C928" s="55"/>
      <c r="D928" s="55"/>
      <c r="E928" s="55"/>
      <c r="F928" s="55"/>
    </row>
    <row r="930" spans="1:6" ht="24" x14ac:dyDescent="0.5">
      <c r="A930" s="42" t="s">
        <v>3953</v>
      </c>
      <c r="B930" s="42" t="s">
        <v>245</v>
      </c>
      <c r="C930" s="42" t="s">
        <v>1969</v>
      </c>
      <c r="D930" s="42" t="s">
        <v>2990</v>
      </c>
      <c r="E930" s="42" t="s">
        <v>2991</v>
      </c>
      <c r="F930" s="43" t="s">
        <v>2992</v>
      </c>
    </row>
    <row r="931" spans="1:6" ht="71.400000000000006" x14ac:dyDescent="0.5">
      <c r="A931" s="44" t="s">
        <v>2123</v>
      </c>
      <c r="B931" s="44" t="s">
        <v>3070</v>
      </c>
      <c r="C931" s="44" t="s">
        <v>3071</v>
      </c>
      <c r="D931" s="45">
        <v>17.89</v>
      </c>
      <c r="E931" s="46">
        <v>45269</v>
      </c>
      <c r="F931" s="49">
        <v>17.89</v>
      </c>
    </row>
    <row r="932" spans="1:6" ht="40.799999999999997" x14ac:dyDescent="0.5">
      <c r="A932" s="44" t="s">
        <v>2070</v>
      </c>
      <c r="B932" s="44" t="s">
        <v>3102</v>
      </c>
      <c r="C932" s="44" t="s">
        <v>3103</v>
      </c>
      <c r="D932" s="45">
        <v>25.99</v>
      </c>
      <c r="E932" s="46">
        <v>45223</v>
      </c>
      <c r="F932" s="49">
        <v>25.99</v>
      </c>
    </row>
    <row r="933" spans="1:6" ht="20.399999999999999" x14ac:dyDescent="0.5">
      <c r="A933" s="54" t="s">
        <v>2074</v>
      </c>
      <c r="B933" s="44" t="s">
        <v>3336</v>
      </c>
      <c r="C933" s="44" t="s">
        <v>3337</v>
      </c>
      <c r="D933" s="45">
        <v>17.89</v>
      </c>
      <c r="E933" s="46">
        <v>45287</v>
      </c>
      <c r="F933" s="49">
        <v>17.89</v>
      </c>
    </row>
    <row r="934" spans="1:6" ht="20.399999999999999" x14ac:dyDescent="0.5">
      <c r="A934" s="54"/>
      <c r="B934" s="44" t="s">
        <v>3338</v>
      </c>
      <c r="C934" s="44" t="s">
        <v>3339</v>
      </c>
      <c r="D934" s="45">
        <v>12.99</v>
      </c>
      <c r="E934" s="46">
        <v>45226</v>
      </c>
      <c r="F934" s="49">
        <v>12.99</v>
      </c>
    </row>
    <row r="935" spans="1:6" ht="20.399999999999999" x14ac:dyDescent="0.5">
      <c r="A935" s="54"/>
      <c r="B935" s="44" t="s">
        <v>3340</v>
      </c>
      <c r="C935" s="44" t="s">
        <v>2783</v>
      </c>
      <c r="D935" s="45">
        <v>20.99</v>
      </c>
      <c r="E935" s="46">
        <v>45282</v>
      </c>
      <c r="F935" s="49">
        <v>20.99</v>
      </c>
    </row>
    <row r="936" spans="1:6" ht="20.399999999999999" x14ac:dyDescent="0.5">
      <c r="A936" s="54"/>
      <c r="B936" s="44" t="s">
        <v>3341</v>
      </c>
      <c r="C936" s="44" t="s">
        <v>3342</v>
      </c>
      <c r="D936" s="45">
        <v>37.99</v>
      </c>
      <c r="E936" s="46">
        <v>45267</v>
      </c>
      <c r="F936" s="49">
        <v>37.99</v>
      </c>
    </row>
    <row r="937" spans="1:6" ht="102" x14ac:dyDescent="0.5">
      <c r="A937" s="44" t="s">
        <v>2000</v>
      </c>
      <c r="B937" s="44" t="s">
        <v>3654</v>
      </c>
      <c r="C937" s="44" t="s">
        <v>3655</v>
      </c>
      <c r="D937" s="45">
        <v>23.46</v>
      </c>
      <c r="E937" s="46">
        <v>45239</v>
      </c>
      <c r="F937" s="49">
        <v>23.46</v>
      </c>
    </row>
    <row r="938" spans="1:6" ht="40.799999999999997" x14ac:dyDescent="0.5">
      <c r="A938" s="44" t="s">
        <v>1982</v>
      </c>
      <c r="B938" s="44" t="s">
        <v>3667</v>
      </c>
      <c r="C938" s="44" t="s">
        <v>3668</v>
      </c>
      <c r="D938" s="45">
        <v>21.99</v>
      </c>
      <c r="E938" s="46">
        <v>45267</v>
      </c>
      <c r="F938" s="49">
        <v>21.99</v>
      </c>
    </row>
    <row r="939" spans="1:6" x14ac:dyDescent="0.5">
      <c r="A939" s="50" t="s">
        <v>256</v>
      </c>
      <c r="B939" s="50"/>
      <c r="C939" s="50"/>
      <c r="D939" s="50"/>
      <c r="E939" s="50"/>
      <c r="F939" s="51">
        <v>179.19</v>
      </c>
    </row>
    <row r="943" spans="1:6" ht="10.5" customHeight="1" x14ac:dyDescent="0.5">
      <c r="A943" s="56" t="s">
        <v>238</v>
      </c>
      <c r="B943" s="56"/>
      <c r="C943" s="56"/>
      <c r="D943" s="56"/>
      <c r="E943" s="56"/>
      <c r="F943" s="56"/>
    </row>
    <row r="944" spans="1:6" ht="10.5" customHeight="1" x14ac:dyDescent="0.5">
      <c r="A944" s="55" t="s">
        <v>3855</v>
      </c>
      <c r="B944" s="55"/>
      <c r="C944" s="55"/>
      <c r="D944" s="55"/>
      <c r="E944" s="55"/>
      <c r="F944" s="55"/>
    </row>
    <row r="946" spans="1:6" ht="24" x14ac:dyDescent="0.5">
      <c r="A946" s="42" t="s">
        <v>3953</v>
      </c>
      <c r="B946" s="42" t="s">
        <v>245</v>
      </c>
      <c r="C946" s="42" t="s">
        <v>1969</v>
      </c>
      <c r="D946" s="42" t="s">
        <v>2990</v>
      </c>
      <c r="E946" s="42" t="s">
        <v>2991</v>
      </c>
      <c r="F946" s="43" t="s">
        <v>2992</v>
      </c>
    </row>
    <row r="947" spans="1:6" ht="51" x14ac:dyDescent="0.5">
      <c r="A947" s="44" t="s">
        <v>2095</v>
      </c>
      <c r="B947" s="44" t="s">
        <v>3002</v>
      </c>
      <c r="C947" s="44" t="s">
        <v>2477</v>
      </c>
      <c r="D947" s="45">
        <v>20</v>
      </c>
      <c r="E947" s="46">
        <v>45212</v>
      </c>
      <c r="F947" s="49">
        <v>20</v>
      </c>
    </row>
    <row r="948" spans="1:6" ht="40.799999999999997" x14ac:dyDescent="0.5">
      <c r="A948" s="44" t="s">
        <v>2104</v>
      </c>
      <c r="B948" s="44" t="s">
        <v>3023</v>
      </c>
      <c r="C948" s="44" t="s">
        <v>3024</v>
      </c>
      <c r="D948" s="45">
        <v>11</v>
      </c>
      <c r="E948" s="46">
        <v>45204</v>
      </c>
      <c r="F948" s="49">
        <v>11</v>
      </c>
    </row>
    <row r="949" spans="1:6" ht="40.799999999999997" x14ac:dyDescent="0.5">
      <c r="A949" s="44" t="s">
        <v>2070</v>
      </c>
      <c r="B949" s="44" t="s">
        <v>3104</v>
      </c>
      <c r="C949" s="44" t="s">
        <v>3105</v>
      </c>
      <c r="D949" s="45">
        <v>30</v>
      </c>
      <c r="E949" s="46">
        <v>45216</v>
      </c>
      <c r="F949" s="49">
        <v>30</v>
      </c>
    </row>
    <row r="950" spans="1:6" ht="40.799999999999997" x14ac:dyDescent="0.5">
      <c r="A950" s="44" t="s">
        <v>2792</v>
      </c>
      <c r="B950" s="44" t="s">
        <v>3210</v>
      </c>
      <c r="C950" s="44" t="s">
        <v>3211</v>
      </c>
      <c r="D950" s="45">
        <v>26</v>
      </c>
      <c r="E950" s="46">
        <v>45205</v>
      </c>
      <c r="F950" s="49">
        <v>26</v>
      </c>
    </row>
    <row r="951" spans="1:6" ht="30.6" x14ac:dyDescent="0.5">
      <c r="A951" s="44" t="s">
        <v>2074</v>
      </c>
      <c r="B951" s="44" t="s">
        <v>3343</v>
      </c>
      <c r="C951" s="44" t="s">
        <v>3344</v>
      </c>
      <c r="D951" s="45">
        <v>10</v>
      </c>
      <c r="E951" s="46">
        <v>45248</v>
      </c>
      <c r="F951" s="49">
        <v>10</v>
      </c>
    </row>
    <row r="952" spans="1:6" x14ac:dyDescent="0.5">
      <c r="A952" s="50" t="s">
        <v>256</v>
      </c>
      <c r="B952" s="50"/>
      <c r="C952" s="50"/>
      <c r="D952" s="50"/>
      <c r="E952" s="50"/>
      <c r="F952" s="51">
        <v>97</v>
      </c>
    </row>
    <row r="956" spans="1:6" ht="10.5" customHeight="1" x14ac:dyDescent="0.5">
      <c r="A956" s="56" t="s">
        <v>238</v>
      </c>
      <c r="B956" s="56"/>
      <c r="C956" s="56"/>
      <c r="D956" s="56"/>
      <c r="E956" s="56"/>
      <c r="F956" s="56"/>
    </row>
    <row r="957" spans="1:6" ht="10.5" customHeight="1" x14ac:dyDescent="0.5">
      <c r="A957" s="55" t="s">
        <v>3965</v>
      </c>
      <c r="B957" s="55"/>
      <c r="C957" s="55"/>
      <c r="D957" s="55"/>
      <c r="E957" s="55"/>
      <c r="F957" s="55"/>
    </row>
    <row r="959" spans="1:6" ht="24" x14ac:dyDescent="0.5">
      <c r="A959" s="42" t="s">
        <v>3953</v>
      </c>
      <c r="B959" s="42" t="s">
        <v>245</v>
      </c>
      <c r="C959" s="42" t="s">
        <v>1969</v>
      </c>
      <c r="D959" s="42" t="s">
        <v>2990</v>
      </c>
      <c r="E959" s="42" t="s">
        <v>2991</v>
      </c>
      <c r="F959" s="43" t="s">
        <v>2992</v>
      </c>
    </row>
    <row r="960" spans="1:6" ht="51" x14ac:dyDescent="0.5">
      <c r="A960" s="44" t="s">
        <v>2074</v>
      </c>
      <c r="B960" s="44" t="s">
        <v>3346</v>
      </c>
      <c r="C960" s="44" t="s">
        <v>3347</v>
      </c>
      <c r="D960" s="45">
        <v>13.99</v>
      </c>
      <c r="E960" s="46">
        <v>45206</v>
      </c>
      <c r="F960" s="49">
        <v>13.99</v>
      </c>
    </row>
    <row r="961" spans="1:6" ht="51" x14ac:dyDescent="0.5">
      <c r="A961" s="44" t="s">
        <v>2851</v>
      </c>
      <c r="B961" s="44" t="s">
        <v>3351</v>
      </c>
      <c r="C961" s="44" t="s">
        <v>3352</v>
      </c>
      <c r="D961" s="45">
        <v>31.19</v>
      </c>
      <c r="E961" s="46">
        <v>45259</v>
      </c>
      <c r="F961" s="49">
        <v>31.19</v>
      </c>
    </row>
    <row r="962" spans="1:6" ht="40.799999999999997" x14ac:dyDescent="0.5">
      <c r="A962" s="44" t="s">
        <v>2322</v>
      </c>
      <c r="B962" s="44" t="s">
        <v>3439</v>
      </c>
      <c r="C962" s="44" t="s">
        <v>3440</v>
      </c>
      <c r="D962" s="45">
        <v>13.95</v>
      </c>
      <c r="E962" s="46">
        <v>45287</v>
      </c>
      <c r="F962" s="49">
        <v>13.95</v>
      </c>
    </row>
    <row r="963" spans="1:6" x14ac:dyDescent="0.5">
      <c r="A963" s="50" t="s">
        <v>256</v>
      </c>
      <c r="B963" s="50"/>
      <c r="C963" s="50"/>
      <c r="D963" s="50"/>
      <c r="E963" s="50"/>
      <c r="F963" s="51">
        <v>59.13</v>
      </c>
    </row>
    <row r="967" spans="1:6" ht="10.5" customHeight="1" x14ac:dyDescent="0.5">
      <c r="A967" s="56" t="s">
        <v>238</v>
      </c>
      <c r="B967" s="56"/>
      <c r="C967" s="56"/>
      <c r="D967" s="56"/>
      <c r="E967" s="56"/>
      <c r="F967" s="56"/>
    </row>
    <row r="968" spans="1:6" ht="10.5" customHeight="1" x14ac:dyDescent="0.5">
      <c r="A968" s="55" t="s">
        <v>3856</v>
      </c>
      <c r="B968" s="55"/>
      <c r="C968" s="55"/>
      <c r="D968" s="55"/>
      <c r="E968" s="55"/>
      <c r="F968" s="55"/>
    </row>
    <row r="970" spans="1:6" ht="24" x14ac:dyDescent="0.5">
      <c r="A970" s="42" t="s">
        <v>3953</v>
      </c>
      <c r="B970" s="42" t="s">
        <v>245</v>
      </c>
      <c r="C970" s="42" t="s">
        <v>1969</v>
      </c>
      <c r="D970" s="42" t="s">
        <v>2990</v>
      </c>
      <c r="E970" s="42" t="s">
        <v>2991</v>
      </c>
      <c r="F970" s="43" t="s">
        <v>2992</v>
      </c>
    </row>
    <row r="971" spans="1:6" ht="40.799999999999997" x14ac:dyDescent="0.5">
      <c r="A971" s="44" t="s">
        <v>2086</v>
      </c>
      <c r="B971" s="44" t="s">
        <v>3286</v>
      </c>
      <c r="C971" s="44" t="s">
        <v>3287</v>
      </c>
      <c r="D971" s="45">
        <v>29</v>
      </c>
      <c r="E971" s="46">
        <v>45282</v>
      </c>
      <c r="F971" s="49">
        <v>29</v>
      </c>
    </row>
    <row r="972" spans="1:6" ht="51" x14ac:dyDescent="0.5">
      <c r="A972" s="44" t="s">
        <v>2322</v>
      </c>
      <c r="B972" s="44" t="s">
        <v>3441</v>
      </c>
      <c r="C972" s="44" t="s">
        <v>3442</v>
      </c>
      <c r="D972" s="45">
        <v>45</v>
      </c>
      <c r="E972" s="46">
        <v>45243</v>
      </c>
      <c r="F972" s="49">
        <v>45</v>
      </c>
    </row>
    <row r="973" spans="1:6" x14ac:dyDescent="0.5">
      <c r="A973" s="50" t="s">
        <v>256</v>
      </c>
      <c r="B973" s="50"/>
      <c r="C973" s="50"/>
      <c r="D973" s="50"/>
      <c r="E973" s="50"/>
      <c r="F973" s="51">
        <v>74</v>
      </c>
    </row>
    <row r="977" spans="1:6" ht="10.5" customHeight="1" x14ac:dyDescent="0.5">
      <c r="A977" s="56" t="s">
        <v>238</v>
      </c>
      <c r="B977" s="56"/>
      <c r="C977" s="56"/>
      <c r="D977" s="56"/>
      <c r="E977" s="56"/>
      <c r="F977" s="56"/>
    </row>
    <row r="978" spans="1:6" ht="10.5" customHeight="1" x14ac:dyDescent="0.5">
      <c r="A978" s="55" t="s">
        <v>3857</v>
      </c>
      <c r="B978" s="55"/>
      <c r="C978" s="55"/>
      <c r="D978" s="55"/>
      <c r="E978" s="55"/>
      <c r="F978" s="55"/>
    </row>
    <row r="980" spans="1:6" ht="24" x14ac:dyDescent="0.5">
      <c r="A980" s="42" t="s">
        <v>3953</v>
      </c>
      <c r="B980" s="42" t="s">
        <v>245</v>
      </c>
      <c r="C980" s="42" t="s">
        <v>1969</v>
      </c>
      <c r="D980" s="42" t="s">
        <v>2990</v>
      </c>
      <c r="E980" s="42" t="s">
        <v>2991</v>
      </c>
      <c r="F980" s="43" t="s">
        <v>2992</v>
      </c>
    </row>
    <row r="981" spans="1:6" ht="51" x14ac:dyDescent="0.5">
      <c r="A981" s="44" t="s">
        <v>2176</v>
      </c>
      <c r="B981" s="44" t="s">
        <v>3038</v>
      </c>
      <c r="C981" s="44" t="s">
        <v>3039</v>
      </c>
      <c r="D981" s="45">
        <v>7.79</v>
      </c>
      <c r="E981" s="46">
        <v>45280</v>
      </c>
      <c r="F981" s="49">
        <v>7.79</v>
      </c>
    </row>
    <row r="982" spans="1:6" ht="40.799999999999997" x14ac:dyDescent="0.5">
      <c r="A982" s="44" t="s">
        <v>2112</v>
      </c>
      <c r="B982" s="44" t="s">
        <v>3140</v>
      </c>
      <c r="C982" s="44" t="s">
        <v>3141</v>
      </c>
      <c r="D982" s="45">
        <v>3.99</v>
      </c>
      <c r="E982" s="46">
        <v>44908</v>
      </c>
      <c r="F982" s="49">
        <v>3.99</v>
      </c>
    </row>
    <row r="983" spans="1:6" ht="40.799999999999997" x14ac:dyDescent="0.5">
      <c r="A983" s="44" t="s">
        <v>2086</v>
      </c>
      <c r="B983" s="44" t="s">
        <v>3288</v>
      </c>
      <c r="C983" s="44" t="s">
        <v>3289</v>
      </c>
      <c r="D983" s="45">
        <v>14.98</v>
      </c>
      <c r="E983" s="46">
        <v>45277</v>
      </c>
      <c r="F983" s="49">
        <v>14.98</v>
      </c>
    </row>
    <row r="984" spans="1:6" ht="91.8" x14ac:dyDescent="0.5">
      <c r="A984" s="44" t="s">
        <v>2396</v>
      </c>
      <c r="B984" s="44" t="s">
        <v>3407</v>
      </c>
      <c r="C984" s="44" t="s">
        <v>3408</v>
      </c>
      <c r="D984" s="45">
        <v>15.82</v>
      </c>
      <c r="E984" s="46">
        <v>45226</v>
      </c>
      <c r="F984" s="49">
        <v>15.82</v>
      </c>
    </row>
    <row r="985" spans="1:6" x14ac:dyDescent="0.5">
      <c r="A985" s="50" t="s">
        <v>256</v>
      </c>
      <c r="B985" s="50"/>
      <c r="C985" s="50"/>
      <c r="D985" s="50"/>
      <c r="E985" s="50"/>
      <c r="F985" s="51">
        <v>42.58</v>
      </c>
    </row>
    <row r="989" spans="1:6" ht="10.5" customHeight="1" x14ac:dyDescent="0.5">
      <c r="A989" s="56" t="s">
        <v>238</v>
      </c>
      <c r="B989" s="56"/>
      <c r="C989" s="56"/>
      <c r="D989" s="56"/>
      <c r="E989" s="56"/>
      <c r="F989" s="56"/>
    </row>
    <row r="990" spans="1:6" ht="10.5" customHeight="1" x14ac:dyDescent="0.5">
      <c r="A990" s="55" t="s">
        <v>3858</v>
      </c>
      <c r="B990" s="55"/>
      <c r="C990" s="55"/>
      <c r="D990" s="55"/>
      <c r="E990" s="55"/>
      <c r="F990" s="55"/>
    </row>
    <row r="992" spans="1:6" ht="24" x14ac:dyDescent="0.5">
      <c r="A992" s="42" t="s">
        <v>3953</v>
      </c>
      <c r="B992" s="42" t="s">
        <v>245</v>
      </c>
      <c r="C992" s="42" t="s">
        <v>1969</v>
      </c>
      <c r="D992" s="42" t="s">
        <v>2990</v>
      </c>
      <c r="E992" s="42" t="s">
        <v>2991</v>
      </c>
      <c r="F992" s="43" t="s">
        <v>2992</v>
      </c>
    </row>
    <row r="993" spans="1:6" ht="40.799999999999997" x14ac:dyDescent="0.5">
      <c r="A993" s="44" t="s">
        <v>2117</v>
      </c>
      <c r="B993" s="44" t="s">
        <v>3502</v>
      </c>
      <c r="C993" s="44" t="s">
        <v>3503</v>
      </c>
      <c r="D993" s="45">
        <v>49.99</v>
      </c>
      <c r="E993" s="46">
        <v>45258</v>
      </c>
      <c r="F993" s="49">
        <v>49.99</v>
      </c>
    </row>
    <row r="994" spans="1:6" ht="40.799999999999997" x14ac:dyDescent="0.5">
      <c r="A994" s="54" t="s">
        <v>2019</v>
      </c>
      <c r="B994" s="44" t="s">
        <v>3639</v>
      </c>
      <c r="C994" s="44" t="s">
        <v>3640</v>
      </c>
      <c r="D994" s="45">
        <v>29.95</v>
      </c>
      <c r="E994" s="46">
        <v>45278</v>
      </c>
      <c r="F994" s="49">
        <v>29.95</v>
      </c>
    </row>
    <row r="995" spans="1:6" ht="51" x14ac:dyDescent="0.5">
      <c r="A995" s="54"/>
      <c r="B995" s="44" t="s">
        <v>3641</v>
      </c>
      <c r="C995" s="44" t="s">
        <v>3642</v>
      </c>
      <c r="D995" s="45">
        <v>30</v>
      </c>
      <c r="E995" s="46">
        <v>45247</v>
      </c>
      <c r="F995" s="49">
        <v>30</v>
      </c>
    </row>
    <row r="996" spans="1:6" x14ac:dyDescent="0.5">
      <c r="A996" s="50" t="s">
        <v>256</v>
      </c>
      <c r="B996" s="50"/>
      <c r="C996" s="50"/>
      <c r="D996" s="50"/>
      <c r="E996" s="50"/>
      <c r="F996" s="51">
        <v>109.94</v>
      </c>
    </row>
    <row r="1000" spans="1:6" ht="10.5" customHeight="1" x14ac:dyDescent="0.5">
      <c r="A1000" s="56" t="s">
        <v>238</v>
      </c>
      <c r="B1000" s="56"/>
      <c r="C1000" s="56"/>
      <c r="D1000" s="56"/>
      <c r="E1000" s="56"/>
      <c r="F1000" s="56"/>
    </row>
    <row r="1001" spans="1:6" ht="10.5" customHeight="1" x14ac:dyDescent="0.5">
      <c r="A1001" s="55" t="s">
        <v>3859</v>
      </c>
      <c r="B1001" s="55"/>
      <c r="C1001" s="55"/>
      <c r="D1001" s="55"/>
      <c r="E1001" s="55"/>
      <c r="F1001" s="55"/>
    </row>
    <row r="1003" spans="1:6" ht="24" x14ac:dyDescent="0.5">
      <c r="A1003" s="42" t="s">
        <v>3953</v>
      </c>
      <c r="B1003" s="42" t="s">
        <v>245</v>
      </c>
      <c r="C1003" s="42" t="s">
        <v>1969</v>
      </c>
      <c r="D1003" s="42" t="s">
        <v>2990</v>
      </c>
      <c r="E1003" s="42" t="s">
        <v>2991</v>
      </c>
      <c r="F1003" s="43" t="s">
        <v>2992</v>
      </c>
    </row>
    <row r="1004" spans="1:6" ht="40.799999999999997" x14ac:dyDescent="0.5">
      <c r="A1004" s="44" t="s">
        <v>1991</v>
      </c>
      <c r="B1004" s="44" t="s">
        <v>2997</v>
      </c>
      <c r="C1004" s="44" t="s">
        <v>2998</v>
      </c>
      <c r="D1004" s="45">
        <v>28</v>
      </c>
      <c r="E1004" s="46">
        <v>45267</v>
      </c>
      <c r="F1004" s="49">
        <v>28</v>
      </c>
    </row>
    <row r="1005" spans="1:6" ht="40.799999999999997" x14ac:dyDescent="0.5">
      <c r="A1005" s="44" t="s">
        <v>2104</v>
      </c>
      <c r="B1005" s="44" t="s">
        <v>3025</v>
      </c>
      <c r="C1005" s="44" t="s">
        <v>3026</v>
      </c>
      <c r="D1005" s="45">
        <v>55</v>
      </c>
      <c r="E1005" s="46">
        <v>45274</v>
      </c>
      <c r="F1005" s="49">
        <v>55</v>
      </c>
    </row>
    <row r="1006" spans="1:6" ht="51" x14ac:dyDescent="0.5">
      <c r="A1006" s="44" t="s">
        <v>2070</v>
      </c>
      <c r="B1006" s="44" t="s">
        <v>3106</v>
      </c>
      <c r="C1006" s="44" t="s">
        <v>3107</v>
      </c>
      <c r="D1006" s="45">
        <v>28</v>
      </c>
      <c r="E1006" s="46">
        <v>45236</v>
      </c>
      <c r="F1006" s="49">
        <v>28</v>
      </c>
    </row>
    <row r="1007" spans="1:6" ht="20.399999999999999" x14ac:dyDescent="0.5">
      <c r="A1007" s="54" t="s">
        <v>2112</v>
      </c>
      <c r="B1007" s="44" t="s">
        <v>3142</v>
      </c>
      <c r="C1007" s="44" t="s">
        <v>3143</v>
      </c>
      <c r="D1007" s="45">
        <v>20</v>
      </c>
      <c r="E1007" s="46">
        <v>45283</v>
      </c>
      <c r="F1007" s="49">
        <v>20</v>
      </c>
    </row>
    <row r="1008" spans="1:6" ht="20.399999999999999" x14ac:dyDescent="0.5">
      <c r="A1008" s="54"/>
      <c r="B1008" s="44" t="s">
        <v>3144</v>
      </c>
      <c r="C1008" s="44" t="s">
        <v>3145</v>
      </c>
      <c r="D1008" s="45">
        <v>27</v>
      </c>
      <c r="E1008" s="46">
        <v>45283</v>
      </c>
      <c r="F1008" s="49">
        <v>27</v>
      </c>
    </row>
    <row r="1009" spans="1:6" ht="30.6" x14ac:dyDescent="0.5">
      <c r="A1009" s="54"/>
      <c r="B1009" s="44" t="s">
        <v>3146</v>
      </c>
      <c r="C1009" s="44" t="s">
        <v>3147</v>
      </c>
      <c r="D1009" s="45">
        <v>19</v>
      </c>
      <c r="E1009" s="46">
        <v>45212</v>
      </c>
      <c r="F1009" s="49">
        <v>19</v>
      </c>
    </row>
    <row r="1010" spans="1:6" ht="30.6" x14ac:dyDescent="0.5">
      <c r="A1010" s="44" t="s">
        <v>2547</v>
      </c>
      <c r="B1010" s="44" t="s">
        <v>3188</v>
      </c>
      <c r="C1010" s="44" t="s">
        <v>3189</v>
      </c>
      <c r="D1010" s="45">
        <v>18</v>
      </c>
      <c r="E1010" s="46">
        <v>45204</v>
      </c>
      <c r="F1010" s="49">
        <v>18</v>
      </c>
    </row>
    <row r="1011" spans="1:6" ht="40.799999999999997" x14ac:dyDescent="0.5">
      <c r="A1011" s="44" t="s">
        <v>2086</v>
      </c>
      <c r="B1011" s="44" t="s">
        <v>3290</v>
      </c>
      <c r="C1011" s="44" t="s">
        <v>3291</v>
      </c>
      <c r="D1011" s="45">
        <v>17</v>
      </c>
      <c r="E1011" s="46">
        <v>45270</v>
      </c>
      <c r="F1011" s="49">
        <v>17</v>
      </c>
    </row>
    <row r="1012" spans="1:6" ht="91.8" x14ac:dyDescent="0.5">
      <c r="A1012" s="44" t="s">
        <v>2010</v>
      </c>
      <c r="B1012" s="44" t="s">
        <v>3483</v>
      </c>
      <c r="C1012" s="44" t="s">
        <v>3484</v>
      </c>
      <c r="D1012" s="45">
        <v>18</v>
      </c>
      <c r="E1012" s="46">
        <v>45218</v>
      </c>
      <c r="F1012" s="49">
        <v>18</v>
      </c>
    </row>
    <row r="1013" spans="1:6" ht="40.799999999999997" x14ac:dyDescent="0.5">
      <c r="A1013" s="44" t="s">
        <v>2019</v>
      </c>
      <c r="B1013" s="44" t="s">
        <v>3643</v>
      </c>
      <c r="C1013" s="44" t="s">
        <v>3644</v>
      </c>
      <c r="D1013" s="45">
        <v>18</v>
      </c>
      <c r="E1013" s="46">
        <v>45279</v>
      </c>
      <c r="F1013" s="49">
        <v>18</v>
      </c>
    </row>
    <row r="1014" spans="1:6" x14ac:dyDescent="0.5">
      <c r="A1014" s="50" t="s">
        <v>256</v>
      </c>
      <c r="B1014" s="50"/>
      <c r="C1014" s="50"/>
      <c r="D1014" s="50"/>
      <c r="E1014" s="50"/>
      <c r="F1014" s="51">
        <v>248</v>
      </c>
    </row>
    <row r="1018" spans="1:6" ht="10.5" customHeight="1" x14ac:dyDescent="0.5">
      <c r="A1018" s="56" t="s">
        <v>238</v>
      </c>
      <c r="B1018" s="56"/>
      <c r="C1018" s="56"/>
      <c r="D1018" s="56"/>
      <c r="E1018" s="56"/>
      <c r="F1018" s="56"/>
    </row>
    <row r="1019" spans="1:6" ht="10.5" customHeight="1" x14ac:dyDescent="0.5">
      <c r="A1019" s="55" t="s">
        <v>3966</v>
      </c>
      <c r="B1019" s="55"/>
      <c r="C1019" s="55"/>
      <c r="D1019" s="55"/>
      <c r="E1019" s="55"/>
      <c r="F1019" s="55"/>
    </row>
    <row r="1021" spans="1:6" ht="24" x14ac:dyDescent="0.5">
      <c r="A1021" s="42" t="s">
        <v>3953</v>
      </c>
      <c r="B1021" s="42" t="s">
        <v>245</v>
      </c>
      <c r="C1021" s="42" t="s">
        <v>1969</v>
      </c>
      <c r="D1021" s="42" t="s">
        <v>2990</v>
      </c>
      <c r="E1021" s="42" t="s">
        <v>2991</v>
      </c>
      <c r="F1021" s="43" t="s">
        <v>2992</v>
      </c>
    </row>
    <row r="1022" spans="1:6" ht="30.6" x14ac:dyDescent="0.5">
      <c r="A1022" s="44" t="s">
        <v>2335</v>
      </c>
      <c r="B1022" s="44" t="s">
        <v>3588</v>
      </c>
      <c r="C1022" s="44" t="s">
        <v>3589</v>
      </c>
      <c r="D1022" s="45">
        <v>9</v>
      </c>
      <c r="E1022" s="46">
        <v>45204</v>
      </c>
      <c r="F1022" s="49">
        <v>9</v>
      </c>
    </row>
    <row r="1023" spans="1:6" x14ac:dyDescent="0.5">
      <c r="A1023" s="50" t="s">
        <v>256</v>
      </c>
      <c r="B1023" s="50"/>
      <c r="C1023" s="50"/>
      <c r="D1023" s="50"/>
      <c r="E1023" s="50"/>
      <c r="F1023" s="51">
        <v>9</v>
      </c>
    </row>
    <row r="1027" spans="1:6" ht="10.5" customHeight="1" x14ac:dyDescent="0.5">
      <c r="A1027" s="56" t="s">
        <v>238</v>
      </c>
      <c r="B1027" s="56"/>
      <c r="C1027" s="56"/>
      <c r="D1027" s="56"/>
      <c r="E1027" s="56"/>
      <c r="F1027" s="56"/>
    </row>
    <row r="1028" spans="1:6" ht="10.5" customHeight="1" x14ac:dyDescent="0.5">
      <c r="A1028" s="55" t="s">
        <v>3860</v>
      </c>
      <c r="B1028" s="55"/>
      <c r="C1028" s="55"/>
      <c r="D1028" s="55"/>
      <c r="E1028" s="55"/>
      <c r="F1028" s="55"/>
    </row>
    <row r="1030" spans="1:6" ht="24" x14ac:dyDescent="0.5">
      <c r="A1030" s="42" t="s">
        <v>3953</v>
      </c>
      <c r="B1030" s="42" t="s">
        <v>245</v>
      </c>
      <c r="C1030" s="42" t="s">
        <v>1969</v>
      </c>
      <c r="D1030" s="42" t="s">
        <v>2990</v>
      </c>
      <c r="E1030" s="42" t="s">
        <v>2991</v>
      </c>
      <c r="F1030" s="43" t="s">
        <v>2992</v>
      </c>
    </row>
    <row r="1031" spans="1:6" ht="30.6" x14ac:dyDescent="0.5">
      <c r="A1031" s="54" t="s">
        <v>1991</v>
      </c>
      <c r="B1031" s="44" t="s">
        <v>2995</v>
      </c>
      <c r="C1031" s="44" t="s">
        <v>2996</v>
      </c>
      <c r="D1031" s="45">
        <v>35</v>
      </c>
      <c r="E1031" s="46">
        <v>45236</v>
      </c>
      <c r="F1031" s="49">
        <v>35</v>
      </c>
    </row>
    <row r="1032" spans="1:6" ht="20.399999999999999" x14ac:dyDescent="0.5">
      <c r="A1032" s="54"/>
      <c r="B1032" s="44" t="s">
        <v>2993</v>
      </c>
      <c r="C1032" s="44" t="s">
        <v>2994</v>
      </c>
      <c r="D1032" s="45">
        <v>18</v>
      </c>
      <c r="E1032" s="46">
        <v>45265</v>
      </c>
      <c r="F1032" s="49">
        <v>18</v>
      </c>
    </row>
    <row r="1033" spans="1:6" ht="30.6" x14ac:dyDescent="0.5">
      <c r="A1033" s="54"/>
      <c r="B1033" s="44" t="s">
        <v>2997</v>
      </c>
      <c r="C1033" s="44" t="s">
        <v>2998</v>
      </c>
      <c r="D1033" s="45">
        <v>28</v>
      </c>
      <c r="E1033" s="46">
        <v>45267</v>
      </c>
      <c r="F1033" s="49">
        <v>28</v>
      </c>
    </row>
    <row r="1034" spans="1:6" ht="51" x14ac:dyDescent="0.5">
      <c r="A1034" s="54" t="s">
        <v>2095</v>
      </c>
      <c r="B1034" s="44" t="s">
        <v>3000</v>
      </c>
      <c r="C1034" s="44" t="s">
        <v>3001</v>
      </c>
      <c r="D1034" s="45">
        <v>63</v>
      </c>
      <c r="E1034" s="46">
        <v>45231</v>
      </c>
      <c r="F1034" s="49">
        <v>63</v>
      </c>
    </row>
    <row r="1035" spans="1:6" ht="51" x14ac:dyDescent="0.5">
      <c r="A1035" s="54"/>
      <c r="B1035" s="44" t="s">
        <v>3002</v>
      </c>
      <c r="C1035" s="44" t="s">
        <v>2477</v>
      </c>
      <c r="D1035" s="45">
        <v>20</v>
      </c>
      <c r="E1035" s="46">
        <v>45212</v>
      </c>
      <c r="F1035" s="49">
        <v>20</v>
      </c>
    </row>
    <row r="1036" spans="1:6" ht="20.399999999999999" x14ac:dyDescent="0.5">
      <c r="A1036" s="54" t="s">
        <v>2104</v>
      </c>
      <c r="B1036" s="44" t="s">
        <v>3008</v>
      </c>
      <c r="C1036" s="44" t="s">
        <v>3009</v>
      </c>
      <c r="D1036" s="45">
        <v>15.99</v>
      </c>
      <c r="E1036" s="46">
        <v>45224</v>
      </c>
      <c r="F1036" s="49">
        <v>15.99</v>
      </c>
    </row>
    <row r="1037" spans="1:6" ht="61.2" x14ac:dyDescent="0.5">
      <c r="A1037" s="54"/>
      <c r="B1037" s="44" t="s">
        <v>3019</v>
      </c>
      <c r="C1037" s="44" t="s">
        <v>3020</v>
      </c>
      <c r="D1037" s="45">
        <v>26.58</v>
      </c>
      <c r="E1037" s="46">
        <v>45204</v>
      </c>
      <c r="F1037" s="49">
        <v>26.58</v>
      </c>
    </row>
    <row r="1038" spans="1:6" ht="91.8" x14ac:dyDescent="0.5">
      <c r="A1038" s="54"/>
      <c r="B1038" s="44" t="s">
        <v>3021</v>
      </c>
      <c r="C1038" s="44" t="s">
        <v>3022</v>
      </c>
      <c r="D1038" s="45">
        <v>16.39</v>
      </c>
      <c r="E1038" s="46">
        <v>45218</v>
      </c>
      <c r="F1038" s="49">
        <v>16.39</v>
      </c>
    </row>
    <row r="1039" spans="1:6" ht="20.399999999999999" x14ac:dyDescent="0.5">
      <c r="A1039" s="54"/>
      <c r="B1039" s="44" t="s">
        <v>3006</v>
      </c>
      <c r="C1039" s="44" t="s">
        <v>3007</v>
      </c>
      <c r="D1039" s="45">
        <v>12</v>
      </c>
      <c r="E1039" s="46">
        <v>45262</v>
      </c>
      <c r="F1039" s="49">
        <v>12</v>
      </c>
    </row>
    <row r="1040" spans="1:6" ht="20.399999999999999" x14ac:dyDescent="0.5">
      <c r="A1040" s="54"/>
      <c r="B1040" s="44" t="s">
        <v>3017</v>
      </c>
      <c r="C1040" s="44" t="s">
        <v>3018</v>
      </c>
      <c r="D1040" s="45">
        <v>29</v>
      </c>
      <c r="E1040" s="46">
        <v>45232</v>
      </c>
      <c r="F1040" s="49">
        <v>29</v>
      </c>
    </row>
    <row r="1041" spans="1:6" ht="20.399999999999999" x14ac:dyDescent="0.5">
      <c r="A1041" s="54"/>
      <c r="B1041" s="44" t="s">
        <v>3004</v>
      </c>
      <c r="C1041" s="44" t="s">
        <v>3005</v>
      </c>
      <c r="D1041" s="45">
        <v>19</v>
      </c>
      <c r="E1041" s="46">
        <v>45203</v>
      </c>
      <c r="F1041" s="49">
        <v>19</v>
      </c>
    </row>
    <row r="1042" spans="1:6" ht="40.799999999999997" x14ac:dyDescent="0.5">
      <c r="A1042" s="54"/>
      <c r="B1042" s="44" t="s">
        <v>3025</v>
      </c>
      <c r="C1042" s="44" t="s">
        <v>3026</v>
      </c>
      <c r="D1042" s="45">
        <v>55</v>
      </c>
      <c r="E1042" s="46">
        <v>45274</v>
      </c>
      <c r="F1042" s="49">
        <v>55</v>
      </c>
    </row>
    <row r="1043" spans="1:6" ht="71.400000000000006" x14ac:dyDescent="0.5">
      <c r="A1043" s="54"/>
      <c r="B1043" s="44" t="s">
        <v>3015</v>
      </c>
      <c r="C1043" s="44" t="s">
        <v>3016</v>
      </c>
      <c r="D1043" s="45">
        <v>4.99</v>
      </c>
      <c r="E1043" s="46">
        <v>45224</v>
      </c>
      <c r="F1043" s="49">
        <v>4.99</v>
      </c>
    </row>
    <row r="1044" spans="1:6" ht="91.8" x14ac:dyDescent="0.5">
      <c r="A1044" s="54"/>
      <c r="B1044" s="44" t="s">
        <v>3011</v>
      </c>
      <c r="C1044" s="44" t="s">
        <v>3012</v>
      </c>
      <c r="D1044" s="45">
        <v>17</v>
      </c>
      <c r="E1044" s="46">
        <v>45238</v>
      </c>
      <c r="F1044" s="49">
        <v>17</v>
      </c>
    </row>
    <row r="1045" spans="1:6" ht="40.799999999999997" x14ac:dyDescent="0.5">
      <c r="A1045" s="54"/>
      <c r="B1045" s="44" t="s">
        <v>3023</v>
      </c>
      <c r="C1045" s="44" t="s">
        <v>3024</v>
      </c>
      <c r="D1045" s="45">
        <v>11</v>
      </c>
      <c r="E1045" s="46">
        <v>45204</v>
      </c>
      <c r="F1045" s="49">
        <v>11</v>
      </c>
    </row>
    <row r="1046" spans="1:6" ht="20.399999999999999" x14ac:dyDescent="0.5">
      <c r="A1046" s="54"/>
      <c r="B1046" s="44" t="s">
        <v>3013</v>
      </c>
      <c r="C1046" s="44" t="s">
        <v>3014</v>
      </c>
      <c r="D1046" s="45">
        <v>6.99</v>
      </c>
      <c r="E1046" s="46">
        <v>45239</v>
      </c>
      <c r="F1046" s="49">
        <v>6.99</v>
      </c>
    </row>
    <row r="1047" spans="1:6" ht="40.799999999999997" x14ac:dyDescent="0.5">
      <c r="A1047" s="44" t="s">
        <v>3520</v>
      </c>
      <c r="B1047" s="44" t="s">
        <v>3029</v>
      </c>
      <c r="C1047" s="44" t="s">
        <v>3030</v>
      </c>
      <c r="D1047" s="45">
        <v>14</v>
      </c>
      <c r="E1047" s="46">
        <v>45223</v>
      </c>
      <c r="F1047" s="49">
        <v>14</v>
      </c>
    </row>
    <row r="1048" spans="1:6" ht="91.8" x14ac:dyDescent="0.5">
      <c r="A1048" s="54" t="s">
        <v>2176</v>
      </c>
      <c r="B1048" s="44" t="s">
        <v>3034</v>
      </c>
      <c r="C1048" s="44" t="s">
        <v>3035</v>
      </c>
      <c r="D1048" s="45">
        <v>18</v>
      </c>
      <c r="E1048" s="46">
        <v>45274</v>
      </c>
      <c r="F1048" s="49">
        <v>18</v>
      </c>
    </row>
    <row r="1049" spans="1:6" ht="20.399999999999999" x14ac:dyDescent="0.5">
      <c r="A1049" s="54"/>
      <c r="B1049" s="44" t="s">
        <v>3032</v>
      </c>
      <c r="C1049" s="44" t="s">
        <v>3033</v>
      </c>
      <c r="D1049" s="45">
        <v>29</v>
      </c>
      <c r="E1049" s="46">
        <v>45236</v>
      </c>
      <c r="F1049" s="49">
        <v>29</v>
      </c>
    </row>
    <row r="1050" spans="1:6" ht="20.399999999999999" x14ac:dyDescent="0.5">
      <c r="A1050" s="54"/>
      <c r="B1050" s="44" t="s">
        <v>3036</v>
      </c>
      <c r="C1050" s="44" t="s">
        <v>3037</v>
      </c>
      <c r="D1050" s="45">
        <v>11</v>
      </c>
      <c r="E1050" s="46">
        <v>45259</v>
      </c>
      <c r="F1050" s="49">
        <v>11</v>
      </c>
    </row>
    <row r="1051" spans="1:6" ht="40.799999999999997" x14ac:dyDescent="0.5">
      <c r="A1051" s="54"/>
      <c r="B1051" s="44" t="s">
        <v>3038</v>
      </c>
      <c r="C1051" s="44" t="s">
        <v>3039</v>
      </c>
      <c r="D1051" s="45">
        <v>7.79</v>
      </c>
      <c r="E1051" s="46">
        <v>45280</v>
      </c>
      <c r="F1051" s="49">
        <v>7.79</v>
      </c>
    </row>
    <row r="1052" spans="1:6" ht="20.399999999999999" x14ac:dyDescent="0.5">
      <c r="A1052" s="54" t="s">
        <v>2843</v>
      </c>
      <c r="B1052" s="44" t="s">
        <v>3043</v>
      </c>
      <c r="C1052" s="44" t="s">
        <v>3044</v>
      </c>
      <c r="D1052" s="45">
        <v>35</v>
      </c>
      <c r="E1052" s="46">
        <v>45239</v>
      </c>
      <c r="F1052" s="49">
        <v>35</v>
      </c>
    </row>
    <row r="1053" spans="1:6" ht="30.6" x14ac:dyDescent="0.5">
      <c r="A1053" s="54"/>
      <c r="B1053" s="44" t="s">
        <v>3045</v>
      </c>
      <c r="C1053" s="44" t="s">
        <v>3046</v>
      </c>
      <c r="D1053" s="45">
        <v>6.99</v>
      </c>
      <c r="E1053" s="46">
        <v>45268</v>
      </c>
      <c r="F1053" s="49">
        <v>6.99</v>
      </c>
    </row>
    <row r="1054" spans="1:6" ht="20.399999999999999" x14ac:dyDescent="0.5">
      <c r="A1054" s="54"/>
      <c r="B1054" s="44" t="s">
        <v>3041</v>
      </c>
      <c r="C1054" s="44" t="s">
        <v>3042</v>
      </c>
      <c r="D1054" s="45">
        <v>13</v>
      </c>
      <c r="E1054" s="46">
        <v>45231</v>
      </c>
      <c r="F1054" s="49">
        <v>13</v>
      </c>
    </row>
    <row r="1055" spans="1:6" ht="51" x14ac:dyDescent="0.5">
      <c r="A1055" s="54" t="s">
        <v>2109</v>
      </c>
      <c r="B1055" s="44" t="s">
        <v>3054</v>
      </c>
      <c r="C1055" s="44" t="s">
        <v>3055</v>
      </c>
      <c r="D1055" s="45">
        <v>13</v>
      </c>
      <c r="E1055" s="46">
        <v>45205</v>
      </c>
      <c r="F1055" s="49">
        <v>13</v>
      </c>
    </row>
    <row r="1056" spans="1:6" ht="20.399999999999999" x14ac:dyDescent="0.5">
      <c r="A1056" s="54"/>
      <c r="B1056" s="44" t="s">
        <v>3050</v>
      </c>
      <c r="C1056" s="44" t="s">
        <v>3051</v>
      </c>
      <c r="D1056" s="45">
        <v>10</v>
      </c>
      <c r="E1056" s="46">
        <v>45222</v>
      </c>
      <c r="F1056" s="49">
        <v>10</v>
      </c>
    </row>
    <row r="1057" spans="1:6" ht="20.399999999999999" x14ac:dyDescent="0.5">
      <c r="A1057" s="54"/>
      <c r="B1057" s="44" t="s">
        <v>3052</v>
      </c>
      <c r="C1057" s="44" t="s">
        <v>3053</v>
      </c>
      <c r="D1057" s="45">
        <v>16.95</v>
      </c>
      <c r="E1057" s="46">
        <v>45243</v>
      </c>
      <c r="F1057" s="49">
        <v>16.95</v>
      </c>
    </row>
    <row r="1058" spans="1:6" ht="20.399999999999999" x14ac:dyDescent="0.5">
      <c r="A1058" s="54"/>
      <c r="B1058" s="44" t="s">
        <v>3061</v>
      </c>
      <c r="C1058" s="44" t="s">
        <v>3062</v>
      </c>
      <c r="D1058" s="45">
        <v>28</v>
      </c>
      <c r="E1058" s="46">
        <v>45274</v>
      </c>
      <c r="F1058" s="49">
        <v>28</v>
      </c>
    </row>
    <row r="1059" spans="1:6" ht="40.799999999999997" x14ac:dyDescent="0.5">
      <c r="A1059" s="54"/>
      <c r="B1059" s="44" t="s">
        <v>3048</v>
      </c>
      <c r="C1059" s="44" t="s">
        <v>3049</v>
      </c>
      <c r="D1059" s="45">
        <v>16</v>
      </c>
      <c r="E1059" s="46">
        <v>45205</v>
      </c>
      <c r="F1059" s="49">
        <v>16</v>
      </c>
    </row>
    <row r="1060" spans="1:6" ht="102" x14ac:dyDescent="0.5">
      <c r="A1060" s="54"/>
      <c r="B1060" s="44" t="s">
        <v>3065</v>
      </c>
      <c r="C1060" s="44" t="s">
        <v>3066</v>
      </c>
      <c r="D1060" s="45">
        <v>15</v>
      </c>
      <c r="E1060" s="46">
        <v>45215</v>
      </c>
      <c r="F1060" s="49">
        <v>15</v>
      </c>
    </row>
    <row r="1061" spans="1:6" ht="20.399999999999999" x14ac:dyDescent="0.5">
      <c r="A1061" s="54"/>
      <c r="B1061" s="44" t="s">
        <v>3059</v>
      </c>
      <c r="C1061" s="44" t="s">
        <v>3060</v>
      </c>
      <c r="D1061" s="45">
        <v>16</v>
      </c>
      <c r="E1061" s="46">
        <v>45288</v>
      </c>
      <c r="F1061" s="49">
        <v>16</v>
      </c>
    </row>
    <row r="1062" spans="1:6" ht="30.6" x14ac:dyDescent="0.5">
      <c r="A1062" s="54"/>
      <c r="B1062" s="44" t="s">
        <v>3056</v>
      </c>
      <c r="C1062" s="44" t="s">
        <v>3057</v>
      </c>
      <c r="D1062" s="45">
        <v>16.8</v>
      </c>
      <c r="E1062" s="46">
        <v>45278</v>
      </c>
      <c r="F1062" s="49">
        <v>16.8</v>
      </c>
    </row>
    <row r="1063" spans="1:6" ht="40.799999999999997" x14ac:dyDescent="0.5">
      <c r="A1063" s="54"/>
      <c r="B1063" s="44" t="s">
        <v>3063</v>
      </c>
      <c r="C1063" s="44" t="s">
        <v>3064</v>
      </c>
      <c r="D1063" s="45">
        <v>14.99</v>
      </c>
      <c r="E1063" s="46">
        <v>45287</v>
      </c>
      <c r="F1063" s="49">
        <v>14.99</v>
      </c>
    </row>
    <row r="1064" spans="1:6" ht="71.400000000000006" x14ac:dyDescent="0.5">
      <c r="A1064" s="54" t="s">
        <v>2123</v>
      </c>
      <c r="B1064" s="44" t="s">
        <v>3068</v>
      </c>
      <c r="C1064" s="44" t="s">
        <v>3069</v>
      </c>
      <c r="D1064" s="45">
        <v>14.99</v>
      </c>
      <c r="E1064" s="46">
        <v>45216</v>
      </c>
      <c r="F1064" s="49">
        <v>14.99</v>
      </c>
    </row>
    <row r="1065" spans="1:6" ht="71.400000000000006" x14ac:dyDescent="0.5">
      <c r="A1065" s="54"/>
      <c r="B1065" s="44" t="s">
        <v>3070</v>
      </c>
      <c r="C1065" s="44" t="s">
        <v>3071</v>
      </c>
      <c r="D1065" s="45">
        <v>17.89</v>
      </c>
      <c r="E1065" s="46">
        <v>45269</v>
      </c>
      <c r="F1065" s="49">
        <v>17.89</v>
      </c>
    </row>
    <row r="1066" spans="1:6" ht="20.399999999999999" x14ac:dyDescent="0.5">
      <c r="A1066" s="54" t="s">
        <v>1995</v>
      </c>
      <c r="B1066" s="44" t="s">
        <v>3078</v>
      </c>
      <c r="C1066" s="44" t="s">
        <v>3079</v>
      </c>
      <c r="D1066" s="45">
        <v>23</v>
      </c>
      <c r="E1066" s="46">
        <v>45224</v>
      </c>
      <c r="F1066" s="49">
        <v>23</v>
      </c>
    </row>
    <row r="1067" spans="1:6" ht="30.6" x14ac:dyDescent="0.5">
      <c r="A1067" s="54"/>
      <c r="B1067" s="44" t="s">
        <v>3076</v>
      </c>
      <c r="C1067" s="44" t="s">
        <v>3077</v>
      </c>
      <c r="D1067" s="45">
        <v>34</v>
      </c>
      <c r="E1067" s="46">
        <v>45251</v>
      </c>
      <c r="F1067" s="49">
        <v>34</v>
      </c>
    </row>
    <row r="1068" spans="1:6" ht="30.6" x14ac:dyDescent="0.5">
      <c r="A1068" s="54"/>
      <c r="B1068" s="44" t="s">
        <v>3074</v>
      </c>
      <c r="C1068" s="44" t="s">
        <v>3075</v>
      </c>
      <c r="D1068" s="45">
        <v>11</v>
      </c>
      <c r="E1068" s="46">
        <v>45215</v>
      </c>
      <c r="F1068" s="49">
        <v>11</v>
      </c>
    </row>
    <row r="1069" spans="1:6" ht="61.2" x14ac:dyDescent="0.5">
      <c r="A1069" s="44" t="s">
        <v>2252</v>
      </c>
      <c r="B1069" s="44" t="s">
        <v>3081</v>
      </c>
      <c r="C1069" s="44" t="s">
        <v>3082</v>
      </c>
      <c r="D1069" s="45">
        <v>17.989999999999998</v>
      </c>
      <c r="E1069" s="46">
        <v>45209</v>
      </c>
      <c r="F1069" s="49">
        <v>17.989999999999998</v>
      </c>
    </row>
    <row r="1070" spans="1:6" ht="102" x14ac:dyDescent="0.5">
      <c r="A1070" s="44" t="s">
        <v>2310</v>
      </c>
      <c r="B1070" s="44" t="s">
        <v>3084</v>
      </c>
      <c r="C1070" s="44" t="s">
        <v>3085</v>
      </c>
      <c r="D1070" s="45">
        <v>19.989999999999998</v>
      </c>
      <c r="E1070" s="46">
        <v>45264</v>
      </c>
      <c r="F1070" s="49">
        <v>19.989999999999998</v>
      </c>
    </row>
    <row r="1071" spans="1:6" ht="20.399999999999999" x14ac:dyDescent="0.5">
      <c r="A1071" s="54" t="s">
        <v>2070</v>
      </c>
      <c r="B1071" s="44" t="s">
        <v>3098</v>
      </c>
      <c r="C1071" s="44" t="s">
        <v>3099</v>
      </c>
      <c r="D1071" s="45">
        <v>18.28</v>
      </c>
      <c r="E1071" s="46">
        <v>45204</v>
      </c>
      <c r="F1071" s="49">
        <v>18.28</v>
      </c>
    </row>
    <row r="1072" spans="1:6" ht="20.399999999999999" x14ac:dyDescent="0.5">
      <c r="A1072" s="54"/>
      <c r="B1072" s="44" t="s">
        <v>3096</v>
      </c>
      <c r="C1072" s="44" t="s">
        <v>3097</v>
      </c>
      <c r="D1072" s="45">
        <v>25</v>
      </c>
      <c r="E1072" s="46">
        <v>45223</v>
      </c>
      <c r="F1072" s="49">
        <v>25</v>
      </c>
    </row>
    <row r="1073" spans="1:6" ht="40.799999999999997" x14ac:dyDescent="0.5">
      <c r="A1073" s="54"/>
      <c r="B1073" s="44" t="s">
        <v>3087</v>
      </c>
      <c r="C1073" s="44" t="s">
        <v>3088</v>
      </c>
      <c r="D1073" s="45">
        <v>32</v>
      </c>
      <c r="E1073" s="46">
        <v>45278</v>
      </c>
      <c r="F1073" s="49">
        <v>32</v>
      </c>
    </row>
    <row r="1074" spans="1:6" ht="20.399999999999999" x14ac:dyDescent="0.5">
      <c r="A1074" s="54"/>
      <c r="B1074" s="44" t="s">
        <v>3089</v>
      </c>
      <c r="C1074" s="44" t="s">
        <v>3090</v>
      </c>
      <c r="D1074" s="45">
        <v>5.24</v>
      </c>
      <c r="E1074" s="46">
        <v>45229</v>
      </c>
      <c r="F1074" s="49">
        <v>5.24</v>
      </c>
    </row>
    <row r="1075" spans="1:6" ht="112.2" x14ac:dyDescent="0.5">
      <c r="A1075" s="54"/>
      <c r="B1075" s="44" t="s">
        <v>3093</v>
      </c>
      <c r="C1075" s="44" t="s">
        <v>3094</v>
      </c>
      <c r="D1075" s="45">
        <v>45</v>
      </c>
      <c r="E1075" s="46">
        <v>45220</v>
      </c>
      <c r="F1075" s="49">
        <v>45</v>
      </c>
    </row>
    <row r="1076" spans="1:6" ht="51" x14ac:dyDescent="0.5">
      <c r="A1076" s="54"/>
      <c r="B1076" s="44" t="s">
        <v>3106</v>
      </c>
      <c r="C1076" s="44" t="s">
        <v>3107</v>
      </c>
      <c r="D1076" s="45">
        <v>28</v>
      </c>
      <c r="E1076" s="46">
        <v>45236</v>
      </c>
      <c r="F1076" s="49">
        <v>28</v>
      </c>
    </row>
    <row r="1077" spans="1:6" ht="81.599999999999994" x14ac:dyDescent="0.5">
      <c r="A1077" s="54"/>
      <c r="B1077" s="44" t="s">
        <v>3091</v>
      </c>
      <c r="C1077" s="44" t="s">
        <v>3092</v>
      </c>
      <c r="D1077" s="45">
        <v>45</v>
      </c>
      <c r="E1077" s="46">
        <v>45220</v>
      </c>
      <c r="F1077" s="49">
        <v>45</v>
      </c>
    </row>
    <row r="1078" spans="1:6" ht="20.399999999999999" x14ac:dyDescent="0.5">
      <c r="A1078" s="54"/>
      <c r="B1078" s="44" t="s">
        <v>3102</v>
      </c>
      <c r="C1078" s="44" t="s">
        <v>3103</v>
      </c>
      <c r="D1078" s="45">
        <v>25.99</v>
      </c>
      <c r="E1078" s="46">
        <v>45223</v>
      </c>
      <c r="F1078" s="49">
        <v>25.99</v>
      </c>
    </row>
    <row r="1079" spans="1:6" ht="20.399999999999999" x14ac:dyDescent="0.5">
      <c r="A1079" s="54"/>
      <c r="B1079" s="44" t="s">
        <v>3104</v>
      </c>
      <c r="C1079" s="44" t="s">
        <v>3105</v>
      </c>
      <c r="D1079" s="45">
        <v>30</v>
      </c>
      <c r="E1079" s="46">
        <v>45216</v>
      </c>
      <c r="F1079" s="49">
        <v>30</v>
      </c>
    </row>
    <row r="1080" spans="1:6" ht="40.799999999999997" x14ac:dyDescent="0.5">
      <c r="A1080" s="54"/>
      <c r="B1080" s="44" t="s">
        <v>3100</v>
      </c>
      <c r="C1080" s="44" t="s">
        <v>3101</v>
      </c>
      <c r="D1080" s="45">
        <v>0</v>
      </c>
      <c r="E1080" s="46">
        <v>45279</v>
      </c>
      <c r="F1080" s="49">
        <v>0</v>
      </c>
    </row>
    <row r="1081" spans="1:6" ht="40.799999999999997" x14ac:dyDescent="0.5">
      <c r="A1081" s="44" t="s">
        <v>2889</v>
      </c>
      <c r="B1081" s="44" t="s">
        <v>3109</v>
      </c>
      <c r="C1081" s="44" t="s">
        <v>3110</v>
      </c>
      <c r="D1081" s="45">
        <v>18.079999999999998</v>
      </c>
      <c r="E1081" s="46">
        <v>45236</v>
      </c>
      <c r="F1081" s="49">
        <v>18.079999999999998</v>
      </c>
    </row>
    <row r="1082" spans="1:6" ht="30.6" x14ac:dyDescent="0.5">
      <c r="A1082" s="44" t="s">
        <v>2278</v>
      </c>
      <c r="B1082" s="44" t="s">
        <v>3112</v>
      </c>
      <c r="C1082" s="44" t="s">
        <v>3113</v>
      </c>
      <c r="D1082" s="45">
        <v>16</v>
      </c>
      <c r="E1082" s="46">
        <v>45229</v>
      </c>
      <c r="F1082" s="49">
        <v>16</v>
      </c>
    </row>
    <row r="1083" spans="1:6" ht="40.799999999999997" x14ac:dyDescent="0.5">
      <c r="A1083" s="54" t="s">
        <v>2217</v>
      </c>
      <c r="B1083" s="44" t="s">
        <v>3115</v>
      </c>
      <c r="C1083" s="44" t="s">
        <v>2016</v>
      </c>
      <c r="D1083" s="45">
        <v>27.99</v>
      </c>
      <c r="E1083" s="46">
        <v>45226</v>
      </c>
      <c r="F1083" s="49">
        <v>27.99</v>
      </c>
    </row>
    <row r="1084" spans="1:6" ht="71.400000000000006" x14ac:dyDescent="0.5">
      <c r="A1084" s="54"/>
      <c r="B1084" s="44" t="s">
        <v>3116</v>
      </c>
      <c r="C1084" s="44" t="s">
        <v>3117</v>
      </c>
      <c r="D1084" s="45">
        <v>19</v>
      </c>
      <c r="E1084" s="46">
        <v>45247</v>
      </c>
      <c r="F1084" s="49">
        <v>19</v>
      </c>
    </row>
    <row r="1085" spans="1:6" ht="40.799999999999997" x14ac:dyDescent="0.5">
      <c r="A1085" s="44" t="s">
        <v>2568</v>
      </c>
      <c r="B1085" s="44" t="s">
        <v>3119</v>
      </c>
      <c r="C1085" s="44" t="s">
        <v>3120</v>
      </c>
      <c r="D1085" s="45">
        <v>17.09</v>
      </c>
      <c r="E1085" s="46">
        <v>45231</v>
      </c>
      <c r="F1085" s="49">
        <v>17.09</v>
      </c>
    </row>
    <row r="1086" spans="1:6" ht="20.399999999999999" x14ac:dyDescent="0.5">
      <c r="A1086" s="54" t="s">
        <v>3073</v>
      </c>
      <c r="B1086" s="44" t="s">
        <v>3124</v>
      </c>
      <c r="C1086" s="44" t="s">
        <v>3125</v>
      </c>
      <c r="D1086" s="45">
        <v>40</v>
      </c>
      <c r="E1086" s="46">
        <v>45272</v>
      </c>
      <c r="F1086" s="49">
        <v>40</v>
      </c>
    </row>
    <row r="1087" spans="1:6" ht="40.799999999999997" x14ac:dyDescent="0.5">
      <c r="A1087" s="54"/>
      <c r="B1087" s="44" t="s">
        <v>3122</v>
      </c>
      <c r="C1087" s="44" t="s">
        <v>3123</v>
      </c>
      <c r="D1087" s="45">
        <v>14</v>
      </c>
      <c r="E1087" s="46">
        <v>45209</v>
      </c>
      <c r="F1087" s="49">
        <v>14</v>
      </c>
    </row>
    <row r="1088" spans="1:6" ht="71.400000000000006" x14ac:dyDescent="0.5">
      <c r="A1088" s="54" t="s">
        <v>2112</v>
      </c>
      <c r="B1088" s="44" t="s">
        <v>3136</v>
      </c>
      <c r="C1088" s="44" t="s">
        <v>3137</v>
      </c>
      <c r="D1088" s="45">
        <v>11.37</v>
      </c>
      <c r="E1088" s="46">
        <v>45219</v>
      </c>
      <c r="F1088" s="49">
        <v>11.37</v>
      </c>
    </row>
    <row r="1089" spans="1:6" ht="163.19999999999999" x14ac:dyDescent="0.5">
      <c r="A1089" s="54"/>
      <c r="B1089" s="44" t="s">
        <v>3138</v>
      </c>
      <c r="C1089" s="44" t="s">
        <v>3139</v>
      </c>
      <c r="D1089" s="45">
        <v>25.64</v>
      </c>
      <c r="E1089" s="46">
        <v>45219</v>
      </c>
      <c r="F1089" s="49">
        <v>25.64</v>
      </c>
    </row>
    <row r="1090" spans="1:6" ht="30.6" x14ac:dyDescent="0.5">
      <c r="A1090" s="54"/>
      <c r="B1090" s="44" t="s">
        <v>3132</v>
      </c>
      <c r="C1090" s="44" t="s">
        <v>3133</v>
      </c>
      <c r="D1090" s="45">
        <v>14</v>
      </c>
      <c r="E1090" s="46">
        <v>45205</v>
      </c>
      <c r="F1090" s="49">
        <v>14</v>
      </c>
    </row>
    <row r="1091" spans="1:6" ht="20.399999999999999" x14ac:dyDescent="0.5">
      <c r="A1091" s="54"/>
      <c r="B1091" s="44" t="s">
        <v>3131</v>
      </c>
      <c r="C1091" s="44" t="s">
        <v>2933</v>
      </c>
      <c r="D1091" s="45">
        <v>69.989999999999995</v>
      </c>
      <c r="E1091" s="46">
        <v>45289</v>
      </c>
      <c r="F1091" s="49">
        <v>69.989999999999995</v>
      </c>
    </row>
    <row r="1092" spans="1:6" ht="20.399999999999999" x14ac:dyDescent="0.5">
      <c r="A1092" s="54"/>
      <c r="B1092" s="44" t="s">
        <v>3127</v>
      </c>
      <c r="C1092" s="44" t="s">
        <v>3128</v>
      </c>
      <c r="D1092" s="45">
        <v>28</v>
      </c>
      <c r="E1092" s="46">
        <v>45205</v>
      </c>
      <c r="F1092" s="49">
        <v>28</v>
      </c>
    </row>
    <row r="1093" spans="1:6" ht="20.399999999999999" x14ac:dyDescent="0.5">
      <c r="A1093" s="54"/>
      <c r="B1093" s="44" t="s">
        <v>3140</v>
      </c>
      <c r="C1093" s="44" t="s">
        <v>3141</v>
      </c>
      <c r="D1093" s="45">
        <v>3.99</v>
      </c>
      <c r="E1093" s="46">
        <v>44908</v>
      </c>
      <c r="F1093" s="49">
        <v>3.99</v>
      </c>
    </row>
    <row r="1094" spans="1:6" ht="20.399999999999999" x14ac:dyDescent="0.5">
      <c r="A1094" s="54"/>
      <c r="B1094" s="44" t="s">
        <v>3142</v>
      </c>
      <c r="C1094" s="44" t="s">
        <v>3143</v>
      </c>
      <c r="D1094" s="45">
        <v>20</v>
      </c>
      <c r="E1094" s="46">
        <v>45283</v>
      </c>
      <c r="F1094" s="49">
        <v>20</v>
      </c>
    </row>
    <row r="1095" spans="1:6" ht="20.399999999999999" x14ac:dyDescent="0.5">
      <c r="A1095" s="54"/>
      <c r="B1095" s="44" t="s">
        <v>3144</v>
      </c>
      <c r="C1095" s="44" t="s">
        <v>3145</v>
      </c>
      <c r="D1095" s="45">
        <v>27</v>
      </c>
      <c r="E1095" s="46">
        <v>45283</v>
      </c>
      <c r="F1095" s="49">
        <v>27</v>
      </c>
    </row>
    <row r="1096" spans="1:6" ht="30.6" x14ac:dyDescent="0.5">
      <c r="A1096" s="54"/>
      <c r="B1096" s="44" t="s">
        <v>3146</v>
      </c>
      <c r="C1096" s="44" t="s">
        <v>3147</v>
      </c>
      <c r="D1096" s="45">
        <v>19</v>
      </c>
      <c r="E1096" s="46">
        <v>45212</v>
      </c>
      <c r="F1096" s="49">
        <v>19</v>
      </c>
    </row>
    <row r="1097" spans="1:6" ht="40.799999999999997" x14ac:dyDescent="0.5">
      <c r="A1097" s="54"/>
      <c r="B1097" s="44" t="s">
        <v>3134</v>
      </c>
      <c r="C1097" s="44" t="s">
        <v>3135</v>
      </c>
      <c r="D1097" s="45">
        <v>10</v>
      </c>
      <c r="E1097" s="46">
        <v>45212</v>
      </c>
      <c r="F1097" s="49">
        <v>10</v>
      </c>
    </row>
    <row r="1098" spans="1:6" ht="61.2" x14ac:dyDescent="0.5">
      <c r="A1098" s="54"/>
      <c r="B1098" s="44" t="s">
        <v>3129</v>
      </c>
      <c r="C1098" s="44" t="s">
        <v>3130</v>
      </c>
      <c r="D1098" s="45">
        <v>24.3</v>
      </c>
      <c r="E1098" s="46">
        <v>45226</v>
      </c>
      <c r="F1098" s="49">
        <v>24.3</v>
      </c>
    </row>
    <row r="1099" spans="1:6" ht="20.399999999999999" x14ac:dyDescent="0.5">
      <c r="A1099" s="54" t="s">
        <v>2043</v>
      </c>
      <c r="B1099" s="44" t="s">
        <v>3157</v>
      </c>
      <c r="C1099" s="44" t="s">
        <v>3158</v>
      </c>
      <c r="D1099" s="45">
        <v>12.99</v>
      </c>
      <c r="E1099" s="46">
        <v>45217</v>
      </c>
      <c r="F1099" s="49">
        <v>12.99</v>
      </c>
    </row>
    <row r="1100" spans="1:6" ht="20.399999999999999" x14ac:dyDescent="0.5">
      <c r="A1100" s="54"/>
      <c r="B1100" s="44" t="s">
        <v>3151</v>
      </c>
      <c r="C1100" s="44" t="s">
        <v>3152</v>
      </c>
      <c r="D1100" s="45">
        <v>24</v>
      </c>
      <c r="E1100" s="46">
        <v>45245</v>
      </c>
      <c r="F1100" s="49">
        <v>24</v>
      </c>
    </row>
    <row r="1101" spans="1:6" ht="153" x14ac:dyDescent="0.5">
      <c r="A1101" s="54"/>
      <c r="B1101" s="44" t="s">
        <v>3162</v>
      </c>
      <c r="C1101" s="44" t="s">
        <v>3163</v>
      </c>
      <c r="D1101" s="45">
        <v>40</v>
      </c>
      <c r="E1101" s="46">
        <v>45223</v>
      </c>
      <c r="F1101" s="49">
        <v>40</v>
      </c>
    </row>
    <row r="1102" spans="1:6" ht="20.399999999999999" x14ac:dyDescent="0.5">
      <c r="A1102" s="54"/>
      <c r="B1102" s="44" t="s">
        <v>3153</v>
      </c>
      <c r="C1102" s="44" t="s">
        <v>3154</v>
      </c>
      <c r="D1102" s="45">
        <v>13</v>
      </c>
      <c r="E1102" s="46">
        <v>45239</v>
      </c>
      <c r="F1102" s="49">
        <v>13</v>
      </c>
    </row>
    <row r="1103" spans="1:6" ht="20.399999999999999" x14ac:dyDescent="0.5">
      <c r="A1103" s="54"/>
      <c r="B1103" s="44" t="s">
        <v>3155</v>
      </c>
      <c r="C1103" s="44" t="s">
        <v>3156</v>
      </c>
      <c r="D1103" s="45">
        <v>14.99</v>
      </c>
      <c r="E1103" s="46">
        <v>45243</v>
      </c>
      <c r="F1103" s="49">
        <v>14.99</v>
      </c>
    </row>
    <row r="1104" spans="1:6" ht="30.6" x14ac:dyDescent="0.5">
      <c r="A1104" s="54"/>
      <c r="B1104" s="44" t="s">
        <v>3160</v>
      </c>
      <c r="C1104" s="44" t="s">
        <v>3161</v>
      </c>
      <c r="D1104" s="45">
        <v>10</v>
      </c>
      <c r="E1104" s="46">
        <v>45232</v>
      </c>
      <c r="F1104" s="49">
        <v>10</v>
      </c>
    </row>
    <row r="1105" spans="1:6" ht="20.399999999999999" x14ac:dyDescent="0.5">
      <c r="A1105" s="54"/>
      <c r="B1105" s="44" t="s">
        <v>3164</v>
      </c>
      <c r="C1105" s="44" t="s">
        <v>3165</v>
      </c>
      <c r="D1105" s="45">
        <v>20</v>
      </c>
      <c r="E1105" s="46">
        <v>45243</v>
      </c>
      <c r="F1105" s="49">
        <v>20</v>
      </c>
    </row>
    <row r="1106" spans="1:6" ht="102" x14ac:dyDescent="0.5">
      <c r="A1106" s="54"/>
      <c r="B1106" s="44" t="s">
        <v>3149</v>
      </c>
      <c r="C1106" s="44" t="s">
        <v>3150</v>
      </c>
      <c r="D1106" s="45">
        <v>12.97</v>
      </c>
      <c r="E1106" s="46">
        <v>45237</v>
      </c>
      <c r="F1106" s="49">
        <v>12.97</v>
      </c>
    </row>
    <row r="1107" spans="1:6" ht="30.6" x14ac:dyDescent="0.5">
      <c r="A1107" s="54" t="s">
        <v>2136</v>
      </c>
      <c r="B1107" s="44" t="s">
        <v>3171</v>
      </c>
      <c r="C1107" s="44" t="s">
        <v>3172</v>
      </c>
      <c r="D1107" s="45">
        <v>27</v>
      </c>
      <c r="E1107" s="46">
        <v>45240</v>
      </c>
      <c r="F1107" s="49">
        <v>27</v>
      </c>
    </row>
    <row r="1108" spans="1:6" ht="30.6" x14ac:dyDescent="0.5">
      <c r="A1108" s="54"/>
      <c r="B1108" s="44" t="s">
        <v>3173</v>
      </c>
      <c r="C1108" s="44" t="s">
        <v>3174</v>
      </c>
      <c r="D1108" s="45">
        <v>29.99</v>
      </c>
      <c r="E1108" s="46">
        <v>45226</v>
      </c>
      <c r="F1108" s="49">
        <v>29.99</v>
      </c>
    </row>
    <row r="1109" spans="1:6" ht="30.6" x14ac:dyDescent="0.5">
      <c r="A1109" s="54"/>
      <c r="B1109" s="44" t="s">
        <v>3169</v>
      </c>
      <c r="C1109" s="44" t="s">
        <v>3170</v>
      </c>
      <c r="D1109" s="45">
        <v>16.989999999999998</v>
      </c>
      <c r="E1109" s="46">
        <v>45279</v>
      </c>
      <c r="F1109" s="49">
        <v>16.989999999999998</v>
      </c>
    </row>
    <row r="1110" spans="1:6" ht="51" x14ac:dyDescent="0.5">
      <c r="A1110" s="54"/>
      <c r="B1110" s="44" t="s">
        <v>3167</v>
      </c>
      <c r="C1110" s="44" t="s">
        <v>3168</v>
      </c>
      <c r="D1110" s="45">
        <v>16</v>
      </c>
      <c r="E1110" s="46">
        <v>45231</v>
      </c>
      <c r="F1110" s="49">
        <v>16</v>
      </c>
    </row>
    <row r="1111" spans="1:6" ht="20.399999999999999" x14ac:dyDescent="0.5">
      <c r="A1111" s="54"/>
      <c r="B1111" s="44" t="s">
        <v>3175</v>
      </c>
      <c r="C1111" s="44" t="s">
        <v>3176</v>
      </c>
      <c r="D1111" s="45">
        <v>10</v>
      </c>
      <c r="E1111" s="46">
        <v>45222</v>
      </c>
      <c r="F1111" s="49">
        <v>10</v>
      </c>
    </row>
    <row r="1112" spans="1:6" ht="20.399999999999999" x14ac:dyDescent="0.5">
      <c r="A1112" s="54"/>
      <c r="B1112" s="44" t="s">
        <v>3177</v>
      </c>
      <c r="C1112" s="44" t="s">
        <v>3178</v>
      </c>
      <c r="D1112" s="45">
        <v>17</v>
      </c>
      <c r="E1112" s="46">
        <v>45273</v>
      </c>
      <c r="F1112" s="49">
        <v>17</v>
      </c>
    </row>
    <row r="1113" spans="1:6" ht="40.799999999999997" x14ac:dyDescent="0.5">
      <c r="A1113" s="54"/>
      <c r="B1113" s="44" t="s">
        <v>3179</v>
      </c>
      <c r="C1113" s="44" t="s">
        <v>3039</v>
      </c>
      <c r="D1113" s="45">
        <v>12</v>
      </c>
      <c r="E1113" s="46">
        <v>45264</v>
      </c>
      <c r="F1113" s="49">
        <v>12</v>
      </c>
    </row>
    <row r="1114" spans="1:6" ht="30.6" x14ac:dyDescent="0.5">
      <c r="A1114" s="44" t="s">
        <v>2313</v>
      </c>
      <c r="B1114" s="44" t="s">
        <v>3181</v>
      </c>
      <c r="C1114" s="44" t="s">
        <v>3182</v>
      </c>
      <c r="D1114" s="45">
        <v>44.99</v>
      </c>
      <c r="E1114" s="46">
        <v>45243</v>
      </c>
      <c r="F1114" s="49">
        <v>44.99</v>
      </c>
    </row>
    <row r="1115" spans="1:6" ht="71.400000000000006" x14ac:dyDescent="0.5">
      <c r="A1115" s="54" t="s">
        <v>2547</v>
      </c>
      <c r="B1115" s="44" t="s">
        <v>3186</v>
      </c>
      <c r="C1115" s="44" t="s">
        <v>3187</v>
      </c>
      <c r="D1115" s="45">
        <v>12.99</v>
      </c>
      <c r="E1115" s="46">
        <v>45251</v>
      </c>
      <c r="F1115" s="49">
        <v>12.99</v>
      </c>
    </row>
    <row r="1116" spans="1:6" ht="30.6" x14ac:dyDescent="0.5">
      <c r="A1116" s="54"/>
      <c r="B1116" s="44" t="s">
        <v>3184</v>
      </c>
      <c r="C1116" s="44" t="s">
        <v>3185</v>
      </c>
      <c r="D1116" s="45">
        <v>10</v>
      </c>
      <c r="E1116" s="46">
        <v>45265</v>
      </c>
      <c r="F1116" s="49">
        <v>10</v>
      </c>
    </row>
    <row r="1117" spans="1:6" ht="20.399999999999999" x14ac:dyDescent="0.5">
      <c r="A1117" s="54"/>
      <c r="B1117" s="44" t="s">
        <v>3188</v>
      </c>
      <c r="C1117" s="44" t="s">
        <v>3189</v>
      </c>
      <c r="D1117" s="45">
        <v>18</v>
      </c>
      <c r="E1117" s="46">
        <v>45204</v>
      </c>
      <c r="F1117" s="49">
        <v>18</v>
      </c>
    </row>
    <row r="1118" spans="1:6" ht="51" x14ac:dyDescent="0.5">
      <c r="A1118" s="54" t="s">
        <v>2792</v>
      </c>
      <c r="B1118" s="44" t="s">
        <v>3198</v>
      </c>
      <c r="C1118" s="44" t="s">
        <v>3199</v>
      </c>
      <c r="D1118" s="45">
        <v>15</v>
      </c>
      <c r="E1118" s="46">
        <v>45268</v>
      </c>
      <c r="F1118" s="49">
        <v>15</v>
      </c>
    </row>
    <row r="1119" spans="1:6" ht="81.599999999999994" x14ac:dyDescent="0.5">
      <c r="A1119" s="54"/>
      <c r="B1119" s="44" t="s">
        <v>3200</v>
      </c>
      <c r="C1119" s="44" t="s">
        <v>3201</v>
      </c>
      <c r="D1119" s="45">
        <v>34.65</v>
      </c>
      <c r="E1119" s="46">
        <v>45217</v>
      </c>
      <c r="F1119" s="49">
        <v>34.65</v>
      </c>
    </row>
    <row r="1120" spans="1:6" ht="51" x14ac:dyDescent="0.5">
      <c r="A1120" s="54"/>
      <c r="B1120" s="44" t="s">
        <v>3202</v>
      </c>
      <c r="C1120" s="44" t="s">
        <v>3203</v>
      </c>
      <c r="D1120" s="45">
        <v>16.989999999999998</v>
      </c>
      <c r="E1120" s="46">
        <v>45231</v>
      </c>
      <c r="F1120" s="49">
        <v>16.989999999999998</v>
      </c>
    </row>
    <row r="1121" spans="1:6" ht="81.599999999999994" x14ac:dyDescent="0.5">
      <c r="A1121" s="54"/>
      <c r="B1121" s="44" t="s">
        <v>3191</v>
      </c>
      <c r="C1121" s="44" t="s">
        <v>3192</v>
      </c>
      <c r="D1121" s="45">
        <v>13</v>
      </c>
      <c r="E1121" s="46">
        <v>45231</v>
      </c>
      <c r="F1121" s="49">
        <v>13</v>
      </c>
    </row>
    <row r="1122" spans="1:6" ht="30.6" x14ac:dyDescent="0.5">
      <c r="A1122" s="54"/>
      <c r="B1122" s="44" t="s">
        <v>3208</v>
      </c>
      <c r="C1122" s="44" t="s">
        <v>3209</v>
      </c>
      <c r="D1122" s="45">
        <v>15</v>
      </c>
      <c r="E1122" s="46">
        <v>45236</v>
      </c>
      <c r="F1122" s="49">
        <v>15</v>
      </c>
    </row>
    <row r="1123" spans="1:6" ht="30.6" x14ac:dyDescent="0.5">
      <c r="A1123" s="54"/>
      <c r="B1123" s="44" t="s">
        <v>3206</v>
      </c>
      <c r="C1123" s="44" t="s">
        <v>3207</v>
      </c>
      <c r="D1123" s="45">
        <v>28</v>
      </c>
      <c r="E1123" s="46">
        <v>45215</v>
      </c>
      <c r="F1123" s="49">
        <v>28</v>
      </c>
    </row>
    <row r="1124" spans="1:6" ht="20.399999999999999" x14ac:dyDescent="0.5">
      <c r="A1124" s="54"/>
      <c r="B1124" s="44" t="s">
        <v>3204</v>
      </c>
      <c r="C1124" s="44" t="s">
        <v>3205</v>
      </c>
      <c r="D1124" s="45">
        <v>15</v>
      </c>
      <c r="E1124" s="46">
        <v>45243</v>
      </c>
      <c r="F1124" s="49">
        <v>15</v>
      </c>
    </row>
    <row r="1125" spans="1:6" ht="40.799999999999997" x14ac:dyDescent="0.5">
      <c r="A1125" s="54"/>
      <c r="B1125" s="44" t="s">
        <v>3195</v>
      </c>
      <c r="C1125" s="44" t="s">
        <v>3196</v>
      </c>
      <c r="D1125" s="45">
        <v>35</v>
      </c>
      <c r="E1125" s="46">
        <v>45217</v>
      </c>
      <c r="F1125" s="49">
        <v>35</v>
      </c>
    </row>
    <row r="1126" spans="1:6" ht="30.6" x14ac:dyDescent="0.5">
      <c r="A1126" s="54"/>
      <c r="B1126" s="44" t="s">
        <v>3210</v>
      </c>
      <c r="C1126" s="44" t="s">
        <v>3211</v>
      </c>
      <c r="D1126" s="45">
        <v>26</v>
      </c>
      <c r="E1126" s="46">
        <v>45205</v>
      </c>
      <c r="F1126" s="49">
        <v>26</v>
      </c>
    </row>
    <row r="1127" spans="1:6" ht="20.399999999999999" x14ac:dyDescent="0.5">
      <c r="A1127" s="54"/>
      <c r="B1127" s="44" t="s">
        <v>3193</v>
      </c>
      <c r="C1127" s="44" t="s">
        <v>3194</v>
      </c>
      <c r="D1127" s="45">
        <v>25</v>
      </c>
      <c r="E1127" s="46">
        <v>45247</v>
      </c>
      <c r="F1127" s="49">
        <v>25</v>
      </c>
    </row>
    <row r="1128" spans="1:6" ht="91.8" x14ac:dyDescent="0.5">
      <c r="A1128" s="54" t="s">
        <v>2086</v>
      </c>
      <c r="B1128" s="44" t="s">
        <v>3270</v>
      </c>
      <c r="C1128" s="44" t="s">
        <v>3271</v>
      </c>
      <c r="D1128" s="45">
        <v>19.78</v>
      </c>
      <c r="E1128" s="46">
        <v>45209</v>
      </c>
      <c r="F1128" s="49">
        <v>19.78</v>
      </c>
    </row>
    <row r="1129" spans="1:6" ht="20.399999999999999" x14ac:dyDescent="0.5">
      <c r="A1129" s="54"/>
      <c r="B1129" s="44" t="s">
        <v>3272</v>
      </c>
      <c r="C1129" s="44" t="s">
        <v>3273</v>
      </c>
      <c r="D1129" s="45">
        <v>13.49</v>
      </c>
      <c r="E1129" s="46">
        <v>45277</v>
      </c>
      <c r="F1129" s="49">
        <v>13.49</v>
      </c>
    </row>
    <row r="1130" spans="1:6" ht="20.399999999999999" x14ac:dyDescent="0.5">
      <c r="A1130" s="54"/>
      <c r="B1130" s="44" t="s">
        <v>3274</v>
      </c>
      <c r="C1130" s="44" t="s">
        <v>3275</v>
      </c>
      <c r="D1130" s="45">
        <v>9.6</v>
      </c>
      <c r="E1130" s="46">
        <v>45282</v>
      </c>
      <c r="F1130" s="49">
        <v>9.6</v>
      </c>
    </row>
    <row r="1131" spans="1:6" ht="51" x14ac:dyDescent="0.5">
      <c r="A1131" s="54"/>
      <c r="B1131" s="44" t="s">
        <v>3276</v>
      </c>
      <c r="C1131" s="44" t="s">
        <v>3277</v>
      </c>
      <c r="D1131" s="45">
        <v>8.39</v>
      </c>
      <c r="E1131" s="46">
        <v>45215</v>
      </c>
      <c r="F1131" s="49">
        <v>8.39</v>
      </c>
    </row>
    <row r="1132" spans="1:6" ht="30.6" x14ac:dyDescent="0.5">
      <c r="A1132" s="54"/>
      <c r="B1132" s="44" t="s">
        <v>3278</v>
      </c>
      <c r="C1132" s="44" t="s">
        <v>3279</v>
      </c>
      <c r="D1132" s="45">
        <v>28.5</v>
      </c>
      <c r="E1132" s="46">
        <v>45277</v>
      </c>
      <c r="F1132" s="49">
        <v>28.5</v>
      </c>
    </row>
    <row r="1133" spans="1:6" ht="30.6" x14ac:dyDescent="0.5">
      <c r="A1133" s="54"/>
      <c r="B1133" s="44" t="s">
        <v>3280</v>
      </c>
      <c r="C1133" s="44" t="s">
        <v>3281</v>
      </c>
      <c r="D1133" s="45">
        <v>14.44</v>
      </c>
      <c r="E1133" s="46">
        <v>45212</v>
      </c>
      <c r="F1133" s="49">
        <v>14.44</v>
      </c>
    </row>
    <row r="1134" spans="1:6" ht="20.399999999999999" x14ac:dyDescent="0.5">
      <c r="A1134" s="54"/>
      <c r="B1134" s="44" t="s">
        <v>3267</v>
      </c>
      <c r="C1134" s="44" t="s">
        <v>3268</v>
      </c>
      <c r="D1134" s="45">
        <v>17</v>
      </c>
      <c r="E1134" s="46">
        <v>45247</v>
      </c>
      <c r="F1134" s="49">
        <v>17</v>
      </c>
    </row>
    <row r="1135" spans="1:6" ht="20.399999999999999" x14ac:dyDescent="0.5">
      <c r="A1135" s="54"/>
      <c r="B1135" s="44" t="s">
        <v>3265</v>
      </c>
      <c r="C1135" s="44" t="s">
        <v>3266</v>
      </c>
      <c r="D1135" s="45">
        <v>9.99</v>
      </c>
      <c r="E1135" s="46">
        <v>45277</v>
      </c>
      <c r="F1135" s="49">
        <v>9.99</v>
      </c>
    </row>
    <row r="1136" spans="1:6" ht="30.6" x14ac:dyDescent="0.5">
      <c r="A1136" s="54"/>
      <c r="B1136" s="44" t="s">
        <v>3237</v>
      </c>
      <c r="C1136" s="44" t="s">
        <v>3238</v>
      </c>
      <c r="D1136" s="45">
        <v>14</v>
      </c>
      <c r="E1136" s="46">
        <v>45277</v>
      </c>
      <c r="F1136" s="49">
        <v>14</v>
      </c>
    </row>
    <row r="1137" spans="1:6" ht="122.4" x14ac:dyDescent="0.5">
      <c r="A1137" s="54"/>
      <c r="B1137" s="44" t="s">
        <v>3239</v>
      </c>
      <c r="C1137" s="44" t="s">
        <v>3240</v>
      </c>
      <c r="D1137" s="45">
        <v>27</v>
      </c>
      <c r="E1137" s="46">
        <v>45277</v>
      </c>
      <c r="F1137" s="49">
        <v>27</v>
      </c>
    </row>
    <row r="1138" spans="1:6" ht="30.6" x14ac:dyDescent="0.5">
      <c r="A1138" s="54"/>
      <c r="B1138" s="44" t="s">
        <v>3261</v>
      </c>
      <c r="C1138" s="44" t="s">
        <v>3262</v>
      </c>
      <c r="D1138" s="45">
        <v>31</v>
      </c>
      <c r="E1138" s="46">
        <v>45220</v>
      </c>
      <c r="F1138" s="49">
        <v>31</v>
      </c>
    </row>
    <row r="1139" spans="1:6" ht="20.399999999999999" x14ac:dyDescent="0.5">
      <c r="A1139" s="54"/>
      <c r="B1139" s="44" t="s">
        <v>3263</v>
      </c>
      <c r="C1139" s="44" t="s">
        <v>3264</v>
      </c>
      <c r="D1139" s="45">
        <v>22</v>
      </c>
      <c r="E1139" s="46">
        <v>45247</v>
      </c>
      <c r="F1139" s="49">
        <v>22</v>
      </c>
    </row>
    <row r="1140" spans="1:6" ht="51" x14ac:dyDescent="0.5">
      <c r="A1140" s="54"/>
      <c r="B1140" s="44" t="s">
        <v>3233</v>
      </c>
      <c r="C1140" s="44" t="s">
        <v>3234</v>
      </c>
      <c r="D1140" s="45">
        <v>30</v>
      </c>
      <c r="E1140" s="46">
        <v>45277</v>
      </c>
      <c r="F1140" s="49">
        <v>30</v>
      </c>
    </row>
    <row r="1141" spans="1:6" ht="30.6" x14ac:dyDescent="0.5">
      <c r="A1141" s="54"/>
      <c r="B1141" s="44" t="s">
        <v>3235</v>
      </c>
      <c r="C1141" s="44" t="s">
        <v>3236</v>
      </c>
      <c r="D1141" s="45">
        <v>16.989999999999998</v>
      </c>
      <c r="E1141" s="46">
        <v>45216</v>
      </c>
      <c r="F1141" s="49">
        <v>16.989999999999998</v>
      </c>
    </row>
    <row r="1142" spans="1:6" ht="20.399999999999999" x14ac:dyDescent="0.5">
      <c r="A1142" s="54"/>
      <c r="B1142" s="44" t="s">
        <v>3245</v>
      </c>
      <c r="C1142" s="44" t="s">
        <v>3246</v>
      </c>
      <c r="D1142" s="45">
        <v>20</v>
      </c>
      <c r="E1142" s="46">
        <v>45277</v>
      </c>
      <c r="F1142" s="49">
        <v>20</v>
      </c>
    </row>
    <row r="1143" spans="1:6" ht="40.799999999999997" x14ac:dyDescent="0.5">
      <c r="A1143" s="54"/>
      <c r="B1143" s="44" t="s">
        <v>3221</v>
      </c>
      <c r="C1143" s="44" t="s">
        <v>3222</v>
      </c>
      <c r="D1143" s="45">
        <v>2</v>
      </c>
      <c r="E1143" s="46">
        <v>45277</v>
      </c>
      <c r="F1143" s="49">
        <v>2</v>
      </c>
    </row>
    <row r="1144" spans="1:6" ht="91.8" x14ac:dyDescent="0.5">
      <c r="A1144" s="54"/>
      <c r="B1144" s="44" t="s">
        <v>3223</v>
      </c>
      <c r="C1144" s="44" t="s">
        <v>3224</v>
      </c>
      <c r="D1144" s="45">
        <v>10</v>
      </c>
      <c r="E1144" s="46">
        <v>45206</v>
      </c>
      <c r="F1144" s="49">
        <v>10</v>
      </c>
    </row>
    <row r="1145" spans="1:6" ht="20.399999999999999" x14ac:dyDescent="0.5">
      <c r="A1145" s="54"/>
      <c r="B1145" s="44" t="s">
        <v>3241</v>
      </c>
      <c r="C1145" s="44" t="s">
        <v>3242</v>
      </c>
      <c r="D1145" s="45">
        <v>20</v>
      </c>
      <c r="E1145" s="46">
        <v>45200</v>
      </c>
      <c r="F1145" s="49">
        <v>20</v>
      </c>
    </row>
    <row r="1146" spans="1:6" ht="30.6" x14ac:dyDescent="0.5">
      <c r="A1146" s="54"/>
      <c r="B1146" s="44" t="s">
        <v>3286</v>
      </c>
      <c r="C1146" s="44" t="s">
        <v>3287</v>
      </c>
      <c r="D1146" s="45">
        <v>29</v>
      </c>
      <c r="E1146" s="46">
        <v>45282</v>
      </c>
      <c r="F1146" s="49">
        <v>29</v>
      </c>
    </row>
    <row r="1147" spans="1:6" ht="30.6" x14ac:dyDescent="0.5">
      <c r="A1147" s="54"/>
      <c r="B1147" s="44" t="s">
        <v>3247</v>
      </c>
      <c r="C1147" s="44" t="s">
        <v>3248</v>
      </c>
      <c r="D1147" s="45">
        <v>9.6</v>
      </c>
      <c r="E1147" s="46">
        <v>45282</v>
      </c>
      <c r="F1147" s="49">
        <v>9.6</v>
      </c>
    </row>
    <row r="1148" spans="1:6" ht="20.399999999999999" x14ac:dyDescent="0.5">
      <c r="A1148" s="54"/>
      <c r="B1148" s="44" t="s">
        <v>3253</v>
      </c>
      <c r="C1148" s="44" t="s">
        <v>3254</v>
      </c>
      <c r="D1148" s="45">
        <v>9.99</v>
      </c>
      <c r="E1148" s="46">
        <v>45277</v>
      </c>
      <c r="F1148" s="49">
        <v>9.99</v>
      </c>
    </row>
    <row r="1149" spans="1:6" ht="20.399999999999999" x14ac:dyDescent="0.5">
      <c r="A1149" s="54"/>
      <c r="B1149" s="44" t="s">
        <v>3225</v>
      </c>
      <c r="C1149" s="44" t="s">
        <v>3226</v>
      </c>
      <c r="D1149" s="45">
        <v>29.95</v>
      </c>
      <c r="E1149" s="46">
        <v>45220</v>
      </c>
      <c r="F1149" s="49">
        <v>29.95</v>
      </c>
    </row>
    <row r="1150" spans="1:6" ht="61.2" x14ac:dyDescent="0.5">
      <c r="A1150" s="54"/>
      <c r="B1150" s="44" t="s">
        <v>3255</v>
      </c>
      <c r="C1150" s="44" t="s">
        <v>3256</v>
      </c>
      <c r="D1150" s="45">
        <v>30</v>
      </c>
      <c r="E1150" s="46">
        <v>45277</v>
      </c>
      <c r="F1150" s="49">
        <v>30</v>
      </c>
    </row>
    <row r="1151" spans="1:6" ht="71.400000000000006" x14ac:dyDescent="0.5">
      <c r="A1151" s="54"/>
      <c r="B1151" s="44" t="s">
        <v>3257</v>
      </c>
      <c r="C1151" s="44" t="s">
        <v>3258</v>
      </c>
      <c r="D1151" s="45">
        <v>33</v>
      </c>
      <c r="E1151" s="46">
        <v>45223</v>
      </c>
      <c r="F1151" s="49">
        <v>33</v>
      </c>
    </row>
    <row r="1152" spans="1:6" ht="153" x14ac:dyDescent="0.5">
      <c r="A1152" s="54"/>
      <c r="B1152" s="44" t="s">
        <v>3249</v>
      </c>
      <c r="C1152" s="44" t="s">
        <v>3250</v>
      </c>
      <c r="D1152" s="45">
        <v>16</v>
      </c>
      <c r="E1152" s="46">
        <v>45217</v>
      </c>
      <c r="F1152" s="49">
        <v>16</v>
      </c>
    </row>
    <row r="1153" spans="1:6" ht="30.6" x14ac:dyDescent="0.5">
      <c r="A1153" s="54"/>
      <c r="B1153" s="44" t="s">
        <v>3269</v>
      </c>
      <c r="C1153" s="44" t="s">
        <v>3248</v>
      </c>
      <c r="D1153" s="45">
        <v>17</v>
      </c>
      <c r="E1153" s="46">
        <v>45282</v>
      </c>
      <c r="F1153" s="49">
        <v>17</v>
      </c>
    </row>
    <row r="1154" spans="1:6" ht="20.399999999999999" x14ac:dyDescent="0.5">
      <c r="A1154" s="54"/>
      <c r="B1154" s="44" t="s">
        <v>3288</v>
      </c>
      <c r="C1154" s="44" t="s">
        <v>3289</v>
      </c>
      <c r="D1154" s="45">
        <v>14.98</v>
      </c>
      <c r="E1154" s="46">
        <v>45277</v>
      </c>
      <c r="F1154" s="49">
        <v>14.98</v>
      </c>
    </row>
    <row r="1155" spans="1:6" ht="40.799999999999997" x14ac:dyDescent="0.5">
      <c r="A1155" s="54"/>
      <c r="B1155" s="44" t="s">
        <v>3290</v>
      </c>
      <c r="C1155" s="44" t="s">
        <v>3291</v>
      </c>
      <c r="D1155" s="45">
        <v>17</v>
      </c>
      <c r="E1155" s="46">
        <v>45270</v>
      </c>
      <c r="F1155" s="49">
        <v>17</v>
      </c>
    </row>
    <row r="1156" spans="1:6" ht="40.799999999999997" x14ac:dyDescent="0.5">
      <c r="A1156" s="54"/>
      <c r="B1156" s="44" t="s">
        <v>3219</v>
      </c>
      <c r="C1156" s="44" t="s">
        <v>3220</v>
      </c>
      <c r="D1156" s="45">
        <v>25.84</v>
      </c>
      <c r="E1156" s="46">
        <v>45277</v>
      </c>
      <c r="F1156" s="49">
        <v>25.84</v>
      </c>
    </row>
    <row r="1157" spans="1:6" ht="81.599999999999994" x14ac:dyDescent="0.5">
      <c r="A1157" s="54"/>
      <c r="B1157" s="44" t="s">
        <v>3259</v>
      </c>
      <c r="C1157" s="44" t="s">
        <v>3260</v>
      </c>
      <c r="D1157" s="45">
        <v>19.989999999999998</v>
      </c>
      <c r="E1157" s="46">
        <v>45288</v>
      </c>
      <c r="F1157" s="49">
        <v>19.989999999999998</v>
      </c>
    </row>
    <row r="1158" spans="1:6" ht="71.400000000000006" x14ac:dyDescent="0.5">
      <c r="A1158" s="54"/>
      <c r="B1158" s="44" t="s">
        <v>3227</v>
      </c>
      <c r="C1158" s="44" t="s">
        <v>3228</v>
      </c>
      <c r="D1158" s="45">
        <v>35</v>
      </c>
      <c r="E1158" s="46">
        <v>45219</v>
      </c>
      <c r="F1158" s="49">
        <v>35</v>
      </c>
    </row>
    <row r="1159" spans="1:6" ht="40.799999999999997" x14ac:dyDescent="0.5">
      <c r="A1159" s="54"/>
      <c r="B1159" s="44" t="s">
        <v>3229</v>
      </c>
      <c r="C1159" s="44" t="s">
        <v>3230</v>
      </c>
      <c r="D1159" s="45">
        <v>19</v>
      </c>
      <c r="E1159" s="46">
        <v>45244</v>
      </c>
      <c r="F1159" s="49">
        <v>19</v>
      </c>
    </row>
    <row r="1160" spans="1:6" ht="40.799999999999997" x14ac:dyDescent="0.5">
      <c r="A1160" s="54"/>
      <c r="B1160" s="44" t="s">
        <v>3243</v>
      </c>
      <c r="C1160" s="44" t="s">
        <v>3244</v>
      </c>
      <c r="D1160" s="45">
        <v>26</v>
      </c>
      <c r="E1160" s="46">
        <v>45219</v>
      </c>
      <c r="F1160" s="49">
        <v>26</v>
      </c>
    </row>
    <row r="1161" spans="1:6" ht="81.599999999999994" x14ac:dyDescent="0.5">
      <c r="A1161" s="54"/>
      <c r="B1161" s="44" t="s">
        <v>3251</v>
      </c>
      <c r="C1161" s="44" t="s">
        <v>3252</v>
      </c>
      <c r="D1161" s="45">
        <v>23</v>
      </c>
      <c r="E1161" s="46">
        <v>45206</v>
      </c>
      <c r="F1161" s="49">
        <v>23</v>
      </c>
    </row>
    <row r="1162" spans="1:6" ht="30.6" x14ac:dyDescent="0.5">
      <c r="A1162" s="54"/>
      <c r="B1162" s="44" t="s">
        <v>3213</v>
      </c>
      <c r="C1162" s="44" t="s">
        <v>3214</v>
      </c>
      <c r="D1162" s="45">
        <v>24.95</v>
      </c>
      <c r="E1162" s="46">
        <v>45267</v>
      </c>
      <c r="F1162" s="49">
        <v>24.95</v>
      </c>
    </row>
    <row r="1163" spans="1:6" ht="20.399999999999999" x14ac:dyDescent="0.5">
      <c r="A1163" s="54"/>
      <c r="B1163" s="44" t="s">
        <v>3215</v>
      </c>
      <c r="C1163" s="44" t="s">
        <v>3216</v>
      </c>
      <c r="D1163" s="45">
        <v>10.73</v>
      </c>
      <c r="E1163" s="46">
        <v>45219</v>
      </c>
      <c r="F1163" s="49">
        <v>10.73</v>
      </c>
    </row>
    <row r="1164" spans="1:6" ht="20.399999999999999" x14ac:dyDescent="0.5">
      <c r="A1164" s="54"/>
      <c r="B1164" s="44" t="s">
        <v>3217</v>
      </c>
      <c r="C1164" s="44" t="s">
        <v>3218</v>
      </c>
      <c r="D1164" s="45">
        <v>24.7</v>
      </c>
      <c r="E1164" s="46">
        <v>45233</v>
      </c>
      <c r="F1164" s="49">
        <v>24.7</v>
      </c>
    </row>
    <row r="1165" spans="1:6" ht="20.399999999999999" x14ac:dyDescent="0.5">
      <c r="A1165" s="54"/>
      <c r="B1165" s="44" t="s">
        <v>3282</v>
      </c>
      <c r="C1165" s="44" t="s">
        <v>3283</v>
      </c>
      <c r="D1165" s="45">
        <v>60</v>
      </c>
      <c r="E1165" s="46">
        <v>45221</v>
      </c>
      <c r="F1165" s="49">
        <v>60</v>
      </c>
    </row>
    <row r="1166" spans="1:6" ht="30.6" x14ac:dyDescent="0.5">
      <c r="A1166" s="54"/>
      <c r="B1166" s="44" t="s">
        <v>3284</v>
      </c>
      <c r="C1166" s="44" t="s">
        <v>3285</v>
      </c>
      <c r="D1166" s="45">
        <v>4.5</v>
      </c>
      <c r="E1166" s="46">
        <v>45233</v>
      </c>
      <c r="F1166" s="49">
        <v>4.5</v>
      </c>
    </row>
    <row r="1167" spans="1:6" ht="20.399999999999999" x14ac:dyDescent="0.5">
      <c r="A1167" s="54"/>
      <c r="B1167" s="44" t="s">
        <v>3231</v>
      </c>
      <c r="C1167" s="44" t="s">
        <v>3232</v>
      </c>
      <c r="D1167" s="45">
        <v>19</v>
      </c>
      <c r="E1167" s="46">
        <v>45210</v>
      </c>
      <c r="F1167" s="49">
        <v>19</v>
      </c>
    </row>
    <row r="1168" spans="1:6" ht="51" x14ac:dyDescent="0.5">
      <c r="A1168" s="54" t="s">
        <v>2074</v>
      </c>
      <c r="B1168" s="44" t="s">
        <v>3329</v>
      </c>
      <c r="C1168" s="44" t="s">
        <v>3330</v>
      </c>
      <c r="D1168" s="45">
        <v>16.79</v>
      </c>
      <c r="E1168" s="46">
        <v>45225</v>
      </c>
      <c r="F1168" s="49">
        <v>16.79</v>
      </c>
    </row>
    <row r="1169" spans="1:6" ht="71.400000000000006" x14ac:dyDescent="0.5">
      <c r="A1169" s="54"/>
      <c r="B1169" s="44" t="s">
        <v>3331</v>
      </c>
      <c r="C1169" s="44" t="s">
        <v>3332</v>
      </c>
      <c r="D1169" s="45">
        <v>16.95</v>
      </c>
      <c r="E1169" s="46">
        <v>45222</v>
      </c>
      <c r="F1169" s="49">
        <v>16.95</v>
      </c>
    </row>
    <row r="1170" spans="1:6" ht="112.2" x14ac:dyDescent="0.5">
      <c r="A1170" s="54"/>
      <c r="B1170" s="44" t="s">
        <v>3302</v>
      </c>
      <c r="C1170" s="44" t="s">
        <v>3303</v>
      </c>
      <c r="D1170" s="45">
        <v>10</v>
      </c>
      <c r="E1170" s="46">
        <v>45220</v>
      </c>
      <c r="F1170" s="49">
        <v>10</v>
      </c>
    </row>
    <row r="1171" spans="1:6" ht="102" x14ac:dyDescent="0.5">
      <c r="A1171" s="54"/>
      <c r="B1171" s="44" t="s">
        <v>3320</v>
      </c>
      <c r="C1171" s="44" t="s">
        <v>3321</v>
      </c>
      <c r="D1171" s="45">
        <v>3</v>
      </c>
      <c r="E1171" s="46">
        <v>45215</v>
      </c>
      <c r="F1171" s="49">
        <v>3</v>
      </c>
    </row>
    <row r="1172" spans="1:6" ht="20.399999999999999" x14ac:dyDescent="0.5">
      <c r="A1172" s="54"/>
      <c r="B1172" s="44" t="s">
        <v>3322</v>
      </c>
      <c r="C1172" s="44" t="s">
        <v>3323</v>
      </c>
      <c r="D1172" s="45">
        <v>16</v>
      </c>
      <c r="E1172" s="46">
        <v>45215</v>
      </c>
      <c r="F1172" s="49">
        <v>16</v>
      </c>
    </row>
    <row r="1173" spans="1:6" ht="20.399999999999999" x14ac:dyDescent="0.5">
      <c r="A1173" s="54"/>
      <c r="B1173" s="44" t="s">
        <v>3304</v>
      </c>
      <c r="C1173" s="44" t="s">
        <v>3305</v>
      </c>
      <c r="D1173" s="45">
        <v>18</v>
      </c>
      <c r="E1173" s="46">
        <v>45265</v>
      </c>
      <c r="F1173" s="49">
        <v>18</v>
      </c>
    </row>
    <row r="1174" spans="1:6" ht="20.399999999999999" x14ac:dyDescent="0.5">
      <c r="A1174" s="54"/>
      <c r="B1174" s="44" t="s">
        <v>3306</v>
      </c>
      <c r="C1174" s="44" t="s">
        <v>3307</v>
      </c>
      <c r="D1174" s="45">
        <v>4</v>
      </c>
      <c r="E1174" s="46">
        <v>44888</v>
      </c>
      <c r="F1174" s="49">
        <v>4</v>
      </c>
    </row>
    <row r="1175" spans="1:6" ht="30.6" x14ac:dyDescent="0.5">
      <c r="A1175" s="54"/>
      <c r="B1175" s="44" t="s">
        <v>3308</v>
      </c>
      <c r="C1175" s="44" t="s">
        <v>3309</v>
      </c>
      <c r="D1175" s="45">
        <v>11.95</v>
      </c>
      <c r="E1175" s="46">
        <v>45209</v>
      </c>
      <c r="F1175" s="49">
        <v>11.95</v>
      </c>
    </row>
    <row r="1176" spans="1:6" ht="30.6" x14ac:dyDescent="0.5">
      <c r="A1176" s="54"/>
      <c r="B1176" s="44" t="s">
        <v>3299</v>
      </c>
      <c r="C1176" s="44" t="s">
        <v>3207</v>
      </c>
      <c r="D1176" s="45">
        <v>30</v>
      </c>
      <c r="E1176" s="46">
        <v>45239</v>
      </c>
      <c r="F1176" s="49">
        <v>30</v>
      </c>
    </row>
    <row r="1177" spans="1:6" ht="20.399999999999999" x14ac:dyDescent="0.5">
      <c r="A1177" s="54"/>
      <c r="B1177" s="44" t="s">
        <v>3314</v>
      </c>
      <c r="C1177" s="44" t="s">
        <v>3315</v>
      </c>
      <c r="D1177" s="45">
        <v>16.98</v>
      </c>
      <c r="E1177" s="46">
        <v>45250</v>
      </c>
      <c r="F1177" s="49">
        <v>16.98</v>
      </c>
    </row>
    <row r="1178" spans="1:6" ht="30.6" x14ac:dyDescent="0.5">
      <c r="A1178" s="54"/>
      <c r="B1178" s="44" t="s">
        <v>3300</v>
      </c>
      <c r="C1178" s="44" t="s">
        <v>3301</v>
      </c>
      <c r="D1178" s="45">
        <v>21</v>
      </c>
      <c r="E1178" s="46">
        <v>45231</v>
      </c>
      <c r="F1178" s="49">
        <v>21</v>
      </c>
    </row>
    <row r="1179" spans="1:6" ht="102" x14ac:dyDescent="0.5">
      <c r="A1179" s="54"/>
      <c r="B1179" s="44" t="s">
        <v>3333</v>
      </c>
      <c r="C1179" s="44" t="s">
        <v>3334</v>
      </c>
      <c r="D1179" s="45">
        <v>17</v>
      </c>
      <c r="E1179" s="46">
        <v>45215</v>
      </c>
      <c r="F1179" s="49">
        <v>17</v>
      </c>
    </row>
    <row r="1180" spans="1:6" ht="40.799999999999997" x14ac:dyDescent="0.5">
      <c r="A1180" s="54"/>
      <c r="B1180" s="44" t="s">
        <v>3295</v>
      </c>
      <c r="C1180" s="44" t="s">
        <v>3296</v>
      </c>
      <c r="D1180" s="45">
        <v>15</v>
      </c>
      <c r="E1180" s="46">
        <v>44887</v>
      </c>
      <c r="F1180" s="49">
        <v>15</v>
      </c>
    </row>
    <row r="1181" spans="1:6" ht="20.399999999999999" x14ac:dyDescent="0.5">
      <c r="A1181" s="54"/>
      <c r="B1181" s="44" t="s">
        <v>3327</v>
      </c>
      <c r="C1181" s="44" t="s">
        <v>3328</v>
      </c>
      <c r="D1181" s="45">
        <v>15</v>
      </c>
      <c r="E1181" s="46">
        <v>45250</v>
      </c>
      <c r="F1181" s="49">
        <v>15</v>
      </c>
    </row>
    <row r="1182" spans="1:6" ht="51" x14ac:dyDescent="0.5">
      <c r="A1182" s="54"/>
      <c r="B1182" s="44" t="s">
        <v>3297</v>
      </c>
      <c r="C1182" s="44" t="s">
        <v>3298</v>
      </c>
      <c r="D1182" s="45">
        <v>22.31</v>
      </c>
      <c r="E1182" s="46">
        <v>44887</v>
      </c>
      <c r="F1182" s="49">
        <v>22.31</v>
      </c>
    </row>
    <row r="1183" spans="1:6" ht="20.399999999999999" x14ac:dyDescent="0.5">
      <c r="A1183" s="54"/>
      <c r="B1183" s="44" t="s">
        <v>3318</v>
      </c>
      <c r="C1183" s="44" t="s">
        <v>3319</v>
      </c>
      <c r="D1183" s="45">
        <v>23.99</v>
      </c>
      <c r="E1183" s="46">
        <v>45230</v>
      </c>
      <c r="F1183" s="49">
        <v>23.99</v>
      </c>
    </row>
    <row r="1184" spans="1:6" ht="20.399999999999999" x14ac:dyDescent="0.5">
      <c r="A1184" s="54"/>
      <c r="B1184" s="44" t="s">
        <v>3316</v>
      </c>
      <c r="C1184" s="44" t="s">
        <v>3317</v>
      </c>
      <c r="D1184" s="45">
        <v>12</v>
      </c>
      <c r="E1184" s="46">
        <v>45287</v>
      </c>
      <c r="F1184" s="49">
        <v>12</v>
      </c>
    </row>
    <row r="1185" spans="1:6" ht="30.6" x14ac:dyDescent="0.5">
      <c r="A1185" s="54"/>
      <c r="B1185" s="44" t="s">
        <v>3312</v>
      </c>
      <c r="C1185" s="44" t="s">
        <v>3313</v>
      </c>
      <c r="D1185" s="45">
        <v>22</v>
      </c>
      <c r="E1185" s="46">
        <v>45256</v>
      </c>
      <c r="F1185" s="49">
        <v>22</v>
      </c>
    </row>
    <row r="1186" spans="1:6" ht="20.399999999999999" x14ac:dyDescent="0.5">
      <c r="A1186" s="54"/>
      <c r="B1186" s="44" t="s">
        <v>3336</v>
      </c>
      <c r="C1186" s="44" t="s">
        <v>3337</v>
      </c>
      <c r="D1186" s="45">
        <v>17.89</v>
      </c>
      <c r="E1186" s="46">
        <v>45287</v>
      </c>
      <c r="F1186" s="49">
        <v>17.89</v>
      </c>
    </row>
    <row r="1187" spans="1:6" ht="20.399999999999999" x14ac:dyDescent="0.5">
      <c r="A1187" s="54"/>
      <c r="B1187" s="44" t="s">
        <v>3338</v>
      </c>
      <c r="C1187" s="44" t="s">
        <v>3339</v>
      </c>
      <c r="D1187" s="45">
        <v>12.99</v>
      </c>
      <c r="E1187" s="46">
        <v>45226</v>
      </c>
      <c r="F1187" s="49">
        <v>12.99</v>
      </c>
    </row>
    <row r="1188" spans="1:6" ht="20.399999999999999" x14ac:dyDescent="0.5">
      <c r="A1188" s="54"/>
      <c r="B1188" s="44" t="s">
        <v>3340</v>
      </c>
      <c r="C1188" s="44" t="s">
        <v>2783</v>
      </c>
      <c r="D1188" s="45">
        <v>20.99</v>
      </c>
      <c r="E1188" s="46">
        <v>45282</v>
      </c>
      <c r="F1188" s="49">
        <v>20.99</v>
      </c>
    </row>
    <row r="1189" spans="1:6" ht="20.399999999999999" x14ac:dyDescent="0.5">
      <c r="A1189" s="54"/>
      <c r="B1189" s="44" t="s">
        <v>3341</v>
      </c>
      <c r="C1189" s="44" t="s">
        <v>3342</v>
      </c>
      <c r="D1189" s="45">
        <v>37.99</v>
      </c>
      <c r="E1189" s="46">
        <v>45267</v>
      </c>
      <c r="F1189" s="49">
        <v>37.99</v>
      </c>
    </row>
    <row r="1190" spans="1:6" ht="30.6" x14ac:dyDescent="0.5">
      <c r="A1190" s="54"/>
      <c r="B1190" s="44" t="s">
        <v>3335</v>
      </c>
      <c r="C1190" s="44" t="s">
        <v>2138</v>
      </c>
      <c r="D1190" s="45">
        <v>18.989999999999998</v>
      </c>
      <c r="E1190" s="46">
        <v>45208</v>
      </c>
      <c r="F1190" s="49">
        <v>18.989999999999998</v>
      </c>
    </row>
    <row r="1191" spans="1:6" ht="20.399999999999999" x14ac:dyDescent="0.5">
      <c r="A1191" s="54"/>
      <c r="B1191" s="44" t="s">
        <v>3343</v>
      </c>
      <c r="C1191" s="44" t="s">
        <v>3344</v>
      </c>
      <c r="D1191" s="45">
        <v>10</v>
      </c>
      <c r="E1191" s="46">
        <v>45248</v>
      </c>
      <c r="F1191" s="49">
        <v>10</v>
      </c>
    </row>
    <row r="1192" spans="1:6" ht="30.6" x14ac:dyDescent="0.5">
      <c r="A1192" s="54"/>
      <c r="B1192" s="44" t="s">
        <v>3310</v>
      </c>
      <c r="C1192" s="44" t="s">
        <v>3311</v>
      </c>
      <c r="D1192" s="45">
        <v>29</v>
      </c>
      <c r="E1192" s="46">
        <v>45272</v>
      </c>
      <c r="F1192" s="49">
        <v>29</v>
      </c>
    </row>
    <row r="1193" spans="1:6" ht="30.6" x14ac:dyDescent="0.5">
      <c r="A1193" s="54"/>
      <c r="B1193" s="44" t="s">
        <v>3325</v>
      </c>
      <c r="C1193" s="44" t="s">
        <v>3326</v>
      </c>
      <c r="D1193" s="45">
        <v>7</v>
      </c>
      <c r="E1193" s="46">
        <v>45224</v>
      </c>
      <c r="F1193" s="49">
        <v>7</v>
      </c>
    </row>
    <row r="1194" spans="1:6" ht="20.399999999999999" x14ac:dyDescent="0.5">
      <c r="A1194" s="54"/>
      <c r="B1194" s="44" t="s">
        <v>3293</v>
      </c>
      <c r="C1194" s="44" t="s">
        <v>3294</v>
      </c>
      <c r="D1194" s="45">
        <v>10</v>
      </c>
      <c r="E1194" s="46">
        <v>45250</v>
      </c>
      <c r="F1194" s="49">
        <v>10</v>
      </c>
    </row>
    <row r="1195" spans="1:6" ht="51" x14ac:dyDescent="0.5">
      <c r="A1195" s="54"/>
      <c r="B1195" s="44" t="s">
        <v>3346</v>
      </c>
      <c r="C1195" s="44" t="s">
        <v>3347</v>
      </c>
      <c r="D1195" s="45">
        <v>13.99</v>
      </c>
      <c r="E1195" s="46">
        <v>45206</v>
      </c>
      <c r="F1195" s="49">
        <v>13.99</v>
      </c>
    </row>
    <row r="1196" spans="1:6" ht="20.399999999999999" x14ac:dyDescent="0.5">
      <c r="A1196" s="54" t="s">
        <v>2851</v>
      </c>
      <c r="B1196" s="44" t="s">
        <v>3349</v>
      </c>
      <c r="C1196" s="44" t="s">
        <v>3350</v>
      </c>
      <c r="D1196" s="45">
        <v>15.99</v>
      </c>
      <c r="E1196" s="46">
        <v>45224</v>
      </c>
      <c r="F1196" s="49">
        <v>15.99</v>
      </c>
    </row>
    <row r="1197" spans="1:6" ht="20.399999999999999" x14ac:dyDescent="0.5">
      <c r="A1197" s="54"/>
      <c r="B1197" s="44" t="s">
        <v>3351</v>
      </c>
      <c r="C1197" s="44" t="s">
        <v>3352</v>
      </c>
      <c r="D1197" s="45">
        <v>31.19</v>
      </c>
      <c r="E1197" s="46">
        <v>45259</v>
      </c>
      <c r="F1197" s="49">
        <v>31.19</v>
      </c>
    </row>
    <row r="1198" spans="1:6" ht="71.400000000000006" x14ac:dyDescent="0.5">
      <c r="A1198" s="44" t="s">
        <v>2680</v>
      </c>
      <c r="B1198" s="44" t="s">
        <v>3354</v>
      </c>
      <c r="C1198" s="44" t="s">
        <v>2874</v>
      </c>
      <c r="D1198" s="45">
        <v>24</v>
      </c>
      <c r="E1198" s="46">
        <v>45238</v>
      </c>
      <c r="F1198" s="49">
        <v>24</v>
      </c>
    </row>
    <row r="1199" spans="1:6" ht="20.399999999999999" x14ac:dyDescent="0.5">
      <c r="A1199" s="54" t="s">
        <v>2099</v>
      </c>
      <c r="B1199" s="44" t="s">
        <v>3358</v>
      </c>
      <c r="C1199" s="44" t="s">
        <v>3359</v>
      </c>
      <c r="D1199" s="45">
        <v>4.79</v>
      </c>
      <c r="E1199" s="46">
        <v>45230</v>
      </c>
      <c r="F1199" s="49">
        <v>4.79</v>
      </c>
    </row>
    <row r="1200" spans="1:6" ht="20.399999999999999" x14ac:dyDescent="0.5">
      <c r="A1200" s="54"/>
      <c r="B1200" s="44" t="s">
        <v>3360</v>
      </c>
      <c r="C1200" s="44" t="s">
        <v>3361</v>
      </c>
      <c r="D1200" s="45">
        <v>13</v>
      </c>
      <c r="E1200" s="46">
        <v>45259</v>
      </c>
      <c r="F1200" s="49">
        <v>13</v>
      </c>
    </row>
    <row r="1201" spans="1:6" ht="20.399999999999999" x14ac:dyDescent="0.5">
      <c r="A1201" s="54"/>
      <c r="B1201" s="44" t="s">
        <v>3356</v>
      </c>
      <c r="C1201" s="44" t="s">
        <v>3357</v>
      </c>
      <c r="D1201" s="45">
        <v>28</v>
      </c>
      <c r="E1201" s="46">
        <v>45231</v>
      </c>
      <c r="F1201" s="49">
        <v>28</v>
      </c>
    </row>
    <row r="1202" spans="1:6" ht="40.799999999999997" x14ac:dyDescent="0.5">
      <c r="A1202" s="44" t="s">
        <v>2627</v>
      </c>
      <c r="B1202" s="44" t="s">
        <v>3363</v>
      </c>
      <c r="C1202" s="44" t="s">
        <v>3364</v>
      </c>
      <c r="D1202" s="45">
        <v>16.95</v>
      </c>
      <c r="E1202" s="46">
        <v>45279</v>
      </c>
      <c r="F1202" s="49">
        <v>16.95</v>
      </c>
    </row>
    <row r="1203" spans="1:6" ht="30.6" x14ac:dyDescent="0.5">
      <c r="A1203" s="44" t="s">
        <v>3058</v>
      </c>
      <c r="B1203" s="44" t="s">
        <v>3366</v>
      </c>
      <c r="C1203" s="44" t="s">
        <v>3367</v>
      </c>
      <c r="D1203" s="45">
        <v>20</v>
      </c>
      <c r="E1203" s="46">
        <v>45272</v>
      </c>
      <c r="F1203" s="49">
        <v>20</v>
      </c>
    </row>
    <row r="1204" spans="1:6" ht="51" x14ac:dyDescent="0.5">
      <c r="A1204" s="54" t="s">
        <v>2148</v>
      </c>
      <c r="B1204" s="44" t="s">
        <v>3382</v>
      </c>
      <c r="C1204" s="44" t="s">
        <v>3383</v>
      </c>
      <c r="D1204" s="45">
        <v>17</v>
      </c>
      <c r="E1204" s="46">
        <v>45212</v>
      </c>
      <c r="F1204" s="49">
        <v>17</v>
      </c>
    </row>
    <row r="1205" spans="1:6" ht="30.6" x14ac:dyDescent="0.5">
      <c r="A1205" s="54"/>
      <c r="B1205" s="44" t="s">
        <v>3371</v>
      </c>
      <c r="C1205" s="44" t="s">
        <v>3372</v>
      </c>
      <c r="D1205" s="45">
        <v>22</v>
      </c>
      <c r="E1205" s="46">
        <v>45220</v>
      </c>
      <c r="F1205" s="49">
        <v>22</v>
      </c>
    </row>
    <row r="1206" spans="1:6" ht="30.6" x14ac:dyDescent="0.5">
      <c r="A1206" s="54"/>
      <c r="B1206" s="44" t="s">
        <v>3373</v>
      </c>
      <c r="C1206" s="44" t="s">
        <v>3374</v>
      </c>
      <c r="D1206" s="45">
        <v>7.99</v>
      </c>
      <c r="E1206" s="46">
        <v>45272</v>
      </c>
      <c r="F1206" s="49">
        <v>7.99</v>
      </c>
    </row>
    <row r="1207" spans="1:6" ht="20.399999999999999" x14ac:dyDescent="0.5">
      <c r="A1207" s="54"/>
      <c r="B1207" s="44" t="s">
        <v>3375</v>
      </c>
      <c r="C1207" s="44" t="s">
        <v>3376</v>
      </c>
      <c r="D1207" s="45">
        <v>16.989999999999998</v>
      </c>
      <c r="E1207" s="46">
        <v>45272</v>
      </c>
      <c r="F1207" s="49">
        <v>16.989999999999998</v>
      </c>
    </row>
    <row r="1208" spans="1:6" ht="40.799999999999997" x14ac:dyDescent="0.5">
      <c r="A1208" s="54"/>
      <c r="B1208" s="44" t="s">
        <v>3377</v>
      </c>
      <c r="C1208" s="44" t="s">
        <v>3378</v>
      </c>
      <c r="D1208" s="45">
        <v>9</v>
      </c>
      <c r="E1208" s="46">
        <v>45272</v>
      </c>
      <c r="F1208" s="49">
        <v>9</v>
      </c>
    </row>
    <row r="1209" spans="1:6" ht="20.399999999999999" x14ac:dyDescent="0.5">
      <c r="A1209" s="54"/>
      <c r="B1209" s="44" t="s">
        <v>3386</v>
      </c>
      <c r="C1209" s="44" t="s">
        <v>2848</v>
      </c>
      <c r="D1209" s="45">
        <v>30</v>
      </c>
      <c r="E1209" s="46">
        <v>45216</v>
      </c>
      <c r="F1209" s="49">
        <v>30</v>
      </c>
    </row>
    <row r="1210" spans="1:6" ht="30.6" x14ac:dyDescent="0.5">
      <c r="A1210" s="54"/>
      <c r="B1210" s="44" t="s">
        <v>3369</v>
      </c>
      <c r="C1210" s="44" t="s">
        <v>3370</v>
      </c>
      <c r="D1210" s="45">
        <v>4.79</v>
      </c>
      <c r="E1210" s="46">
        <v>45275</v>
      </c>
      <c r="F1210" s="49">
        <v>4.79</v>
      </c>
    </row>
    <row r="1211" spans="1:6" ht="40.799999999999997" x14ac:dyDescent="0.5">
      <c r="A1211" s="54"/>
      <c r="B1211" s="44" t="s">
        <v>3384</v>
      </c>
      <c r="C1211" s="44" t="s">
        <v>3385</v>
      </c>
      <c r="D1211" s="45">
        <v>29</v>
      </c>
      <c r="E1211" s="46">
        <v>45274</v>
      </c>
      <c r="F1211" s="49">
        <v>29</v>
      </c>
    </row>
    <row r="1212" spans="1:6" ht="20.399999999999999" x14ac:dyDescent="0.5">
      <c r="A1212" s="54"/>
      <c r="B1212" s="44" t="s">
        <v>3380</v>
      </c>
      <c r="C1212" s="44" t="s">
        <v>3381</v>
      </c>
      <c r="D1212" s="45">
        <v>16.5</v>
      </c>
      <c r="E1212" s="46">
        <v>45258</v>
      </c>
      <c r="F1212" s="49">
        <v>16.5</v>
      </c>
    </row>
    <row r="1213" spans="1:6" ht="20.399999999999999" x14ac:dyDescent="0.5">
      <c r="A1213" s="54"/>
      <c r="B1213" s="44" t="s">
        <v>3379</v>
      </c>
      <c r="C1213" s="44" t="s">
        <v>2879</v>
      </c>
      <c r="D1213" s="45">
        <v>28</v>
      </c>
      <c r="E1213" s="46">
        <v>45274</v>
      </c>
      <c r="F1213" s="49">
        <v>28</v>
      </c>
    </row>
    <row r="1214" spans="1:6" ht="71.400000000000006" x14ac:dyDescent="0.5">
      <c r="A1214" s="54" t="s">
        <v>2237</v>
      </c>
      <c r="B1214" s="44" t="s">
        <v>3390</v>
      </c>
      <c r="C1214" s="44" t="s">
        <v>3391</v>
      </c>
      <c r="D1214" s="45">
        <v>25.49</v>
      </c>
      <c r="E1214" s="46">
        <v>45243</v>
      </c>
      <c r="F1214" s="49">
        <v>25.49</v>
      </c>
    </row>
    <row r="1215" spans="1:6" ht="20.399999999999999" x14ac:dyDescent="0.5">
      <c r="A1215" s="54"/>
      <c r="B1215" s="44" t="s">
        <v>3392</v>
      </c>
      <c r="C1215" s="44" t="s">
        <v>3393</v>
      </c>
      <c r="D1215" s="45">
        <v>28</v>
      </c>
      <c r="E1215" s="46">
        <v>45251</v>
      </c>
      <c r="F1215" s="49">
        <v>28</v>
      </c>
    </row>
    <row r="1216" spans="1:6" ht="61.2" x14ac:dyDescent="0.5">
      <c r="A1216" s="54"/>
      <c r="B1216" s="44" t="s">
        <v>3388</v>
      </c>
      <c r="C1216" s="44" t="s">
        <v>3389</v>
      </c>
      <c r="D1216" s="45">
        <v>18.36</v>
      </c>
      <c r="E1216" s="46">
        <v>45236</v>
      </c>
      <c r="F1216" s="49">
        <v>18.36</v>
      </c>
    </row>
    <row r="1217" spans="1:6" ht="30.6" x14ac:dyDescent="0.5">
      <c r="A1217" s="54" t="s">
        <v>2396</v>
      </c>
      <c r="B1217" s="44" t="s">
        <v>3399</v>
      </c>
      <c r="C1217" s="44" t="s">
        <v>3400</v>
      </c>
      <c r="D1217" s="45">
        <v>15.99</v>
      </c>
      <c r="E1217" s="46">
        <v>45216</v>
      </c>
      <c r="F1217" s="49">
        <v>15.99</v>
      </c>
    </row>
    <row r="1218" spans="1:6" ht="30.6" x14ac:dyDescent="0.5">
      <c r="A1218" s="54"/>
      <c r="B1218" s="44" t="s">
        <v>3401</v>
      </c>
      <c r="C1218" s="44" t="s">
        <v>3402</v>
      </c>
      <c r="D1218" s="45">
        <v>18.989999999999998</v>
      </c>
      <c r="E1218" s="46">
        <v>45258</v>
      </c>
      <c r="F1218" s="49">
        <v>18.989999999999998</v>
      </c>
    </row>
    <row r="1219" spans="1:6" ht="20.399999999999999" x14ac:dyDescent="0.5">
      <c r="A1219" s="54"/>
      <c r="B1219" s="44" t="s">
        <v>3403</v>
      </c>
      <c r="C1219" s="44" t="s">
        <v>3404</v>
      </c>
      <c r="D1219" s="45">
        <v>16.989999999999998</v>
      </c>
      <c r="E1219" s="46">
        <v>45236</v>
      </c>
      <c r="F1219" s="49">
        <v>16.989999999999998</v>
      </c>
    </row>
    <row r="1220" spans="1:6" ht="91.8" x14ac:dyDescent="0.5">
      <c r="A1220" s="54"/>
      <c r="B1220" s="44" t="s">
        <v>3407</v>
      </c>
      <c r="C1220" s="44" t="s">
        <v>3408</v>
      </c>
      <c r="D1220" s="45">
        <v>15.82</v>
      </c>
      <c r="E1220" s="46">
        <v>45226</v>
      </c>
      <c r="F1220" s="49">
        <v>15.82</v>
      </c>
    </row>
    <row r="1221" spans="1:6" ht="81.599999999999994" x14ac:dyDescent="0.5">
      <c r="A1221" s="54"/>
      <c r="B1221" s="44" t="s">
        <v>3405</v>
      </c>
      <c r="C1221" s="44" t="s">
        <v>3406</v>
      </c>
      <c r="D1221" s="45">
        <v>35</v>
      </c>
      <c r="E1221" s="46">
        <v>45229</v>
      </c>
      <c r="F1221" s="49">
        <v>35</v>
      </c>
    </row>
    <row r="1222" spans="1:6" ht="30.6" x14ac:dyDescent="0.5">
      <c r="A1222" s="54"/>
      <c r="B1222" s="44" t="s">
        <v>3395</v>
      </c>
      <c r="C1222" s="44" t="s">
        <v>3396</v>
      </c>
      <c r="D1222" s="45">
        <v>15.23</v>
      </c>
      <c r="E1222" s="46">
        <v>45246</v>
      </c>
      <c r="F1222" s="49">
        <v>15.23</v>
      </c>
    </row>
    <row r="1223" spans="1:6" ht="20.399999999999999" x14ac:dyDescent="0.5">
      <c r="A1223" s="54"/>
      <c r="B1223" s="44" t="s">
        <v>3397</v>
      </c>
      <c r="C1223" s="44" t="s">
        <v>3398</v>
      </c>
      <c r="D1223" s="45">
        <v>60</v>
      </c>
      <c r="E1223" s="46">
        <v>45229</v>
      </c>
      <c r="F1223" s="49">
        <v>60</v>
      </c>
    </row>
    <row r="1224" spans="1:6" ht="20.399999999999999" x14ac:dyDescent="0.5">
      <c r="A1224" s="54" t="s">
        <v>2475</v>
      </c>
      <c r="B1224" s="44" t="s">
        <v>3410</v>
      </c>
      <c r="C1224" s="44" t="s">
        <v>3411</v>
      </c>
      <c r="D1224" s="45">
        <v>16.95</v>
      </c>
      <c r="E1224" s="46">
        <v>45222</v>
      </c>
      <c r="F1224" s="49">
        <v>16.95</v>
      </c>
    </row>
    <row r="1225" spans="1:6" ht="102" x14ac:dyDescent="0.5">
      <c r="A1225" s="54"/>
      <c r="B1225" s="44" t="s">
        <v>3412</v>
      </c>
      <c r="C1225" s="44" t="s">
        <v>3413</v>
      </c>
      <c r="D1225" s="45">
        <v>30</v>
      </c>
      <c r="E1225" s="46">
        <v>45264</v>
      </c>
      <c r="F1225" s="49">
        <v>30</v>
      </c>
    </row>
    <row r="1226" spans="1:6" ht="153" x14ac:dyDescent="0.5">
      <c r="A1226" s="54"/>
      <c r="B1226" s="44" t="s">
        <v>3415</v>
      </c>
      <c r="C1226" s="44" t="s">
        <v>3416</v>
      </c>
      <c r="D1226" s="45">
        <v>17.95</v>
      </c>
      <c r="E1226" s="46">
        <v>45208</v>
      </c>
      <c r="F1226" s="49">
        <v>17.95</v>
      </c>
    </row>
    <row r="1227" spans="1:6" ht="102" x14ac:dyDescent="0.5">
      <c r="A1227" s="54" t="s">
        <v>2322</v>
      </c>
      <c r="B1227" s="44" t="s">
        <v>3437</v>
      </c>
      <c r="C1227" s="44" t="s">
        <v>3438</v>
      </c>
      <c r="D1227" s="45">
        <v>11</v>
      </c>
      <c r="E1227" s="46">
        <v>45264</v>
      </c>
      <c r="F1227" s="49">
        <v>11</v>
      </c>
    </row>
    <row r="1228" spans="1:6" ht="30.6" x14ac:dyDescent="0.5">
      <c r="A1228" s="54"/>
      <c r="B1228" s="44" t="s">
        <v>3420</v>
      </c>
      <c r="C1228" s="44" t="s">
        <v>3421</v>
      </c>
      <c r="D1228" s="45">
        <v>5</v>
      </c>
      <c r="E1228" s="46">
        <v>45267</v>
      </c>
      <c r="F1228" s="49">
        <v>5</v>
      </c>
    </row>
    <row r="1229" spans="1:6" ht="30.6" x14ac:dyDescent="0.5">
      <c r="A1229" s="54"/>
      <c r="B1229" s="44" t="s">
        <v>3422</v>
      </c>
      <c r="C1229" s="44" t="s">
        <v>3421</v>
      </c>
      <c r="D1229" s="45">
        <v>5</v>
      </c>
      <c r="E1229" s="46">
        <v>45267</v>
      </c>
      <c r="F1229" s="49">
        <v>5</v>
      </c>
    </row>
    <row r="1230" spans="1:6" ht="51" x14ac:dyDescent="0.5">
      <c r="A1230" s="54"/>
      <c r="B1230" s="44" t="s">
        <v>3441</v>
      </c>
      <c r="C1230" s="44" t="s">
        <v>3442</v>
      </c>
      <c r="D1230" s="45">
        <v>45</v>
      </c>
      <c r="E1230" s="46">
        <v>45243</v>
      </c>
      <c r="F1230" s="49">
        <v>45</v>
      </c>
    </row>
    <row r="1231" spans="1:6" ht="40.799999999999997" x14ac:dyDescent="0.5">
      <c r="A1231" s="54"/>
      <c r="B1231" s="44" t="s">
        <v>3423</v>
      </c>
      <c r="C1231" s="44" t="s">
        <v>3424</v>
      </c>
      <c r="D1231" s="45">
        <v>14</v>
      </c>
      <c r="E1231" s="46">
        <v>45271</v>
      </c>
      <c r="F1231" s="49">
        <v>14</v>
      </c>
    </row>
    <row r="1232" spans="1:6" ht="71.400000000000006" x14ac:dyDescent="0.5">
      <c r="A1232" s="54"/>
      <c r="B1232" s="44" t="s">
        <v>3425</v>
      </c>
      <c r="C1232" s="44" t="s">
        <v>3426</v>
      </c>
      <c r="D1232" s="45">
        <v>26</v>
      </c>
      <c r="E1232" s="46">
        <v>45265</v>
      </c>
      <c r="F1232" s="49">
        <v>26</v>
      </c>
    </row>
    <row r="1233" spans="1:6" ht="20.399999999999999" x14ac:dyDescent="0.5">
      <c r="A1233" s="54"/>
      <c r="B1233" s="44" t="s">
        <v>3427</v>
      </c>
      <c r="C1233" s="44" t="s">
        <v>3428</v>
      </c>
      <c r="D1233" s="45">
        <v>7</v>
      </c>
      <c r="E1233" s="46">
        <v>45271</v>
      </c>
      <c r="F1233" s="49">
        <v>7</v>
      </c>
    </row>
    <row r="1234" spans="1:6" ht="30.6" x14ac:dyDescent="0.5">
      <c r="A1234" s="54"/>
      <c r="B1234" s="44" t="s">
        <v>3429</v>
      </c>
      <c r="C1234" s="44" t="s">
        <v>3430</v>
      </c>
      <c r="D1234" s="45">
        <v>22</v>
      </c>
      <c r="E1234" s="46">
        <v>45216</v>
      </c>
      <c r="F1234" s="49">
        <v>22</v>
      </c>
    </row>
    <row r="1235" spans="1:6" ht="61.2" x14ac:dyDescent="0.5">
      <c r="A1235" s="54"/>
      <c r="B1235" s="44" t="s">
        <v>3431</v>
      </c>
      <c r="C1235" s="44" t="s">
        <v>3432</v>
      </c>
      <c r="D1235" s="45">
        <v>28</v>
      </c>
      <c r="E1235" s="46">
        <v>45265</v>
      </c>
      <c r="F1235" s="49">
        <v>28</v>
      </c>
    </row>
    <row r="1236" spans="1:6" ht="30.6" x14ac:dyDescent="0.5">
      <c r="A1236" s="54"/>
      <c r="B1236" s="44" t="s">
        <v>3433</v>
      </c>
      <c r="C1236" s="44" t="s">
        <v>3434</v>
      </c>
      <c r="D1236" s="45">
        <v>29</v>
      </c>
      <c r="E1236" s="46">
        <v>45201</v>
      </c>
      <c r="F1236" s="49">
        <v>29</v>
      </c>
    </row>
    <row r="1237" spans="1:6" ht="20.399999999999999" x14ac:dyDescent="0.5">
      <c r="A1237" s="54"/>
      <c r="B1237" s="44" t="s">
        <v>3435</v>
      </c>
      <c r="C1237" s="44" t="s">
        <v>3436</v>
      </c>
      <c r="D1237" s="45">
        <v>8</v>
      </c>
      <c r="E1237" s="46">
        <v>45201</v>
      </c>
      <c r="F1237" s="49">
        <v>8</v>
      </c>
    </row>
    <row r="1238" spans="1:6" ht="20.399999999999999" x14ac:dyDescent="0.5">
      <c r="A1238" s="54"/>
      <c r="B1238" s="44" t="s">
        <v>3418</v>
      </c>
      <c r="C1238" s="44" t="s">
        <v>3419</v>
      </c>
      <c r="D1238" s="45">
        <v>12.99</v>
      </c>
      <c r="E1238" s="46">
        <v>45201</v>
      </c>
      <c r="F1238" s="49">
        <v>12.99</v>
      </c>
    </row>
    <row r="1239" spans="1:6" ht="20.399999999999999" x14ac:dyDescent="0.5">
      <c r="A1239" s="54"/>
      <c r="B1239" s="44" t="s">
        <v>3439</v>
      </c>
      <c r="C1239" s="44" t="s">
        <v>3440</v>
      </c>
      <c r="D1239" s="45">
        <v>13.95</v>
      </c>
      <c r="E1239" s="46">
        <v>45287</v>
      </c>
      <c r="F1239" s="49">
        <v>13.95</v>
      </c>
    </row>
    <row r="1240" spans="1:6" ht="20.399999999999999" x14ac:dyDescent="0.5">
      <c r="A1240" s="54" t="s">
        <v>2223</v>
      </c>
      <c r="B1240" s="44" t="s">
        <v>3452</v>
      </c>
      <c r="C1240" s="44" t="s">
        <v>3453</v>
      </c>
      <c r="D1240" s="45">
        <v>5.64</v>
      </c>
      <c r="E1240" s="46">
        <v>45281</v>
      </c>
      <c r="F1240" s="49">
        <v>5.64</v>
      </c>
    </row>
    <row r="1241" spans="1:6" ht="71.400000000000006" x14ac:dyDescent="0.5">
      <c r="A1241" s="54"/>
      <c r="B1241" s="44" t="s">
        <v>3450</v>
      </c>
      <c r="C1241" s="44" t="s">
        <v>3451</v>
      </c>
      <c r="D1241" s="45">
        <v>28</v>
      </c>
      <c r="E1241" s="46">
        <v>45251</v>
      </c>
      <c r="F1241" s="49">
        <v>28</v>
      </c>
    </row>
    <row r="1242" spans="1:6" ht="30.6" x14ac:dyDescent="0.5">
      <c r="A1242" s="54"/>
      <c r="B1242" s="44" t="s">
        <v>3448</v>
      </c>
      <c r="C1242" s="44" t="s">
        <v>3449</v>
      </c>
      <c r="D1242" s="45">
        <v>16.989999999999998</v>
      </c>
      <c r="E1242" s="46">
        <v>45244</v>
      </c>
      <c r="F1242" s="49">
        <v>16.989999999999998</v>
      </c>
    </row>
    <row r="1243" spans="1:6" ht="51" x14ac:dyDescent="0.5">
      <c r="A1243" s="54"/>
      <c r="B1243" s="44" t="s">
        <v>3446</v>
      </c>
      <c r="C1243" s="44" t="s">
        <v>3447</v>
      </c>
      <c r="D1243" s="45">
        <v>24.99</v>
      </c>
      <c r="E1243" s="46">
        <v>45218</v>
      </c>
      <c r="F1243" s="49">
        <v>24.99</v>
      </c>
    </row>
    <row r="1244" spans="1:6" ht="30.6" x14ac:dyDescent="0.5">
      <c r="A1244" s="54"/>
      <c r="B1244" s="44" t="s">
        <v>3444</v>
      </c>
      <c r="C1244" s="44" t="s">
        <v>3445</v>
      </c>
      <c r="D1244" s="45">
        <v>21</v>
      </c>
      <c r="E1244" s="46">
        <v>45217</v>
      </c>
      <c r="F1244" s="49">
        <v>21</v>
      </c>
    </row>
    <row r="1245" spans="1:6" ht="81.599999999999994" x14ac:dyDescent="0.5">
      <c r="A1245" s="54" t="s">
        <v>2162</v>
      </c>
      <c r="B1245" s="44" t="s">
        <v>3459</v>
      </c>
      <c r="C1245" s="44" t="s">
        <v>3460</v>
      </c>
      <c r="D1245" s="45">
        <v>15</v>
      </c>
      <c r="E1245" s="46">
        <v>45232</v>
      </c>
      <c r="F1245" s="49">
        <v>15</v>
      </c>
    </row>
    <row r="1246" spans="1:6" ht="20.399999999999999" x14ac:dyDescent="0.5">
      <c r="A1246" s="54"/>
      <c r="B1246" s="44" t="s">
        <v>3457</v>
      </c>
      <c r="C1246" s="44" t="s">
        <v>3458</v>
      </c>
      <c r="D1246" s="45">
        <v>20</v>
      </c>
      <c r="E1246" s="46">
        <v>45247</v>
      </c>
      <c r="F1246" s="49">
        <v>20</v>
      </c>
    </row>
    <row r="1247" spans="1:6" ht="40.799999999999997" x14ac:dyDescent="0.5">
      <c r="A1247" s="54"/>
      <c r="B1247" s="44" t="s">
        <v>3455</v>
      </c>
      <c r="C1247" s="44" t="s">
        <v>3456</v>
      </c>
      <c r="D1247" s="45">
        <v>10</v>
      </c>
      <c r="E1247" s="46">
        <v>45208</v>
      </c>
      <c r="F1247" s="49">
        <v>10</v>
      </c>
    </row>
    <row r="1248" spans="1:6" ht="61.2" x14ac:dyDescent="0.5">
      <c r="A1248" s="54" t="s">
        <v>2481</v>
      </c>
      <c r="B1248" s="44" t="s">
        <v>3474</v>
      </c>
      <c r="C1248" s="44" t="s">
        <v>3475</v>
      </c>
      <c r="D1248" s="45">
        <v>15.81</v>
      </c>
      <c r="E1248" s="46">
        <v>45209</v>
      </c>
      <c r="F1248" s="49">
        <v>15.81</v>
      </c>
    </row>
    <row r="1249" spans="1:6" ht="20.399999999999999" x14ac:dyDescent="0.5">
      <c r="A1249" s="54"/>
      <c r="B1249" s="44" t="s">
        <v>3468</v>
      </c>
      <c r="C1249" s="44" t="s">
        <v>3469</v>
      </c>
      <c r="D1249" s="45">
        <v>27.95</v>
      </c>
      <c r="E1249" s="46">
        <v>45237</v>
      </c>
      <c r="F1249" s="49">
        <v>27.95</v>
      </c>
    </row>
    <row r="1250" spans="1:6" ht="122.4" x14ac:dyDescent="0.5">
      <c r="A1250" s="54"/>
      <c r="B1250" s="44" t="s">
        <v>3466</v>
      </c>
      <c r="C1250" s="44" t="s">
        <v>3467</v>
      </c>
      <c r="D1250" s="45">
        <v>20</v>
      </c>
      <c r="E1250" s="46">
        <v>45275</v>
      </c>
      <c r="F1250" s="49">
        <v>20</v>
      </c>
    </row>
    <row r="1251" spans="1:6" ht="30.6" x14ac:dyDescent="0.5">
      <c r="A1251" s="54"/>
      <c r="B1251" s="44" t="s">
        <v>3470</v>
      </c>
      <c r="C1251" s="44" t="s">
        <v>3471</v>
      </c>
      <c r="D1251" s="45">
        <v>11</v>
      </c>
      <c r="E1251" s="46">
        <v>45249</v>
      </c>
      <c r="F1251" s="49">
        <v>11</v>
      </c>
    </row>
    <row r="1252" spans="1:6" ht="20.399999999999999" x14ac:dyDescent="0.5">
      <c r="A1252" s="54"/>
      <c r="B1252" s="44" t="s">
        <v>3462</v>
      </c>
      <c r="C1252" s="44" t="s">
        <v>3463</v>
      </c>
      <c r="D1252" s="45">
        <v>27</v>
      </c>
      <c r="E1252" s="46">
        <v>45275</v>
      </c>
      <c r="F1252" s="49">
        <v>27</v>
      </c>
    </row>
    <row r="1253" spans="1:6" ht="20.399999999999999" x14ac:dyDescent="0.5">
      <c r="A1253" s="54"/>
      <c r="B1253" s="44" t="s">
        <v>3464</v>
      </c>
      <c r="C1253" s="44" t="s">
        <v>3465</v>
      </c>
      <c r="D1253" s="45">
        <v>18</v>
      </c>
      <c r="E1253" s="46">
        <v>45262</v>
      </c>
      <c r="F1253" s="49">
        <v>18</v>
      </c>
    </row>
    <row r="1254" spans="1:6" ht="122.4" x14ac:dyDescent="0.5">
      <c r="A1254" s="54"/>
      <c r="B1254" s="44" t="s">
        <v>3472</v>
      </c>
      <c r="C1254" s="44" t="s">
        <v>3473</v>
      </c>
      <c r="D1254" s="45">
        <v>35</v>
      </c>
      <c r="E1254" s="46">
        <v>45278</v>
      </c>
      <c r="F1254" s="49">
        <v>35</v>
      </c>
    </row>
    <row r="1255" spans="1:6" ht="30.6" x14ac:dyDescent="0.5">
      <c r="A1255" s="44" t="s">
        <v>2655</v>
      </c>
      <c r="B1255" s="44" t="s">
        <v>3477</v>
      </c>
      <c r="C1255" s="44" t="s">
        <v>3478</v>
      </c>
      <c r="D1255" s="45">
        <v>21.95</v>
      </c>
      <c r="E1255" s="46">
        <v>45282</v>
      </c>
      <c r="F1255" s="49">
        <v>21.95</v>
      </c>
    </row>
    <row r="1256" spans="1:6" ht="51" x14ac:dyDescent="0.5">
      <c r="A1256" s="44" t="s">
        <v>2005</v>
      </c>
      <c r="B1256" s="44" t="s">
        <v>3480</v>
      </c>
      <c r="C1256" s="44" t="s">
        <v>3481</v>
      </c>
      <c r="D1256" s="45">
        <v>10</v>
      </c>
      <c r="E1256" s="46">
        <v>45275</v>
      </c>
      <c r="F1256" s="49">
        <v>10</v>
      </c>
    </row>
    <row r="1257" spans="1:6" ht="91.8" x14ac:dyDescent="0.5">
      <c r="A1257" s="44" t="s">
        <v>2010</v>
      </c>
      <c r="B1257" s="44" t="s">
        <v>3483</v>
      </c>
      <c r="C1257" s="44" t="s">
        <v>3484</v>
      </c>
      <c r="D1257" s="45">
        <v>18</v>
      </c>
      <c r="E1257" s="46">
        <v>45218</v>
      </c>
      <c r="F1257" s="49">
        <v>18</v>
      </c>
    </row>
    <row r="1258" spans="1:6" ht="20.399999999999999" x14ac:dyDescent="0.5">
      <c r="A1258" s="54" t="s">
        <v>2014</v>
      </c>
      <c r="B1258" s="44" t="s">
        <v>3488</v>
      </c>
      <c r="C1258" s="44" t="s">
        <v>3489</v>
      </c>
      <c r="D1258" s="45">
        <v>24.99</v>
      </c>
      <c r="E1258" s="46">
        <v>45252</v>
      </c>
      <c r="F1258" s="49">
        <v>24.99</v>
      </c>
    </row>
    <row r="1259" spans="1:6" ht="30.6" x14ac:dyDescent="0.5">
      <c r="A1259" s="54"/>
      <c r="B1259" s="44" t="s">
        <v>3490</v>
      </c>
      <c r="C1259" s="44" t="s">
        <v>3491</v>
      </c>
      <c r="D1259" s="45">
        <v>28.99</v>
      </c>
      <c r="E1259" s="46">
        <v>45226</v>
      </c>
      <c r="F1259" s="49">
        <v>28.99</v>
      </c>
    </row>
    <row r="1260" spans="1:6" ht="20.399999999999999" x14ac:dyDescent="0.5">
      <c r="A1260" s="54"/>
      <c r="B1260" s="44" t="s">
        <v>3494</v>
      </c>
      <c r="C1260" s="44" t="s">
        <v>3495</v>
      </c>
      <c r="D1260" s="45">
        <v>16.989999999999998</v>
      </c>
      <c r="E1260" s="46">
        <v>45219</v>
      </c>
      <c r="F1260" s="49">
        <v>16.989999999999998</v>
      </c>
    </row>
    <row r="1261" spans="1:6" ht="81.599999999999994" x14ac:dyDescent="0.5">
      <c r="A1261" s="54"/>
      <c r="B1261" s="44" t="s">
        <v>3492</v>
      </c>
      <c r="C1261" s="44" t="s">
        <v>3493</v>
      </c>
      <c r="D1261" s="45">
        <v>29</v>
      </c>
      <c r="E1261" s="46">
        <v>45265</v>
      </c>
      <c r="F1261" s="49">
        <v>29</v>
      </c>
    </row>
    <row r="1262" spans="1:6" ht="20.399999999999999" x14ac:dyDescent="0.5">
      <c r="A1262" s="54"/>
      <c r="B1262" s="44" t="s">
        <v>3486</v>
      </c>
      <c r="C1262" s="44" t="s">
        <v>3487</v>
      </c>
      <c r="D1262" s="45">
        <v>11.3</v>
      </c>
      <c r="E1262" s="46">
        <v>45237</v>
      </c>
      <c r="F1262" s="49">
        <v>11.3</v>
      </c>
    </row>
    <row r="1263" spans="1:6" ht="51" x14ac:dyDescent="0.5">
      <c r="A1263" s="44" t="s">
        <v>2080</v>
      </c>
      <c r="B1263" s="44" t="s">
        <v>3497</v>
      </c>
      <c r="C1263" s="44" t="s">
        <v>3498</v>
      </c>
      <c r="D1263" s="45">
        <v>29</v>
      </c>
      <c r="E1263" s="46">
        <v>44914</v>
      </c>
      <c r="F1263" s="49">
        <v>29</v>
      </c>
    </row>
    <row r="1264" spans="1:6" ht="132.6" x14ac:dyDescent="0.5">
      <c r="A1264" s="54" t="s">
        <v>2117</v>
      </c>
      <c r="B1264" s="44" t="s">
        <v>3500</v>
      </c>
      <c r="C1264" s="44" t="s">
        <v>3501</v>
      </c>
      <c r="D1264" s="45">
        <v>7</v>
      </c>
      <c r="E1264" s="46">
        <v>45219</v>
      </c>
      <c r="F1264" s="49">
        <v>7</v>
      </c>
    </row>
    <row r="1265" spans="1:6" ht="30.6" x14ac:dyDescent="0.5">
      <c r="A1265" s="54"/>
      <c r="B1265" s="44" t="s">
        <v>3502</v>
      </c>
      <c r="C1265" s="44" t="s">
        <v>3503</v>
      </c>
      <c r="D1265" s="45">
        <v>49.99</v>
      </c>
      <c r="E1265" s="46">
        <v>45258</v>
      </c>
      <c r="F1265" s="49">
        <v>49.99</v>
      </c>
    </row>
    <row r="1266" spans="1:6" ht="51" x14ac:dyDescent="0.5">
      <c r="A1266" s="54" t="s">
        <v>2285</v>
      </c>
      <c r="B1266" s="44" t="s">
        <v>3517</v>
      </c>
      <c r="C1266" s="44" t="s">
        <v>3518</v>
      </c>
      <c r="D1266" s="45">
        <v>28</v>
      </c>
      <c r="E1266" s="46">
        <v>45208</v>
      </c>
      <c r="F1266" s="49">
        <v>28</v>
      </c>
    </row>
    <row r="1267" spans="1:6" ht="20.399999999999999" x14ac:dyDescent="0.5">
      <c r="A1267" s="54"/>
      <c r="B1267" s="44" t="s">
        <v>3515</v>
      </c>
      <c r="C1267" s="44" t="s">
        <v>3516</v>
      </c>
      <c r="D1267" s="45">
        <v>20</v>
      </c>
      <c r="E1267" s="46">
        <v>45288</v>
      </c>
      <c r="F1267" s="49">
        <v>20</v>
      </c>
    </row>
    <row r="1268" spans="1:6" ht="20.399999999999999" x14ac:dyDescent="0.5">
      <c r="A1268" s="54"/>
      <c r="B1268" s="44" t="s">
        <v>3508</v>
      </c>
      <c r="C1268" s="44" t="s">
        <v>3509</v>
      </c>
      <c r="D1268" s="45">
        <v>35</v>
      </c>
      <c r="E1268" s="46">
        <v>45217</v>
      </c>
      <c r="F1268" s="49">
        <v>35</v>
      </c>
    </row>
    <row r="1269" spans="1:6" ht="20.399999999999999" x14ac:dyDescent="0.5">
      <c r="A1269" s="54"/>
      <c r="B1269" s="44" t="s">
        <v>3510</v>
      </c>
      <c r="C1269" s="44" t="s">
        <v>2453</v>
      </c>
      <c r="D1269" s="45">
        <v>14</v>
      </c>
      <c r="E1269" s="46">
        <v>45243</v>
      </c>
      <c r="F1269" s="49">
        <v>14</v>
      </c>
    </row>
    <row r="1270" spans="1:6" ht="20.399999999999999" x14ac:dyDescent="0.5">
      <c r="A1270" s="54"/>
      <c r="B1270" s="44" t="s">
        <v>3513</v>
      </c>
      <c r="C1270" s="44" t="s">
        <v>3514</v>
      </c>
      <c r="D1270" s="45">
        <v>30</v>
      </c>
      <c r="E1270" s="46">
        <v>45217</v>
      </c>
      <c r="F1270" s="49">
        <v>30</v>
      </c>
    </row>
    <row r="1271" spans="1:6" ht="40.799999999999997" x14ac:dyDescent="0.5">
      <c r="A1271" s="54"/>
      <c r="B1271" s="44" t="s">
        <v>3505</v>
      </c>
      <c r="C1271" s="44" t="s">
        <v>2553</v>
      </c>
      <c r="D1271" s="45">
        <v>33</v>
      </c>
      <c r="E1271" s="46">
        <v>45226</v>
      </c>
      <c r="F1271" s="49">
        <v>33</v>
      </c>
    </row>
    <row r="1272" spans="1:6" ht="20.399999999999999" x14ac:dyDescent="0.5">
      <c r="A1272" s="54"/>
      <c r="B1272" s="44" t="s">
        <v>3506</v>
      </c>
      <c r="C1272" s="44" t="s">
        <v>3507</v>
      </c>
      <c r="D1272" s="45">
        <v>60</v>
      </c>
      <c r="E1272" s="46">
        <v>45217</v>
      </c>
      <c r="F1272" s="49">
        <v>60</v>
      </c>
    </row>
    <row r="1273" spans="1:6" ht="20.399999999999999" x14ac:dyDescent="0.5">
      <c r="A1273" s="54"/>
      <c r="B1273" s="44" t="s">
        <v>3511</v>
      </c>
      <c r="C1273" s="44" t="s">
        <v>3512</v>
      </c>
      <c r="D1273" s="45">
        <v>10</v>
      </c>
      <c r="E1273" s="46">
        <v>45217</v>
      </c>
      <c r="F1273" s="49">
        <v>10</v>
      </c>
    </row>
    <row r="1274" spans="1:6" ht="51" x14ac:dyDescent="0.5">
      <c r="A1274" s="54" t="s">
        <v>2226</v>
      </c>
      <c r="B1274" s="44" t="s">
        <v>3529</v>
      </c>
      <c r="C1274" s="44" t="s">
        <v>3530</v>
      </c>
      <c r="D1274" s="45">
        <v>15</v>
      </c>
      <c r="E1274" s="46">
        <v>45239</v>
      </c>
      <c r="F1274" s="49">
        <v>15</v>
      </c>
    </row>
    <row r="1275" spans="1:6" ht="20.399999999999999" x14ac:dyDescent="0.5">
      <c r="A1275" s="54"/>
      <c r="B1275" s="44" t="s">
        <v>3521</v>
      </c>
      <c r="C1275" s="44" t="s">
        <v>3522</v>
      </c>
      <c r="D1275" s="45">
        <v>16</v>
      </c>
      <c r="E1275" s="46">
        <v>45250</v>
      </c>
      <c r="F1275" s="49">
        <v>16</v>
      </c>
    </row>
    <row r="1276" spans="1:6" ht="20.399999999999999" x14ac:dyDescent="0.5">
      <c r="A1276" s="54"/>
      <c r="B1276" s="44" t="s">
        <v>3525</v>
      </c>
      <c r="C1276" s="44" t="s">
        <v>3526</v>
      </c>
      <c r="D1276" s="45">
        <v>28</v>
      </c>
      <c r="E1276" s="46">
        <v>45239</v>
      </c>
      <c r="F1276" s="49">
        <v>28</v>
      </c>
    </row>
    <row r="1277" spans="1:6" ht="20.399999999999999" x14ac:dyDescent="0.5">
      <c r="A1277" s="54"/>
      <c r="B1277" s="44" t="s">
        <v>3527</v>
      </c>
      <c r="C1277" s="44" t="s">
        <v>3528</v>
      </c>
      <c r="D1277" s="45">
        <v>40</v>
      </c>
      <c r="E1277" s="46">
        <v>45260</v>
      </c>
      <c r="F1277" s="49">
        <v>40</v>
      </c>
    </row>
    <row r="1278" spans="1:6" ht="102" x14ac:dyDescent="0.5">
      <c r="A1278" s="54"/>
      <c r="B1278" s="44" t="s">
        <v>3523</v>
      </c>
      <c r="C1278" s="44" t="s">
        <v>3524</v>
      </c>
      <c r="D1278" s="45">
        <v>15.82</v>
      </c>
      <c r="E1278" s="46">
        <v>45239</v>
      </c>
      <c r="F1278" s="49">
        <v>15.82</v>
      </c>
    </row>
    <row r="1279" spans="1:6" ht="91.8" x14ac:dyDescent="0.5">
      <c r="A1279" s="54" t="s">
        <v>2037</v>
      </c>
      <c r="B1279" s="44" t="s">
        <v>3575</v>
      </c>
      <c r="C1279" s="44" t="s">
        <v>3576</v>
      </c>
      <c r="D1279" s="45">
        <v>15.19</v>
      </c>
      <c r="E1279" s="46">
        <v>45280</v>
      </c>
      <c r="F1279" s="49">
        <v>15.19</v>
      </c>
    </row>
    <row r="1280" spans="1:6" ht="40.799999999999997" x14ac:dyDescent="0.5">
      <c r="A1280" s="54"/>
      <c r="B1280" s="44" t="s">
        <v>3561</v>
      </c>
      <c r="C1280" s="44" t="s">
        <v>3562</v>
      </c>
      <c r="D1280" s="45">
        <v>25</v>
      </c>
      <c r="E1280" s="46">
        <v>45280</v>
      </c>
      <c r="F1280" s="49">
        <v>25</v>
      </c>
    </row>
    <row r="1281" spans="1:6" ht="61.2" x14ac:dyDescent="0.5">
      <c r="A1281" s="54"/>
      <c r="B1281" s="44" t="s">
        <v>3544</v>
      </c>
      <c r="C1281" s="44" t="s">
        <v>3545</v>
      </c>
      <c r="D1281" s="45">
        <v>20</v>
      </c>
      <c r="E1281" s="46">
        <v>45275</v>
      </c>
      <c r="F1281" s="49">
        <v>20</v>
      </c>
    </row>
    <row r="1282" spans="1:6" ht="20.399999999999999" x14ac:dyDescent="0.5">
      <c r="A1282" s="54"/>
      <c r="B1282" s="44" t="s">
        <v>3555</v>
      </c>
      <c r="C1282" s="44" t="s">
        <v>3556</v>
      </c>
      <c r="D1282" s="45">
        <v>34.99</v>
      </c>
      <c r="E1282" s="46">
        <v>44915</v>
      </c>
      <c r="F1282" s="49">
        <v>34.99</v>
      </c>
    </row>
    <row r="1283" spans="1:6" ht="61.2" x14ac:dyDescent="0.5">
      <c r="A1283" s="54"/>
      <c r="B1283" s="44" t="s">
        <v>3557</v>
      </c>
      <c r="C1283" s="44" t="s">
        <v>3558</v>
      </c>
      <c r="D1283" s="45">
        <v>13.99</v>
      </c>
      <c r="E1283" s="46">
        <v>45280</v>
      </c>
      <c r="F1283" s="49">
        <v>13.99</v>
      </c>
    </row>
    <row r="1284" spans="1:6" ht="20.399999999999999" x14ac:dyDescent="0.5">
      <c r="A1284" s="54"/>
      <c r="B1284" s="44" t="s">
        <v>3559</v>
      </c>
      <c r="C1284" s="44" t="s">
        <v>3560</v>
      </c>
      <c r="D1284" s="45">
        <v>16.989999999999998</v>
      </c>
      <c r="E1284" s="46">
        <v>45280</v>
      </c>
      <c r="F1284" s="49">
        <v>16.989999999999998</v>
      </c>
    </row>
    <row r="1285" spans="1:6" ht="40.799999999999997" x14ac:dyDescent="0.5">
      <c r="A1285" s="54"/>
      <c r="B1285" s="44" t="s">
        <v>3565</v>
      </c>
      <c r="C1285" s="44" t="s">
        <v>3566</v>
      </c>
      <c r="D1285" s="45">
        <v>13</v>
      </c>
      <c r="E1285" s="46">
        <v>45280</v>
      </c>
      <c r="F1285" s="49">
        <v>13</v>
      </c>
    </row>
    <row r="1286" spans="1:6" ht="20.399999999999999" x14ac:dyDescent="0.5">
      <c r="A1286" s="54"/>
      <c r="B1286" s="44" t="s">
        <v>3548</v>
      </c>
      <c r="C1286" s="44" t="s">
        <v>3549</v>
      </c>
      <c r="D1286" s="45">
        <v>21.99</v>
      </c>
      <c r="E1286" s="46">
        <v>45280</v>
      </c>
      <c r="F1286" s="49">
        <v>21.99</v>
      </c>
    </row>
    <row r="1287" spans="1:6" ht="40.799999999999997" x14ac:dyDescent="0.5">
      <c r="A1287" s="54"/>
      <c r="B1287" s="44" t="s">
        <v>3550</v>
      </c>
      <c r="C1287" s="44" t="s">
        <v>3551</v>
      </c>
      <c r="D1287" s="45">
        <v>7</v>
      </c>
      <c r="E1287" s="46">
        <v>44904</v>
      </c>
      <c r="F1287" s="49">
        <v>7</v>
      </c>
    </row>
    <row r="1288" spans="1:6" ht="20.399999999999999" x14ac:dyDescent="0.5">
      <c r="A1288" s="54"/>
      <c r="B1288" s="44" t="s">
        <v>3542</v>
      </c>
      <c r="C1288" s="44" t="s">
        <v>3543</v>
      </c>
      <c r="D1288" s="45">
        <v>17</v>
      </c>
      <c r="E1288" s="46">
        <v>45217</v>
      </c>
      <c r="F1288" s="49">
        <v>17</v>
      </c>
    </row>
    <row r="1289" spans="1:6" ht="30.6" x14ac:dyDescent="0.5">
      <c r="A1289" s="54"/>
      <c r="B1289" s="44" t="s">
        <v>3579</v>
      </c>
      <c r="C1289" s="44" t="s">
        <v>3580</v>
      </c>
      <c r="D1289" s="45">
        <v>27</v>
      </c>
      <c r="E1289" s="46">
        <v>45280</v>
      </c>
      <c r="F1289" s="49">
        <v>27</v>
      </c>
    </row>
    <row r="1290" spans="1:6" ht="20.399999999999999" x14ac:dyDescent="0.5">
      <c r="A1290" s="54"/>
      <c r="B1290" s="44" t="s">
        <v>3552</v>
      </c>
      <c r="C1290" s="44" t="s">
        <v>2532</v>
      </c>
      <c r="D1290" s="45">
        <v>10</v>
      </c>
      <c r="E1290" s="46">
        <v>45280</v>
      </c>
      <c r="F1290" s="49">
        <v>10</v>
      </c>
    </row>
    <row r="1291" spans="1:6" ht="81.599999999999994" x14ac:dyDescent="0.5">
      <c r="A1291" s="54"/>
      <c r="B1291" s="44" t="s">
        <v>3573</v>
      </c>
      <c r="C1291" s="44" t="s">
        <v>3574</v>
      </c>
      <c r="D1291" s="45">
        <v>8</v>
      </c>
      <c r="E1291" s="46">
        <v>45280</v>
      </c>
      <c r="F1291" s="49">
        <v>8</v>
      </c>
    </row>
    <row r="1292" spans="1:6" ht="20.399999999999999" x14ac:dyDescent="0.5">
      <c r="A1292" s="54"/>
      <c r="B1292" s="44" t="s">
        <v>3553</v>
      </c>
      <c r="C1292" s="44" t="s">
        <v>3554</v>
      </c>
      <c r="D1292" s="45">
        <v>11.99</v>
      </c>
      <c r="E1292" s="46">
        <v>45280</v>
      </c>
      <c r="F1292" s="49">
        <v>11.99</v>
      </c>
    </row>
    <row r="1293" spans="1:6" ht="153" x14ac:dyDescent="0.5">
      <c r="A1293" s="54"/>
      <c r="B1293" s="44" t="s">
        <v>3532</v>
      </c>
      <c r="C1293" s="44" t="s">
        <v>3533</v>
      </c>
      <c r="D1293" s="45">
        <v>14.95</v>
      </c>
      <c r="E1293" s="46">
        <v>45280</v>
      </c>
      <c r="F1293" s="49">
        <v>14.95</v>
      </c>
    </row>
    <row r="1294" spans="1:6" ht="20.399999999999999" x14ac:dyDescent="0.5">
      <c r="A1294" s="54"/>
      <c r="B1294" s="44" t="s">
        <v>3571</v>
      </c>
      <c r="C1294" s="44" t="s">
        <v>3572</v>
      </c>
      <c r="D1294" s="45">
        <v>5</v>
      </c>
      <c r="E1294" s="46">
        <v>45280</v>
      </c>
      <c r="F1294" s="49">
        <v>5</v>
      </c>
    </row>
    <row r="1295" spans="1:6" ht="20.399999999999999" x14ac:dyDescent="0.5">
      <c r="A1295" s="54"/>
      <c r="B1295" s="44" t="s">
        <v>3563</v>
      </c>
      <c r="C1295" s="44" t="s">
        <v>3564</v>
      </c>
      <c r="D1295" s="45">
        <v>15</v>
      </c>
      <c r="E1295" s="46">
        <v>45280</v>
      </c>
      <c r="F1295" s="49">
        <v>15</v>
      </c>
    </row>
    <row r="1296" spans="1:6" ht="30.6" x14ac:dyDescent="0.5">
      <c r="A1296" s="54"/>
      <c r="B1296" s="44" t="s">
        <v>3538</v>
      </c>
      <c r="C1296" s="44" t="s">
        <v>3539</v>
      </c>
      <c r="D1296" s="45">
        <v>25.49</v>
      </c>
      <c r="E1296" s="46">
        <v>45280</v>
      </c>
      <c r="F1296" s="49">
        <v>25.49</v>
      </c>
    </row>
    <row r="1297" spans="1:6" ht="112.2" x14ac:dyDescent="0.5">
      <c r="A1297" s="54"/>
      <c r="B1297" s="44" t="s">
        <v>3540</v>
      </c>
      <c r="C1297" s="44" t="s">
        <v>3541</v>
      </c>
      <c r="D1297" s="45">
        <v>15.82</v>
      </c>
      <c r="E1297" s="46">
        <v>44915</v>
      </c>
      <c r="F1297" s="49">
        <v>15.82</v>
      </c>
    </row>
    <row r="1298" spans="1:6" ht="61.2" x14ac:dyDescent="0.5">
      <c r="A1298" s="54"/>
      <c r="B1298" s="44" t="s">
        <v>3546</v>
      </c>
      <c r="C1298" s="44" t="s">
        <v>3547</v>
      </c>
      <c r="D1298" s="45">
        <v>28</v>
      </c>
      <c r="E1298" s="46">
        <v>45217</v>
      </c>
      <c r="F1298" s="49">
        <v>28</v>
      </c>
    </row>
    <row r="1299" spans="1:6" ht="30.6" x14ac:dyDescent="0.5">
      <c r="A1299" s="54"/>
      <c r="B1299" s="44" t="s">
        <v>3569</v>
      </c>
      <c r="C1299" s="44" t="s">
        <v>3570</v>
      </c>
      <c r="D1299" s="45">
        <v>13</v>
      </c>
      <c r="E1299" s="46">
        <v>44901</v>
      </c>
      <c r="F1299" s="49">
        <v>13</v>
      </c>
    </row>
    <row r="1300" spans="1:6" ht="102" x14ac:dyDescent="0.5">
      <c r="A1300" s="54"/>
      <c r="B1300" s="44" t="s">
        <v>3567</v>
      </c>
      <c r="C1300" s="44" t="s">
        <v>3568</v>
      </c>
      <c r="D1300" s="45">
        <v>15</v>
      </c>
      <c r="E1300" s="46">
        <v>45280</v>
      </c>
      <c r="F1300" s="49">
        <v>15</v>
      </c>
    </row>
    <row r="1301" spans="1:6" ht="112.2" x14ac:dyDescent="0.5">
      <c r="A1301" s="54"/>
      <c r="B1301" s="44" t="s">
        <v>3577</v>
      </c>
      <c r="C1301" s="44" t="s">
        <v>3578</v>
      </c>
      <c r="D1301" s="45">
        <v>29</v>
      </c>
      <c r="E1301" s="46">
        <v>45275</v>
      </c>
      <c r="F1301" s="49">
        <v>29</v>
      </c>
    </row>
    <row r="1302" spans="1:6" ht="20.399999999999999" x14ac:dyDescent="0.5">
      <c r="A1302" s="54"/>
      <c r="B1302" s="44" t="s">
        <v>3534</v>
      </c>
      <c r="C1302" s="44" t="s">
        <v>3535</v>
      </c>
      <c r="D1302" s="45">
        <v>15.25</v>
      </c>
      <c r="E1302" s="46">
        <v>45217</v>
      </c>
      <c r="F1302" s="49">
        <v>15.25</v>
      </c>
    </row>
    <row r="1303" spans="1:6" ht="61.2" x14ac:dyDescent="0.5">
      <c r="A1303" s="54"/>
      <c r="B1303" s="44" t="s">
        <v>3536</v>
      </c>
      <c r="C1303" s="44" t="s">
        <v>3537</v>
      </c>
      <c r="D1303" s="45">
        <v>18.39</v>
      </c>
      <c r="E1303" s="46">
        <v>45280</v>
      </c>
      <c r="F1303" s="49">
        <v>18.39</v>
      </c>
    </row>
    <row r="1304" spans="1:6" ht="20.399999999999999" x14ac:dyDescent="0.5">
      <c r="A1304" s="54" t="s">
        <v>2229</v>
      </c>
      <c r="B1304" s="44" t="s">
        <v>3582</v>
      </c>
      <c r="C1304" s="44" t="s">
        <v>3583</v>
      </c>
      <c r="D1304" s="45">
        <v>22</v>
      </c>
      <c r="E1304" s="46">
        <v>44879</v>
      </c>
      <c r="F1304" s="49">
        <v>22</v>
      </c>
    </row>
    <row r="1305" spans="1:6" ht="20.399999999999999" x14ac:dyDescent="0.5">
      <c r="A1305" s="54"/>
      <c r="B1305" s="44" t="s">
        <v>3584</v>
      </c>
      <c r="C1305" s="44" t="s">
        <v>3585</v>
      </c>
      <c r="D1305" s="45">
        <v>13</v>
      </c>
      <c r="E1305" s="46">
        <v>45271</v>
      </c>
      <c r="F1305" s="49">
        <v>13</v>
      </c>
    </row>
    <row r="1306" spans="1:6" ht="30.6" x14ac:dyDescent="0.5">
      <c r="A1306" s="44" t="s">
        <v>2335</v>
      </c>
      <c r="B1306" s="44" t="s">
        <v>3588</v>
      </c>
      <c r="C1306" s="44" t="s">
        <v>3589</v>
      </c>
      <c r="D1306" s="45">
        <v>9</v>
      </c>
      <c r="E1306" s="46">
        <v>45204</v>
      </c>
      <c r="F1306" s="49">
        <v>9</v>
      </c>
    </row>
    <row r="1307" spans="1:6" ht="61.2" x14ac:dyDescent="0.5">
      <c r="A1307" s="44" t="s">
        <v>2867</v>
      </c>
      <c r="B1307" s="44" t="s">
        <v>3591</v>
      </c>
      <c r="C1307" s="44" t="s">
        <v>3592</v>
      </c>
      <c r="D1307" s="45">
        <v>28</v>
      </c>
      <c r="E1307" s="46">
        <v>45266</v>
      </c>
      <c r="F1307" s="49">
        <v>28</v>
      </c>
    </row>
    <row r="1308" spans="1:6" ht="40.799999999999997" x14ac:dyDescent="0.5">
      <c r="A1308" s="44" t="s">
        <v>3414</v>
      </c>
      <c r="B1308" s="44" t="s">
        <v>3594</v>
      </c>
      <c r="C1308" s="44" t="s">
        <v>3595</v>
      </c>
      <c r="D1308" s="45">
        <v>60</v>
      </c>
      <c r="E1308" s="46">
        <v>45273</v>
      </c>
      <c r="F1308" s="49">
        <v>60</v>
      </c>
    </row>
    <row r="1309" spans="1:6" ht="81.599999999999994" x14ac:dyDescent="0.5">
      <c r="A1309" s="54" t="s">
        <v>2408</v>
      </c>
      <c r="B1309" s="44" t="s">
        <v>3599</v>
      </c>
      <c r="C1309" s="44" t="s">
        <v>3600</v>
      </c>
      <c r="D1309" s="45">
        <v>49.95</v>
      </c>
      <c r="E1309" s="46">
        <v>45271</v>
      </c>
      <c r="F1309" s="49">
        <v>49.95</v>
      </c>
    </row>
    <row r="1310" spans="1:6" ht="20.399999999999999" x14ac:dyDescent="0.5">
      <c r="A1310" s="54"/>
      <c r="B1310" s="44" t="s">
        <v>3597</v>
      </c>
      <c r="C1310" s="44" t="s">
        <v>3598</v>
      </c>
      <c r="D1310" s="45">
        <v>8</v>
      </c>
      <c r="E1310" s="46">
        <v>45268</v>
      </c>
      <c r="F1310" s="49">
        <v>8</v>
      </c>
    </row>
    <row r="1311" spans="1:6" ht="30.6" x14ac:dyDescent="0.5">
      <c r="A1311" s="54"/>
      <c r="B1311" s="44" t="s">
        <v>3601</v>
      </c>
      <c r="C1311" s="44" t="s">
        <v>3602</v>
      </c>
      <c r="D1311" s="45">
        <v>21</v>
      </c>
      <c r="E1311" s="46">
        <v>45230</v>
      </c>
      <c r="F1311" s="49">
        <v>21</v>
      </c>
    </row>
    <row r="1312" spans="1:6" ht="40.799999999999997" x14ac:dyDescent="0.5">
      <c r="A1312" s="44" t="s">
        <v>3762</v>
      </c>
      <c r="B1312" s="44" t="s">
        <v>3604</v>
      </c>
      <c r="C1312" s="44" t="s">
        <v>3605</v>
      </c>
      <c r="D1312" s="45">
        <v>10.17</v>
      </c>
      <c r="E1312" s="46">
        <v>45260</v>
      </c>
      <c r="F1312" s="49">
        <v>10.17</v>
      </c>
    </row>
    <row r="1313" spans="1:6" ht="20.399999999999999" x14ac:dyDescent="0.5">
      <c r="A1313" s="54" t="s">
        <v>2019</v>
      </c>
      <c r="B1313" s="44" t="s">
        <v>3616</v>
      </c>
      <c r="C1313" s="44" t="s">
        <v>3617</v>
      </c>
      <c r="D1313" s="45">
        <v>16</v>
      </c>
      <c r="E1313" s="46">
        <v>45245</v>
      </c>
      <c r="F1313" s="49">
        <v>16</v>
      </c>
    </row>
    <row r="1314" spans="1:6" ht="20.399999999999999" x14ac:dyDescent="0.5">
      <c r="A1314" s="54"/>
      <c r="B1314" s="44" t="s">
        <v>3618</v>
      </c>
      <c r="C1314" s="44" t="s">
        <v>3619</v>
      </c>
      <c r="D1314" s="45">
        <v>13.59</v>
      </c>
      <c r="E1314" s="46">
        <v>45260</v>
      </c>
      <c r="F1314" s="49">
        <v>13.59</v>
      </c>
    </row>
    <row r="1315" spans="1:6" ht="20.399999999999999" x14ac:dyDescent="0.5">
      <c r="A1315" s="54"/>
      <c r="B1315" s="44" t="s">
        <v>3620</v>
      </c>
      <c r="C1315" s="44" t="s">
        <v>3621</v>
      </c>
      <c r="D1315" s="45">
        <v>12.42</v>
      </c>
      <c r="E1315" s="46">
        <v>45245</v>
      </c>
      <c r="F1315" s="49">
        <v>12.42</v>
      </c>
    </row>
    <row r="1316" spans="1:6" ht="20.399999999999999" x14ac:dyDescent="0.5">
      <c r="A1316" s="54"/>
      <c r="B1316" s="44" t="s">
        <v>3622</v>
      </c>
      <c r="C1316" s="44" t="s">
        <v>3623</v>
      </c>
      <c r="D1316" s="45">
        <v>8.9499999999999993</v>
      </c>
      <c r="E1316" s="46">
        <v>45257</v>
      </c>
      <c r="F1316" s="49">
        <v>8.9499999999999993</v>
      </c>
    </row>
    <row r="1317" spans="1:6" ht="30.6" x14ac:dyDescent="0.5">
      <c r="A1317" s="54"/>
      <c r="B1317" s="44" t="s">
        <v>3624</v>
      </c>
      <c r="C1317" s="44" t="s">
        <v>3625</v>
      </c>
      <c r="D1317" s="45">
        <v>7.19</v>
      </c>
      <c r="E1317" s="46">
        <v>45257</v>
      </c>
      <c r="F1317" s="49">
        <v>7.19</v>
      </c>
    </row>
    <row r="1318" spans="1:6" ht="20.399999999999999" x14ac:dyDescent="0.5">
      <c r="A1318" s="54"/>
      <c r="B1318" s="44" t="s">
        <v>3626</v>
      </c>
      <c r="C1318" s="44" t="s">
        <v>3585</v>
      </c>
      <c r="D1318" s="45">
        <v>7.27</v>
      </c>
      <c r="E1318" s="46">
        <v>45224</v>
      </c>
      <c r="F1318" s="49">
        <v>7.27</v>
      </c>
    </row>
    <row r="1319" spans="1:6" ht="20.399999999999999" x14ac:dyDescent="0.5">
      <c r="A1319" s="54"/>
      <c r="B1319" s="44" t="s">
        <v>3627</v>
      </c>
      <c r="C1319" s="44" t="s">
        <v>3628</v>
      </c>
      <c r="D1319" s="45">
        <v>36.99</v>
      </c>
      <c r="E1319" s="46">
        <v>45209</v>
      </c>
      <c r="F1319" s="49">
        <v>36.99</v>
      </c>
    </row>
    <row r="1320" spans="1:6" ht="20.399999999999999" x14ac:dyDescent="0.5">
      <c r="A1320" s="54"/>
      <c r="B1320" s="44" t="s">
        <v>3629</v>
      </c>
      <c r="C1320" s="44" t="s">
        <v>3630</v>
      </c>
      <c r="D1320" s="45">
        <v>16.95</v>
      </c>
      <c r="E1320" s="46">
        <v>45257</v>
      </c>
      <c r="F1320" s="49">
        <v>16.95</v>
      </c>
    </row>
    <row r="1321" spans="1:6" ht="20.399999999999999" x14ac:dyDescent="0.5">
      <c r="A1321" s="54"/>
      <c r="B1321" s="44" t="s">
        <v>3611</v>
      </c>
      <c r="C1321" s="44" t="s">
        <v>3612</v>
      </c>
      <c r="D1321" s="45">
        <v>24</v>
      </c>
      <c r="E1321" s="46">
        <v>45275</v>
      </c>
      <c r="F1321" s="49">
        <v>24</v>
      </c>
    </row>
    <row r="1322" spans="1:6" ht="20.399999999999999" x14ac:dyDescent="0.5">
      <c r="A1322" s="54"/>
      <c r="B1322" s="44" t="s">
        <v>3613</v>
      </c>
      <c r="C1322" s="44" t="s">
        <v>3614</v>
      </c>
      <c r="D1322" s="45">
        <v>16.989999999999998</v>
      </c>
      <c r="E1322" s="46">
        <v>45224</v>
      </c>
      <c r="F1322" s="49">
        <v>16.989999999999998</v>
      </c>
    </row>
    <row r="1323" spans="1:6" ht="20.399999999999999" x14ac:dyDescent="0.5">
      <c r="A1323" s="54"/>
      <c r="B1323" s="44" t="s">
        <v>3631</v>
      </c>
      <c r="C1323" s="44" t="s">
        <v>3632</v>
      </c>
      <c r="D1323" s="45">
        <v>15.99</v>
      </c>
      <c r="E1323" s="46">
        <v>45257</v>
      </c>
      <c r="F1323" s="49">
        <v>15.99</v>
      </c>
    </row>
    <row r="1324" spans="1:6" ht="51" x14ac:dyDescent="0.5">
      <c r="A1324" s="54"/>
      <c r="B1324" s="44" t="s">
        <v>3637</v>
      </c>
      <c r="C1324" s="44" t="s">
        <v>3638</v>
      </c>
      <c r="D1324" s="45">
        <v>13</v>
      </c>
      <c r="E1324" s="46">
        <v>45286</v>
      </c>
      <c r="F1324" s="49">
        <v>13</v>
      </c>
    </row>
    <row r="1325" spans="1:6" ht="20.399999999999999" x14ac:dyDescent="0.5">
      <c r="A1325" s="54"/>
      <c r="B1325" s="44" t="s">
        <v>3643</v>
      </c>
      <c r="C1325" s="44" t="s">
        <v>3644</v>
      </c>
      <c r="D1325" s="45">
        <v>18</v>
      </c>
      <c r="E1325" s="46">
        <v>45279</v>
      </c>
      <c r="F1325" s="49">
        <v>18</v>
      </c>
    </row>
    <row r="1326" spans="1:6" ht="40.799999999999997" x14ac:dyDescent="0.5">
      <c r="A1326" s="54"/>
      <c r="B1326" s="44" t="s">
        <v>3609</v>
      </c>
      <c r="C1326" s="44" t="s">
        <v>3610</v>
      </c>
      <c r="D1326" s="45">
        <v>9.85</v>
      </c>
      <c r="E1326" s="46">
        <v>45259</v>
      </c>
      <c r="F1326" s="49">
        <v>9.85</v>
      </c>
    </row>
    <row r="1327" spans="1:6" ht="40.799999999999997" x14ac:dyDescent="0.5">
      <c r="A1327" s="54"/>
      <c r="B1327" s="44" t="s">
        <v>3639</v>
      </c>
      <c r="C1327" s="44" t="s">
        <v>3640</v>
      </c>
      <c r="D1327" s="45">
        <v>29.95</v>
      </c>
      <c r="E1327" s="46">
        <v>45278</v>
      </c>
      <c r="F1327" s="49">
        <v>29.95</v>
      </c>
    </row>
    <row r="1328" spans="1:6" ht="51" x14ac:dyDescent="0.5">
      <c r="A1328" s="54"/>
      <c r="B1328" s="44" t="s">
        <v>3641</v>
      </c>
      <c r="C1328" s="44" t="s">
        <v>3642</v>
      </c>
      <c r="D1328" s="45">
        <v>30</v>
      </c>
      <c r="E1328" s="46">
        <v>45247</v>
      </c>
      <c r="F1328" s="49">
        <v>30</v>
      </c>
    </row>
    <row r="1329" spans="1:6" ht="20.399999999999999" x14ac:dyDescent="0.5">
      <c r="A1329" s="54"/>
      <c r="B1329" s="44" t="s">
        <v>3615</v>
      </c>
      <c r="C1329" s="44" t="s">
        <v>2532</v>
      </c>
      <c r="D1329" s="45">
        <v>6.15</v>
      </c>
      <c r="E1329" s="46">
        <v>45202</v>
      </c>
      <c r="F1329" s="49">
        <v>6.15</v>
      </c>
    </row>
    <row r="1330" spans="1:6" ht="30.6" x14ac:dyDescent="0.5">
      <c r="A1330" s="54"/>
      <c r="B1330" s="44" t="s">
        <v>3633</v>
      </c>
      <c r="C1330" s="44" t="s">
        <v>3634</v>
      </c>
      <c r="D1330" s="45">
        <v>17</v>
      </c>
      <c r="E1330" s="46">
        <v>45208</v>
      </c>
      <c r="F1330" s="49">
        <v>17</v>
      </c>
    </row>
    <row r="1331" spans="1:6" ht="30.6" x14ac:dyDescent="0.5">
      <c r="A1331" s="54"/>
      <c r="B1331" s="44" t="s">
        <v>3635</v>
      </c>
      <c r="C1331" s="44" t="s">
        <v>3636</v>
      </c>
      <c r="D1331" s="45">
        <v>29</v>
      </c>
      <c r="E1331" s="46">
        <v>45218</v>
      </c>
      <c r="F1331" s="49">
        <v>29</v>
      </c>
    </row>
    <row r="1332" spans="1:6" ht="40.799999999999997" x14ac:dyDescent="0.5">
      <c r="A1332" s="54"/>
      <c r="B1332" s="44" t="s">
        <v>3607</v>
      </c>
      <c r="C1332" s="44" t="s">
        <v>3608</v>
      </c>
      <c r="D1332" s="45">
        <v>13.59</v>
      </c>
      <c r="E1332" s="46">
        <v>45266</v>
      </c>
      <c r="F1332" s="49">
        <v>13.59</v>
      </c>
    </row>
    <row r="1333" spans="1:6" ht="132.6" x14ac:dyDescent="0.5">
      <c r="A1333" s="54" t="s">
        <v>2872</v>
      </c>
      <c r="B1333" s="44" t="s">
        <v>3648</v>
      </c>
      <c r="C1333" s="44" t="s">
        <v>3649</v>
      </c>
      <c r="D1333" s="45">
        <v>19</v>
      </c>
      <c r="E1333" s="46">
        <v>45217</v>
      </c>
      <c r="F1333" s="49">
        <v>19</v>
      </c>
    </row>
    <row r="1334" spans="1:6" ht="30.6" x14ac:dyDescent="0.5">
      <c r="A1334" s="54"/>
      <c r="B1334" s="44" t="s">
        <v>3646</v>
      </c>
      <c r="C1334" s="44" t="s">
        <v>3647</v>
      </c>
      <c r="D1334" s="45">
        <v>7</v>
      </c>
      <c r="E1334" s="46">
        <v>45212</v>
      </c>
      <c r="F1334" s="49">
        <v>7</v>
      </c>
    </row>
    <row r="1335" spans="1:6" ht="51" x14ac:dyDescent="0.5">
      <c r="A1335" s="44" t="s">
        <v>2022</v>
      </c>
      <c r="B1335" s="44" t="s">
        <v>3651</v>
      </c>
      <c r="C1335" s="44" t="s">
        <v>3652</v>
      </c>
      <c r="D1335" s="45">
        <v>5.37</v>
      </c>
      <c r="E1335" s="46">
        <v>45259</v>
      </c>
      <c r="F1335" s="49">
        <v>5.37</v>
      </c>
    </row>
    <row r="1336" spans="1:6" ht="102" x14ac:dyDescent="0.5">
      <c r="A1336" s="44" t="s">
        <v>2000</v>
      </c>
      <c r="B1336" s="44" t="s">
        <v>3654</v>
      </c>
      <c r="C1336" s="44" t="s">
        <v>3655</v>
      </c>
      <c r="D1336" s="45">
        <v>23.46</v>
      </c>
      <c r="E1336" s="46">
        <v>45239</v>
      </c>
      <c r="F1336" s="49">
        <v>23.46</v>
      </c>
    </row>
    <row r="1337" spans="1:6" ht="30.6" x14ac:dyDescent="0.5">
      <c r="A1337" s="54" t="s">
        <v>1982</v>
      </c>
      <c r="B1337" s="44" t="s">
        <v>3665</v>
      </c>
      <c r="C1337" s="44" t="s">
        <v>3666</v>
      </c>
      <c r="D1337" s="45">
        <v>14.99</v>
      </c>
      <c r="E1337" s="46">
        <v>45226</v>
      </c>
      <c r="F1337" s="49">
        <v>14.99</v>
      </c>
    </row>
    <row r="1338" spans="1:6" ht="20.399999999999999" x14ac:dyDescent="0.5">
      <c r="A1338" s="54"/>
      <c r="B1338" s="44" t="s">
        <v>3661</v>
      </c>
      <c r="C1338" s="44" t="s">
        <v>3662</v>
      </c>
      <c r="D1338" s="45">
        <v>36</v>
      </c>
      <c r="E1338" s="46">
        <v>45246</v>
      </c>
      <c r="F1338" s="49">
        <v>36</v>
      </c>
    </row>
    <row r="1339" spans="1:6" ht="20.399999999999999" x14ac:dyDescent="0.5">
      <c r="A1339" s="54"/>
      <c r="B1339" s="44" t="s">
        <v>3663</v>
      </c>
      <c r="C1339" s="44" t="s">
        <v>3664</v>
      </c>
      <c r="D1339" s="45">
        <v>13.46</v>
      </c>
      <c r="E1339" s="46">
        <v>45261</v>
      </c>
      <c r="F1339" s="49">
        <v>13.46</v>
      </c>
    </row>
    <row r="1340" spans="1:6" ht="20.399999999999999" x14ac:dyDescent="0.5">
      <c r="A1340" s="54"/>
      <c r="B1340" s="44" t="s">
        <v>3657</v>
      </c>
      <c r="C1340" s="44" t="s">
        <v>3658</v>
      </c>
      <c r="D1340" s="45">
        <v>40</v>
      </c>
      <c r="E1340" s="46">
        <v>45244</v>
      </c>
      <c r="F1340" s="49">
        <v>40</v>
      </c>
    </row>
    <row r="1341" spans="1:6" ht="40.799999999999997" x14ac:dyDescent="0.5">
      <c r="A1341" s="54"/>
      <c r="B1341" s="44" t="s">
        <v>3667</v>
      </c>
      <c r="C1341" s="44" t="s">
        <v>3668</v>
      </c>
      <c r="D1341" s="45">
        <v>21.99</v>
      </c>
      <c r="E1341" s="46">
        <v>45267</v>
      </c>
      <c r="F1341" s="49">
        <v>21.99</v>
      </c>
    </row>
    <row r="1342" spans="1:6" ht="51" x14ac:dyDescent="0.5">
      <c r="A1342" s="54"/>
      <c r="B1342" s="44" t="s">
        <v>3659</v>
      </c>
      <c r="C1342" s="44" t="s">
        <v>3660</v>
      </c>
      <c r="D1342" s="45">
        <v>4.1900000000000004</v>
      </c>
      <c r="E1342" s="46">
        <v>45202</v>
      </c>
      <c r="F1342" s="49">
        <v>4.1900000000000004</v>
      </c>
    </row>
    <row r="1343" spans="1:6" ht="20.399999999999999" x14ac:dyDescent="0.5">
      <c r="A1343" s="54" t="s">
        <v>2184</v>
      </c>
      <c r="B1343" s="44" t="s">
        <v>3676</v>
      </c>
      <c r="C1343" s="44" t="s">
        <v>3677</v>
      </c>
      <c r="D1343" s="45">
        <v>15.81</v>
      </c>
      <c r="E1343" s="46">
        <v>45218</v>
      </c>
      <c r="F1343" s="49">
        <v>15.81</v>
      </c>
    </row>
    <row r="1344" spans="1:6" ht="30.6" x14ac:dyDescent="0.5">
      <c r="A1344" s="54"/>
      <c r="B1344" s="44" t="s">
        <v>3672</v>
      </c>
      <c r="C1344" s="44" t="s">
        <v>3673</v>
      </c>
      <c r="D1344" s="45">
        <v>20</v>
      </c>
      <c r="E1344" s="46">
        <v>45224</v>
      </c>
      <c r="F1344" s="49">
        <v>20</v>
      </c>
    </row>
    <row r="1345" spans="1:6" ht="30.6" x14ac:dyDescent="0.5">
      <c r="A1345" s="54"/>
      <c r="B1345" s="44" t="s">
        <v>3674</v>
      </c>
      <c r="C1345" s="44" t="s">
        <v>3675</v>
      </c>
      <c r="D1345" s="45">
        <v>14</v>
      </c>
      <c r="E1345" s="46">
        <v>45273</v>
      </c>
      <c r="F1345" s="49">
        <v>14</v>
      </c>
    </row>
    <row r="1346" spans="1:6" ht="20.399999999999999" x14ac:dyDescent="0.5">
      <c r="A1346" s="54"/>
      <c r="B1346" s="44" t="s">
        <v>3670</v>
      </c>
      <c r="C1346" s="44" t="s">
        <v>3671</v>
      </c>
      <c r="D1346" s="45">
        <v>4</v>
      </c>
      <c r="E1346" s="46">
        <v>45216</v>
      </c>
      <c r="F1346" s="49">
        <v>4</v>
      </c>
    </row>
    <row r="1347" spans="1:6" ht="61.2" x14ac:dyDescent="0.5">
      <c r="A1347" s="54" t="s">
        <v>2352</v>
      </c>
      <c r="B1347" s="44" t="s">
        <v>3687</v>
      </c>
      <c r="C1347" s="44" t="s">
        <v>3688</v>
      </c>
      <c r="D1347" s="45">
        <v>38</v>
      </c>
      <c r="E1347" s="46">
        <v>45290</v>
      </c>
      <c r="F1347" s="49">
        <v>38</v>
      </c>
    </row>
    <row r="1348" spans="1:6" ht="51" x14ac:dyDescent="0.5">
      <c r="A1348" s="54"/>
      <c r="B1348" s="44" t="s">
        <v>3683</v>
      </c>
      <c r="C1348" s="44" t="s">
        <v>3684</v>
      </c>
      <c r="D1348" s="45">
        <v>30</v>
      </c>
      <c r="E1348" s="46">
        <v>45247</v>
      </c>
      <c r="F1348" s="49">
        <v>30</v>
      </c>
    </row>
    <row r="1349" spans="1:6" ht="30.6" x14ac:dyDescent="0.5">
      <c r="A1349" s="54"/>
      <c r="B1349" s="44" t="s">
        <v>3685</v>
      </c>
      <c r="C1349" s="44" t="s">
        <v>3686</v>
      </c>
      <c r="D1349" s="45">
        <v>40</v>
      </c>
      <c r="E1349" s="46">
        <v>45229</v>
      </c>
      <c r="F1349" s="49">
        <v>40</v>
      </c>
    </row>
    <row r="1350" spans="1:6" ht="20.399999999999999" x14ac:dyDescent="0.5">
      <c r="A1350" s="54"/>
      <c r="B1350" s="44" t="s">
        <v>3681</v>
      </c>
      <c r="C1350" s="44" t="s">
        <v>3682</v>
      </c>
      <c r="D1350" s="45">
        <v>6</v>
      </c>
      <c r="E1350" s="46">
        <v>45273</v>
      </c>
      <c r="F1350" s="49">
        <v>6</v>
      </c>
    </row>
    <row r="1351" spans="1:6" ht="20.399999999999999" x14ac:dyDescent="0.5">
      <c r="A1351" s="54"/>
      <c r="B1351" s="44" t="s">
        <v>3679</v>
      </c>
      <c r="C1351" s="44" t="s">
        <v>3680</v>
      </c>
      <c r="D1351" s="45">
        <v>10.17</v>
      </c>
      <c r="E1351" s="46">
        <v>45247</v>
      </c>
      <c r="F1351" s="49">
        <v>10.17</v>
      </c>
    </row>
    <row r="1352" spans="1:6" ht="30.6" x14ac:dyDescent="0.5">
      <c r="A1352" s="54" t="s">
        <v>2875</v>
      </c>
      <c r="B1352" s="44" t="s">
        <v>3694</v>
      </c>
      <c r="C1352" s="44" t="s">
        <v>3695</v>
      </c>
      <c r="D1352" s="45">
        <v>0</v>
      </c>
      <c r="E1352" s="46">
        <v>45268</v>
      </c>
      <c r="F1352" s="49">
        <v>0</v>
      </c>
    </row>
    <row r="1353" spans="1:6" ht="30.6" x14ac:dyDescent="0.5">
      <c r="A1353" s="54"/>
      <c r="B1353" s="44" t="s">
        <v>3696</v>
      </c>
      <c r="C1353" s="44" t="s">
        <v>3697</v>
      </c>
      <c r="D1353" s="45">
        <v>67.989999999999995</v>
      </c>
      <c r="E1353" s="46">
        <v>45265</v>
      </c>
      <c r="F1353" s="49">
        <v>67.989999999999995</v>
      </c>
    </row>
    <row r="1354" spans="1:6" ht="30.6" x14ac:dyDescent="0.5">
      <c r="A1354" s="54"/>
      <c r="B1354" s="44" t="s">
        <v>3698</v>
      </c>
      <c r="C1354" s="44" t="s">
        <v>3699</v>
      </c>
      <c r="D1354" s="45">
        <v>16.190000000000001</v>
      </c>
      <c r="E1354" s="46">
        <v>45273</v>
      </c>
      <c r="F1354" s="49">
        <v>16.190000000000001</v>
      </c>
    </row>
    <row r="1355" spans="1:6" ht="71.400000000000006" x14ac:dyDescent="0.5">
      <c r="A1355" s="54"/>
      <c r="B1355" s="44" t="s">
        <v>3690</v>
      </c>
      <c r="C1355" s="44" t="s">
        <v>3691</v>
      </c>
      <c r="D1355" s="45">
        <v>16.989999999999998</v>
      </c>
      <c r="E1355" s="46">
        <v>45265</v>
      </c>
      <c r="F1355" s="49">
        <v>16.989999999999998</v>
      </c>
    </row>
    <row r="1356" spans="1:6" ht="20.399999999999999" x14ac:dyDescent="0.5">
      <c r="A1356" s="54"/>
      <c r="B1356" s="44" t="s">
        <v>3692</v>
      </c>
      <c r="C1356" s="44" t="s">
        <v>3693</v>
      </c>
      <c r="D1356" s="45">
        <v>18</v>
      </c>
      <c r="E1356" s="46">
        <v>45273</v>
      </c>
      <c r="F1356" s="49">
        <v>18</v>
      </c>
    </row>
    <row r="1357" spans="1:6" ht="30.6" x14ac:dyDescent="0.5">
      <c r="A1357" s="54" t="s">
        <v>3345</v>
      </c>
      <c r="B1357" s="44" t="s">
        <v>3705</v>
      </c>
      <c r="C1357" s="44" t="s">
        <v>3706</v>
      </c>
      <c r="D1357" s="45">
        <v>8.5299999999999994</v>
      </c>
      <c r="E1357" s="46">
        <v>45275</v>
      </c>
      <c r="F1357" s="49">
        <v>8.5299999999999994</v>
      </c>
    </row>
    <row r="1358" spans="1:6" ht="40.799999999999997" x14ac:dyDescent="0.5">
      <c r="A1358" s="54"/>
      <c r="B1358" s="44" t="s">
        <v>3709</v>
      </c>
      <c r="C1358" s="44" t="s">
        <v>3710</v>
      </c>
      <c r="D1358" s="45">
        <v>10.16</v>
      </c>
      <c r="E1358" s="46">
        <v>45246</v>
      </c>
      <c r="F1358" s="49">
        <v>10.16</v>
      </c>
    </row>
    <row r="1359" spans="1:6" ht="20.399999999999999" x14ac:dyDescent="0.5">
      <c r="A1359" s="54"/>
      <c r="B1359" s="44" t="s">
        <v>3707</v>
      </c>
      <c r="C1359" s="44" t="s">
        <v>3708</v>
      </c>
      <c r="D1359" s="45">
        <v>22.99</v>
      </c>
      <c r="E1359" s="46">
        <v>45287</v>
      </c>
      <c r="F1359" s="49">
        <v>22.99</v>
      </c>
    </row>
    <row r="1360" spans="1:6" ht="81.599999999999994" x14ac:dyDescent="0.5">
      <c r="A1360" s="54"/>
      <c r="B1360" s="44" t="s">
        <v>3701</v>
      </c>
      <c r="C1360" s="44" t="s">
        <v>3702</v>
      </c>
      <c r="D1360" s="45">
        <v>5</v>
      </c>
      <c r="E1360" s="46">
        <v>45257</v>
      </c>
      <c r="F1360" s="49">
        <v>5</v>
      </c>
    </row>
    <row r="1361" spans="1:6" ht="30.6" x14ac:dyDescent="0.5">
      <c r="A1361" s="54"/>
      <c r="B1361" s="44" t="s">
        <v>3703</v>
      </c>
      <c r="C1361" s="44" t="s">
        <v>3704</v>
      </c>
      <c r="D1361" s="45">
        <v>15</v>
      </c>
      <c r="E1361" s="46">
        <v>45215</v>
      </c>
      <c r="F1361" s="49">
        <v>15</v>
      </c>
    </row>
    <row r="1362" spans="1:6" ht="30.6" x14ac:dyDescent="0.5">
      <c r="A1362" s="44" t="s">
        <v>2266</v>
      </c>
      <c r="B1362" s="44" t="s">
        <v>3712</v>
      </c>
      <c r="C1362" s="44" t="s">
        <v>3713</v>
      </c>
      <c r="D1362" s="45">
        <v>13</v>
      </c>
      <c r="E1362" s="46">
        <v>45217</v>
      </c>
      <c r="F1362" s="49">
        <v>13</v>
      </c>
    </row>
    <row r="1363" spans="1:6" ht="30.6" x14ac:dyDescent="0.5">
      <c r="A1363" s="44" t="s">
        <v>2187</v>
      </c>
      <c r="B1363" s="44" t="s">
        <v>3715</v>
      </c>
      <c r="C1363" s="44" t="s">
        <v>3662</v>
      </c>
      <c r="D1363" s="45">
        <v>18.28</v>
      </c>
      <c r="E1363" s="46">
        <v>45237</v>
      </c>
      <c r="F1363" s="49">
        <v>18.28</v>
      </c>
    </row>
    <row r="1364" spans="1:6" ht="61.2" x14ac:dyDescent="0.5">
      <c r="A1364" s="54" t="s">
        <v>1986</v>
      </c>
      <c r="B1364" s="44" t="s">
        <v>3719</v>
      </c>
      <c r="C1364" s="44" t="s">
        <v>3720</v>
      </c>
      <c r="D1364" s="45">
        <v>10.8</v>
      </c>
      <c r="E1364" s="46">
        <v>45218</v>
      </c>
      <c r="F1364" s="49">
        <v>10.8</v>
      </c>
    </row>
    <row r="1365" spans="1:6" ht="30.6" x14ac:dyDescent="0.5">
      <c r="A1365" s="54"/>
      <c r="B1365" s="44" t="s">
        <v>3717</v>
      </c>
      <c r="C1365" s="44" t="s">
        <v>3718</v>
      </c>
      <c r="D1365" s="45">
        <v>9.99</v>
      </c>
      <c r="E1365" s="46">
        <v>45280</v>
      </c>
      <c r="F1365" s="49">
        <v>9.99</v>
      </c>
    </row>
    <row r="1366" spans="1:6" ht="40.799999999999997" x14ac:dyDescent="0.5">
      <c r="A1366" s="44" t="s">
        <v>3587</v>
      </c>
      <c r="B1366" s="44" t="s">
        <v>3722</v>
      </c>
      <c r="C1366" s="44" t="s">
        <v>3723</v>
      </c>
      <c r="D1366" s="45">
        <v>9.6</v>
      </c>
      <c r="E1366" s="46">
        <v>45215</v>
      </c>
      <c r="F1366" s="49">
        <v>9.6</v>
      </c>
    </row>
    <row r="1367" spans="1:6" x14ac:dyDescent="0.5">
      <c r="A1367" s="50" t="s">
        <v>256</v>
      </c>
      <c r="B1367" s="50"/>
      <c r="C1367" s="50"/>
      <c r="D1367" s="50"/>
      <c r="E1367" s="50"/>
      <c r="F1367" s="51">
        <v>6701.3599999999897</v>
      </c>
    </row>
  </sheetData>
  <mergeCells count="249">
    <mergeCell ref="A31:F31"/>
    <mergeCell ref="A32:F32"/>
    <mergeCell ref="A36:A38"/>
    <mergeCell ref="A43:A44"/>
    <mergeCell ref="A51:F51"/>
    <mergeCell ref="A52:F52"/>
    <mergeCell ref="A3:F3"/>
    <mergeCell ref="A4:F4"/>
    <mergeCell ref="A12:F12"/>
    <mergeCell ref="A13:F13"/>
    <mergeCell ref="A21:F21"/>
    <mergeCell ref="A22:F22"/>
    <mergeCell ref="A88:F88"/>
    <mergeCell ref="A89:F89"/>
    <mergeCell ref="A98:F98"/>
    <mergeCell ref="A99:F99"/>
    <mergeCell ref="A107:A108"/>
    <mergeCell ref="A114:F114"/>
    <mergeCell ref="A61:F61"/>
    <mergeCell ref="A62:F62"/>
    <mergeCell ref="A70:F70"/>
    <mergeCell ref="A71:F71"/>
    <mergeCell ref="A79:F79"/>
    <mergeCell ref="A80:F80"/>
    <mergeCell ref="A148:F148"/>
    <mergeCell ref="A149:F149"/>
    <mergeCell ref="A152:A153"/>
    <mergeCell ref="A160:F160"/>
    <mergeCell ref="A161:F161"/>
    <mergeCell ref="A172:F172"/>
    <mergeCell ref="A115:F115"/>
    <mergeCell ref="A121:A122"/>
    <mergeCell ref="A129:F129"/>
    <mergeCell ref="A130:F130"/>
    <mergeCell ref="A139:F139"/>
    <mergeCell ref="A140:F140"/>
    <mergeCell ref="A204:F204"/>
    <mergeCell ref="A205:F205"/>
    <mergeCell ref="A215:F215"/>
    <mergeCell ref="A216:F216"/>
    <mergeCell ref="A224:F224"/>
    <mergeCell ref="A225:F225"/>
    <mergeCell ref="A173:F173"/>
    <mergeCell ref="A181:F181"/>
    <mergeCell ref="A182:F182"/>
    <mergeCell ref="A193:F193"/>
    <mergeCell ref="A194:F194"/>
    <mergeCell ref="A197:A198"/>
    <mergeCell ref="A256:A259"/>
    <mergeCell ref="A260:A261"/>
    <mergeCell ref="A262:A263"/>
    <mergeCell ref="A270:F270"/>
    <mergeCell ref="A271:F271"/>
    <mergeCell ref="A276:A277"/>
    <mergeCell ref="A234:F234"/>
    <mergeCell ref="A235:F235"/>
    <mergeCell ref="A245:F245"/>
    <mergeCell ref="A246:F246"/>
    <mergeCell ref="A252:A253"/>
    <mergeCell ref="A254:A255"/>
    <mergeCell ref="A318:F318"/>
    <mergeCell ref="A319:F319"/>
    <mergeCell ref="A329:F329"/>
    <mergeCell ref="A330:F330"/>
    <mergeCell ref="A341:F341"/>
    <mergeCell ref="A342:F342"/>
    <mergeCell ref="A282:F282"/>
    <mergeCell ref="A283:F283"/>
    <mergeCell ref="A291:F291"/>
    <mergeCell ref="A292:F292"/>
    <mergeCell ref="A306:F306"/>
    <mergeCell ref="A307:F307"/>
    <mergeCell ref="A384:F384"/>
    <mergeCell ref="A385:F385"/>
    <mergeCell ref="A397:F397"/>
    <mergeCell ref="A398:F398"/>
    <mergeCell ref="A408:F408"/>
    <mergeCell ref="A409:F409"/>
    <mergeCell ref="A351:F351"/>
    <mergeCell ref="A352:F352"/>
    <mergeCell ref="A356:A357"/>
    <mergeCell ref="A359:A366"/>
    <mergeCell ref="A372:F372"/>
    <mergeCell ref="A373:F373"/>
    <mergeCell ref="A443:A444"/>
    <mergeCell ref="A450:F450"/>
    <mergeCell ref="A451:F451"/>
    <mergeCell ref="A461:F461"/>
    <mergeCell ref="A462:F462"/>
    <mergeCell ref="A472:F472"/>
    <mergeCell ref="A418:F418"/>
    <mergeCell ref="A419:F419"/>
    <mergeCell ref="A427:F427"/>
    <mergeCell ref="A428:F428"/>
    <mergeCell ref="A436:F436"/>
    <mergeCell ref="A437:F437"/>
    <mergeCell ref="A503:F503"/>
    <mergeCell ref="A508:A509"/>
    <mergeCell ref="A514:F514"/>
    <mergeCell ref="A515:F515"/>
    <mergeCell ref="A520:A521"/>
    <mergeCell ref="A522:A528"/>
    <mergeCell ref="A473:F473"/>
    <mergeCell ref="A484:F484"/>
    <mergeCell ref="A485:F485"/>
    <mergeCell ref="A493:F493"/>
    <mergeCell ref="A494:F494"/>
    <mergeCell ref="A502:F502"/>
    <mergeCell ref="A564:F564"/>
    <mergeCell ref="A576:F576"/>
    <mergeCell ref="A577:F577"/>
    <mergeCell ref="A587:F587"/>
    <mergeCell ref="A588:F588"/>
    <mergeCell ref="A597:F597"/>
    <mergeCell ref="A534:F534"/>
    <mergeCell ref="A535:F535"/>
    <mergeCell ref="A543:A544"/>
    <mergeCell ref="A549:A551"/>
    <mergeCell ref="A555:A557"/>
    <mergeCell ref="A563:F563"/>
    <mergeCell ref="A628:F628"/>
    <mergeCell ref="A638:F638"/>
    <mergeCell ref="A639:F639"/>
    <mergeCell ref="A642:A643"/>
    <mergeCell ref="A648:F648"/>
    <mergeCell ref="A649:F649"/>
    <mergeCell ref="A598:F598"/>
    <mergeCell ref="A606:F606"/>
    <mergeCell ref="A607:F607"/>
    <mergeCell ref="A616:F616"/>
    <mergeCell ref="A617:F617"/>
    <mergeCell ref="A627:F627"/>
    <mergeCell ref="A693:F693"/>
    <mergeCell ref="A702:F702"/>
    <mergeCell ref="A703:F703"/>
    <mergeCell ref="A712:F712"/>
    <mergeCell ref="A713:F713"/>
    <mergeCell ref="A721:F721"/>
    <mergeCell ref="A659:F659"/>
    <mergeCell ref="A660:F660"/>
    <mergeCell ref="A679:F679"/>
    <mergeCell ref="A680:F680"/>
    <mergeCell ref="A685:A686"/>
    <mergeCell ref="A692:F692"/>
    <mergeCell ref="A755:F755"/>
    <mergeCell ref="A756:F756"/>
    <mergeCell ref="A764:F764"/>
    <mergeCell ref="A765:F765"/>
    <mergeCell ref="A773:F773"/>
    <mergeCell ref="A774:F774"/>
    <mergeCell ref="A722:F722"/>
    <mergeCell ref="A732:F732"/>
    <mergeCell ref="A733:F733"/>
    <mergeCell ref="A742:F742"/>
    <mergeCell ref="A743:F743"/>
    <mergeCell ref="A747:A748"/>
    <mergeCell ref="A809:A810"/>
    <mergeCell ref="A813:A814"/>
    <mergeCell ref="A816:A821"/>
    <mergeCell ref="A822:A823"/>
    <mergeCell ref="A828:A830"/>
    <mergeCell ref="A839:F839"/>
    <mergeCell ref="A785:F785"/>
    <mergeCell ref="A786:F786"/>
    <mergeCell ref="A794:F794"/>
    <mergeCell ref="A795:F795"/>
    <mergeCell ref="A805:F805"/>
    <mergeCell ref="A806:F806"/>
    <mergeCell ref="A868:F868"/>
    <mergeCell ref="A877:F877"/>
    <mergeCell ref="A878:F878"/>
    <mergeCell ref="A887:F887"/>
    <mergeCell ref="A888:F888"/>
    <mergeCell ref="A896:F896"/>
    <mergeCell ref="A840:F840"/>
    <mergeCell ref="A848:F848"/>
    <mergeCell ref="A849:F849"/>
    <mergeCell ref="A858:F858"/>
    <mergeCell ref="A859:F859"/>
    <mergeCell ref="A867:F867"/>
    <mergeCell ref="A928:F928"/>
    <mergeCell ref="A933:A936"/>
    <mergeCell ref="A943:F943"/>
    <mergeCell ref="A944:F944"/>
    <mergeCell ref="A956:F956"/>
    <mergeCell ref="A957:F957"/>
    <mergeCell ref="A897:F897"/>
    <mergeCell ref="A909:F909"/>
    <mergeCell ref="A910:F910"/>
    <mergeCell ref="A918:F918"/>
    <mergeCell ref="A919:F919"/>
    <mergeCell ref="A927:F927"/>
    <mergeCell ref="A994:A995"/>
    <mergeCell ref="A1000:F1000"/>
    <mergeCell ref="A1001:F1001"/>
    <mergeCell ref="A1007:A1009"/>
    <mergeCell ref="A1018:F1018"/>
    <mergeCell ref="A1019:F1019"/>
    <mergeCell ref="A967:F967"/>
    <mergeCell ref="A968:F968"/>
    <mergeCell ref="A977:F977"/>
    <mergeCell ref="A978:F978"/>
    <mergeCell ref="A989:F989"/>
    <mergeCell ref="A990:F990"/>
    <mergeCell ref="A1052:A1054"/>
    <mergeCell ref="A1055:A1063"/>
    <mergeCell ref="A1064:A1065"/>
    <mergeCell ref="A1066:A1068"/>
    <mergeCell ref="A1071:A1080"/>
    <mergeCell ref="A1083:A1084"/>
    <mergeCell ref="A1027:F1027"/>
    <mergeCell ref="A1028:F1028"/>
    <mergeCell ref="A1031:A1033"/>
    <mergeCell ref="A1034:A1035"/>
    <mergeCell ref="A1036:A1046"/>
    <mergeCell ref="A1048:A1051"/>
    <mergeCell ref="A1128:A1167"/>
    <mergeCell ref="A1168:A1195"/>
    <mergeCell ref="A1196:A1197"/>
    <mergeCell ref="A1199:A1201"/>
    <mergeCell ref="A1204:A1213"/>
    <mergeCell ref="A1214:A1216"/>
    <mergeCell ref="A1086:A1087"/>
    <mergeCell ref="A1088:A1098"/>
    <mergeCell ref="A1099:A1106"/>
    <mergeCell ref="A1107:A1113"/>
    <mergeCell ref="A1115:A1117"/>
    <mergeCell ref="A1118:A1127"/>
    <mergeCell ref="A1258:A1262"/>
    <mergeCell ref="A1264:A1265"/>
    <mergeCell ref="A1266:A1273"/>
    <mergeCell ref="A1274:A1278"/>
    <mergeCell ref="A1279:A1303"/>
    <mergeCell ref="A1304:A1305"/>
    <mergeCell ref="A1217:A1223"/>
    <mergeCell ref="A1224:A1226"/>
    <mergeCell ref="A1227:A1239"/>
    <mergeCell ref="A1240:A1244"/>
    <mergeCell ref="A1245:A1247"/>
    <mergeCell ref="A1248:A1254"/>
    <mergeCell ref="A1352:A1356"/>
    <mergeCell ref="A1357:A1361"/>
    <mergeCell ref="A1364:A1365"/>
    <mergeCell ref="A1309:A1311"/>
    <mergeCell ref="A1313:A1332"/>
    <mergeCell ref="A1333:A1334"/>
    <mergeCell ref="A1337:A1342"/>
    <mergeCell ref="A1343:A1346"/>
    <mergeCell ref="A1347:A135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FB3B3"/>
  </sheetPr>
  <dimension ref="A1:F528"/>
  <sheetViews>
    <sheetView workbookViewId="0">
      <selection activeCell="J1" sqref="J1"/>
    </sheetView>
  </sheetViews>
  <sheetFormatPr defaultRowHeight="18" x14ac:dyDescent="0.5"/>
  <cols>
    <col min="2" max="2" width="12.109375" customWidth="1"/>
    <col min="6" max="6" width="9.109375" bestFit="1" customWidth="1"/>
  </cols>
  <sheetData>
    <row r="1" spans="1:6" ht="22.2" x14ac:dyDescent="0.5">
      <c r="A1" s="41" t="s">
        <v>11</v>
      </c>
    </row>
    <row r="3" spans="1:6" ht="10.5" customHeight="1" x14ac:dyDescent="0.5">
      <c r="A3" s="56" t="s">
        <v>238</v>
      </c>
      <c r="B3" s="56"/>
      <c r="C3" s="56"/>
      <c r="D3" s="56"/>
      <c r="E3" s="56"/>
      <c r="F3" s="56"/>
    </row>
    <row r="4" spans="1:6" ht="10.5" customHeight="1" x14ac:dyDescent="0.5">
      <c r="A4" s="55" t="s">
        <v>3967</v>
      </c>
      <c r="B4" s="55"/>
      <c r="C4" s="55"/>
      <c r="D4" s="55"/>
      <c r="E4" s="55"/>
      <c r="F4" s="55"/>
    </row>
    <row r="6" spans="1:6" ht="30.6" x14ac:dyDescent="0.5">
      <c r="A6" s="42" t="s">
        <v>3968</v>
      </c>
      <c r="B6" s="42" t="s">
        <v>245</v>
      </c>
      <c r="C6" s="42" t="s">
        <v>242</v>
      </c>
      <c r="D6" s="42" t="s">
        <v>3727</v>
      </c>
      <c r="E6" s="42" t="s">
        <v>1969</v>
      </c>
      <c r="F6" s="43" t="s">
        <v>3728</v>
      </c>
    </row>
    <row r="7" spans="1:6" ht="30.6" x14ac:dyDescent="0.5">
      <c r="A7" s="54" t="s">
        <v>3969</v>
      </c>
      <c r="B7" s="47">
        <v>31132011826504</v>
      </c>
      <c r="C7" s="44" t="s">
        <v>3729</v>
      </c>
      <c r="D7" s="53">
        <v>18.989999999999998</v>
      </c>
      <c r="E7" s="44" t="s">
        <v>3736</v>
      </c>
      <c r="F7" s="49">
        <v>18.989999999999998</v>
      </c>
    </row>
    <row r="8" spans="1:6" ht="30.6" x14ac:dyDescent="0.5">
      <c r="A8" s="54"/>
      <c r="B8" s="47">
        <v>31132011906132</v>
      </c>
      <c r="C8" s="44" t="s">
        <v>3729</v>
      </c>
      <c r="D8" s="53">
        <v>22.99</v>
      </c>
      <c r="E8" s="44" t="s">
        <v>3737</v>
      </c>
      <c r="F8" s="49">
        <v>22.99</v>
      </c>
    </row>
    <row r="9" spans="1:6" ht="30.6" x14ac:dyDescent="0.5">
      <c r="A9" s="54"/>
      <c r="B9" s="47">
        <v>31132013118785</v>
      </c>
      <c r="C9" s="44" t="s">
        <v>3729</v>
      </c>
      <c r="D9" s="53">
        <v>30</v>
      </c>
      <c r="E9" s="44" t="s">
        <v>3738</v>
      </c>
      <c r="F9" s="49">
        <v>30</v>
      </c>
    </row>
    <row r="10" spans="1:6" ht="30.6" x14ac:dyDescent="0.5">
      <c r="A10" s="54"/>
      <c r="B10" s="47">
        <v>31132013604446</v>
      </c>
      <c r="C10" s="44" t="s">
        <v>3729</v>
      </c>
      <c r="D10" s="53">
        <v>15.95</v>
      </c>
      <c r="E10" s="44" t="s">
        <v>3739</v>
      </c>
      <c r="F10" s="49">
        <v>15.95</v>
      </c>
    </row>
    <row r="11" spans="1:6" x14ac:dyDescent="0.5">
      <c r="A11" s="50" t="s">
        <v>256</v>
      </c>
      <c r="B11" s="50"/>
      <c r="C11" s="50"/>
      <c r="D11" s="50"/>
      <c r="E11" s="50"/>
      <c r="F11" s="51">
        <v>87.93</v>
      </c>
    </row>
    <row r="15" spans="1:6" ht="10.5" customHeight="1" x14ac:dyDescent="0.5">
      <c r="A15" s="56" t="s">
        <v>238</v>
      </c>
      <c r="B15" s="56"/>
      <c r="C15" s="56"/>
      <c r="D15" s="56"/>
      <c r="E15" s="56"/>
      <c r="F15" s="56"/>
    </row>
    <row r="16" spans="1:6" ht="10.5" customHeight="1" x14ac:dyDescent="0.5">
      <c r="A16" s="55" t="s">
        <v>3970</v>
      </c>
      <c r="B16" s="55"/>
      <c r="C16" s="55"/>
      <c r="D16" s="55"/>
      <c r="E16" s="55"/>
      <c r="F16" s="55"/>
    </row>
    <row r="18" spans="1:6" ht="30.6" x14ac:dyDescent="0.5">
      <c r="A18" s="42" t="s">
        <v>3968</v>
      </c>
      <c r="B18" s="42" t="s">
        <v>245</v>
      </c>
      <c r="C18" s="42" t="s">
        <v>242</v>
      </c>
      <c r="D18" s="42" t="s">
        <v>3727</v>
      </c>
      <c r="E18" s="42" t="s">
        <v>1969</v>
      </c>
      <c r="F18" s="43" t="s">
        <v>3728</v>
      </c>
    </row>
    <row r="19" spans="1:6" ht="40.799999999999997" x14ac:dyDescent="0.5">
      <c r="A19" s="44" t="s">
        <v>2671</v>
      </c>
      <c r="B19" s="47">
        <v>32784000951708</v>
      </c>
      <c r="C19" s="44" t="s">
        <v>3729</v>
      </c>
      <c r="D19" s="53">
        <v>15</v>
      </c>
      <c r="E19" s="44" t="s">
        <v>3732</v>
      </c>
      <c r="F19" s="49">
        <v>15</v>
      </c>
    </row>
    <row r="20" spans="1:6" x14ac:dyDescent="0.5">
      <c r="A20" s="50" t="s">
        <v>256</v>
      </c>
      <c r="B20" s="50"/>
      <c r="C20" s="50"/>
      <c r="D20" s="50"/>
      <c r="E20" s="50"/>
      <c r="F20" s="51">
        <v>15</v>
      </c>
    </row>
    <row r="24" spans="1:6" ht="10.5" customHeight="1" x14ac:dyDescent="0.5">
      <c r="A24" s="56" t="s">
        <v>238</v>
      </c>
      <c r="B24" s="56"/>
      <c r="C24" s="56"/>
      <c r="D24" s="56"/>
      <c r="E24" s="56"/>
      <c r="F24" s="56"/>
    </row>
    <row r="25" spans="1:6" ht="10.5" customHeight="1" x14ac:dyDescent="0.5">
      <c r="A25" s="55" t="s">
        <v>3971</v>
      </c>
      <c r="B25" s="55"/>
      <c r="C25" s="55"/>
      <c r="D25" s="55"/>
      <c r="E25" s="55"/>
      <c r="F25" s="55"/>
    </row>
    <row r="27" spans="1:6" ht="30.6" x14ac:dyDescent="0.5">
      <c r="A27" s="42" t="s">
        <v>3968</v>
      </c>
      <c r="B27" s="42" t="s">
        <v>245</v>
      </c>
      <c r="C27" s="42" t="s">
        <v>242</v>
      </c>
      <c r="D27" s="42" t="s">
        <v>3727</v>
      </c>
      <c r="E27" s="42" t="s">
        <v>1969</v>
      </c>
      <c r="F27" s="43" t="s">
        <v>3728</v>
      </c>
    </row>
    <row r="28" spans="1:6" ht="30.6" x14ac:dyDescent="0.5">
      <c r="A28" s="44" t="s">
        <v>2074</v>
      </c>
      <c r="B28" s="47">
        <v>31322007837264</v>
      </c>
      <c r="C28" s="44" t="s">
        <v>3729</v>
      </c>
      <c r="D28" s="53">
        <v>17</v>
      </c>
      <c r="E28" s="44" t="s">
        <v>3730</v>
      </c>
      <c r="F28" s="49">
        <v>17</v>
      </c>
    </row>
    <row r="29" spans="1:6" x14ac:dyDescent="0.5">
      <c r="A29" s="50" t="s">
        <v>256</v>
      </c>
      <c r="B29" s="50"/>
      <c r="C29" s="50"/>
      <c r="D29" s="50"/>
      <c r="E29" s="50"/>
      <c r="F29" s="51">
        <v>17</v>
      </c>
    </row>
    <row r="33" spans="1:6" ht="10.5" customHeight="1" x14ac:dyDescent="0.5">
      <c r="A33" s="56" t="s">
        <v>238</v>
      </c>
      <c r="B33" s="56"/>
      <c r="C33" s="56"/>
      <c r="D33" s="56"/>
      <c r="E33" s="56"/>
      <c r="F33" s="56"/>
    </row>
    <row r="34" spans="1:6" ht="10.5" customHeight="1" x14ac:dyDescent="0.5">
      <c r="A34" s="55" t="s">
        <v>3972</v>
      </c>
      <c r="B34" s="55"/>
      <c r="C34" s="55"/>
      <c r="D34" s="55"/>
      <c r="E34" s="55"/>
      <c r="F34" s="55"/>
    </row>
    <row r="36" spans="1:6" ht="30.6" x14ac:dyDescent="0.5">
      <c r="A36" s="42" t="s">
        <v>3968</v>
      </c>
      <c r="B36" s="42" t="s">
        <v>245</v>
      </c>
      <c r="C36" s="42" t="s">
        <v>242</v>
      </c>
      <c r="D36" s="42" t="s">
        <v>3727</v>
      </c>
      <c r="E36" s="42" t="s">
        <v>1969</v>
      </c>
      <c r="F36" s="43" t="s">
        <v>3728</v>
      </c>
    </row>
    <row r="37" spans="1:6" ht="40.799999999999997" x14ac:dyDescent="0.5">
      <c r="A37" s="44" t="s">
        <v>2019</v>
      </c>
      <c r="B37" s="47">
        <v>30053011995159</v>
      </c>
      <c r="C37" s="44" t="s">
        <v>3729</v>
      </c>
      <c r="D37" s="53">
        <v>9.6</v>
      </c>
      <c r="E37" s="44" t="s">
        <v>3741</v>
      </c>
      <c r="F37" s="49">
        <v>9.6</v>
      </c>
    </row>
    <row r="38" spans="1:6" x14ac:dyDescent="0.5">
      <c r="A38" s="50" t="s">
        <v>256</v>
      </c>
      <c r="B38" s="50"/>
      <c r="C38" s="50"/>
      <c r="D38" s="50"/>
      <c r="E38" s="50"/>
      <c r="F38" s="51">
        <v>9.6</v>
      </c>
    </row>
    <row r="42" spans="1:6" ht="10.5" customHeight="1" x14ac:dyDescent="0.5">
      <c r="A42" s="56" t="s">
        <v>238</v>
      </c>
      <c r="B42" s="56"/>
      <c r="C42" s="56"/>
      <c r="D42" s="56"/>
      <c r="E42" s="56"/>
      <c r="F42" s="56"/>
    </row>
    <row r="43" spans="1:6" ht="10.5" customHeight="1" x14ac:dyDescent="0.5">
      <c r="A43" s="55" t="s">
        <v>3973</v>
      </c>
      <c r="B43" s="55"/>
      <c r="C43" s="55"/>
      <c r="D43" s="55"/>
      <c r="E43" s="55"/>
      <c r="F43" s="55"/>
    </row>
    <row r="45" spans="1:6" ht="30.6" x14ac:dyDescent="0.5">
      <c r="A45" s="42" t="s">
        <v>3968</v>
      </c>
      <c r="B45" s="42" t="s">
        <v>245</v>
      </c>
      <c r="C45" s="42" t="s">
        <v>242</v>
      </c>
      <c r="D45" s="42" t="s">
        <v>3727</v>
      </c>
      <c r="E45" s="42" t="s">
        <v>1969</v>
      </c>
      <c r="F45" s="43" t="s">
        <v>3728</v>
      </c>
    </row>
    <row r="46" spans="1:6" ht="40.799999999999997" x14ac:dyDescent="0.5">
      <c r="A46" s="44" t="s">
        <v>2019</v>
      </c>
      <c r="B46" s="47">
        <v>30053013077881</v>
      </c>
      <c r="C46" s="44" t="s">
        <v>3729</v>
      </c>
      <c r="D46" s="53">
        <v>5.99</v>
      </c>
      <c r="E46" s="44" t="s">
        <v>2536</v>
      </c>
      <c r="F46" s="49">
        <v>5.99</v>
      </c>
    </row>
    <row r="47" spans="1:6" x14ac:dyDescent="0.5">
      <c r="A47" s="50" t="s">
        <v>256</v>
      </c>
      <c r="B47" s="50"/>
      <c r="C47" s="50"/>
      <c r="D47" s="50"/>
      <c r="E47" s="50"/>
      <c r="F47" s="51">
        <v>5.99</v>
      </c>
    </row>
    <row r="51" spans="1:6" ht="10.5" customHeight="1" x14ac:dyDescent="0.5">
      <c r="A51" s="56" t="s">
        <v>238</v>
      </c>
      <c r="B51" s="56"/>
      <c r="C51" s="56"/>
      <c r="D51" s="56"/>
      <c r="E51" s="56"/>
      <c r="F51" s="56"/>
    </row>
    <row r="52" spans="1:6" ht="10.5" customHeight="1" x14ac:dyDescent="0.5">
      <c r="A52" s="55" t="s">
        <v>3974</v>
      </c>
      <c r="B52" s="55"/>
      <c r="C52" s="55"/>
      <c r="D52" s="55"/>
      <c r="E52" s="55"/>
      <c r="F52" s="55"/>
    </row>
    <row r="54" spans="1:6" ht="30.6" x14ac:dyDescent="0.5">
      <c r="A54" s="42" t="s">
        <v>3968</v>
      </c>
      <c r="B54" s="42" t="s">
        <v>245</v>
      </c>
      <c r="C54" s="42" t="s">
        <v>242</v>
      </c>
      <c r="D54" s="42" t="s">
        <v>3727</v>
      </c>
      <c r="E54" s="42" t="s">
        <v>1969</v>
      </c>
      <c r="F54" s="43" t="s">
        <v>3728</v>
      </c>
    </row>
    <row r="55" spans="1:6" ht="40.799999999999997" x14ac:dyDescent="0.5">
      <c r="A55" s="44" t="s">
        <v>2010</v>
      </c>
      <c r="B55" s="47">
        <v>31486003692161</v>
      </c>
      <c r="C55" s="44" t="s">
        <v>3729</v>
      </c>
      <c r="D55" s="53">
        <v>24</v>
      </c>
      <c r="E55" s="44" t="s">
        <v>3734</v>
      </c>
      <c r="F55" s="49">
        <v>24</v>
      </c>
    </row>
    <row r="56" spans="1:6" x14ac:dyDescent="0.5">
      <c r="A56" s="50" t="s">
        <v>256</v>
      </c>
      <c r="B56" s="50"/>
      <c r="C56" s="50"/>
      <c r="D56" s="50"/>
      <c r="E56" s="50"/>
      <c r="F56" s="51">
        <v>24</v>
      </c>
    </row>
    <row r="60" spans="1:6" ht="10.5" customHeight="1" x14ac:dyDescent="0.5">
      <c r="A60" s="56" t="s">
        <v>238</v>
      </c>
      <c r="B60" s="56"/>
      <c r="C60" s="56"/>
      <c r="D60" s="56"/>
      <c r="E60" s="56"/>
      <c r="F60" s="56"/>
    </row>
    <row r="61" spans="1:6" ht="10.5" customHeight="1" x14ac:dyDescent="0.5">
      <c r="A61" s="55" t="s">
        <v>3975</v>
      </c>
      <c r="B61" s="55"/>
      <c r="C61" s="55"/>
      <c r="D61" s="55"/>
      <c r="E61" s="55"/>
      <c r="F61" s="55"/>
    </row>
    <row r="63" spans="1:6" ht="30.6" x14ac:dyDescent="0.5">
      <c r="A63" s="42" t="s">
        <v>3968</v>
      </c>
      <c r="B63" s="42" t="s">
        <v>245</v>
      </c>
      <c r="C63" s="42" t="s">
        <v>242</v>
      </c>
      <c r="D63" s="42" t="s">
        <v>3727</v>
      </c>
      <c r="E63" s="42" t="s">
        <v>1969</v>
      </c>
      <c r="F63" s="43" t="s">
        <v>3728</v>
      </c>
    </row>
    <row r="64" spans="1:6" ht="40.799999999999997" x14ac:dyDescent="0.5">
      <c r="A64" s="44" t="s">
        <v>2875</v>
      </c>
      <c r="B64" s="47">
        <v>34901637094169</v>
      </c>
      <c r="C64" s="44" t="s">
        <v>3729</v>
      </c>
      <c r="D64" s="53">
        <v>15</v>
      </c>
      <c r="E64" s="44" t="s">
        <v>3744</v>
      </c>
      <c r="F64" s="49">
        <v>15</v>
      </c>
    </row>
    <row r="65" spans="1:6" x14ac:dyDescent="0.5">
      <c r="A65" s="50" t="s">
        <v>256</v>
      </c>
      <c r="B65" s="50"/>
      <c r="C65" s="50"/>
      <c r="D65" s="50"/>
      <c r="E65" s="50"/>
      <c r="F65" s="51">
        <v>15</v>
      </c>
    </row>
    <row r="69" spans="1:6" ht="10.5" customHeight="1" x14ac:dyDescent="0.5">
      <c r="A69" s="56" t="s">
        <v>238</v>
      </c>
      <c r="B69" s="56"/>
      <c r="C69" s="56"/>
      <c r="D69" s="56"/>
      <c r="E69" s="56"/>
      <c r="F69" s="56"/>
    </row>
    <row r="70" spans="1:6" ht="10.5" customHeight="1" x14ac:dyDescent="0.5">
      <c r="A70" s="55" t="s">
        <v>3976</v>
      </c>
      <c r="B70" s="55"/>
      <c r="C70" s="55"/>
      <c r="D70" s="55"/>
      <c r="E70" s="55"/>
      <c r="F70" s="55"/>
    </row>
    <row r="72" spans="1:6" ht="30.6" x14ac:dyDescent="0.5">
      <c r="A72" s="42" t="s">
        <v>3968</v>
      </c>
      <c r="B72" s="42" t="s">
        <v>245</v>
      </c>
      <c r="C72" s="42" t="s">
        <v>242</v>
      </c>
      <c r="D72" s="42" t="s">
        <v>3727</v>
      </c>
      <c r="E72" s="42" t="s">
        <v>1969</v>
      </c>
      <c r="F72" s="43" t="s">
        <v>3728</v>
      </c>
    </row>
    <row r="73" spans="1:6" ht="30.6" x14ac:dyDescent="0.5">
      <c r="A73" s="44" t="s">
        <v>2074</v>
      </c>
      <c r="B73" s="47">
        <v>31322007837264</v>
      </c>
      <c r="C73" s="44" t="s">
        <v>3729</v>
      </c>
      <c r="D73" s="53">
        <v>17</v>
      </c>
      <c r="E73" s="44" t="s">
        <v>3730</v>
      </c>
      <c r="F73" s="49">
        <v>17</v>
      </c>
    </row>
    <row r="74" spans="1:6" ht="40.799999999999997" x14ac:dyDescent="0.5">
      <c r="A74" s="44" t="s">
        <v>2671</v>
      </c>
      <c r="B74" s="47">
        <v>32784000951708</v>
      </c>
      <c r="C74" s="44" t="s">
        <v>3729</v>
      </c>
      <c r="D74" s="53">
        <v>15</v>
      </c>
      <c r="E74" s="44" t="s">
        <v>3732</v>
      </c>
      <c r="F74" s="49">
        <v>15</v>
      </c>
    </row>
    <row r="75" spans="1:6" ht="40.799999999999997" x14ac:dyDescent="0.5">
      <c r="A75" s="44" t="s">
        <v>2010</v>
      </c>
      <c r="B75" s="47">
        <v>31486003692161</v>
      </c>
      <c r="C75" s="44" t="s">
        <v>3729</v>
      </c>
      <c r="D75" s="53">
        <v>24</v>
      </c>
      <c r="E75" s="44" t="s">
        <v>3734</v>
      </c>
      <c r="F75" s="49">
        <v>24</v>
      </c>
    </row>
    <row r="76" spans="1:6" ht="30.6" x14ac:dyDescent="0.5">
      <c r="A76" s="54" t="s">
        <v>3969</v>
      </c>
      <c r="B76" s="47">
        <v>31132011826504</v>
      </c>
      <c r="C76" s="44" t="s">
        <v>3729</v>
      </c>
      <c r="D76" s="53">
        <v>18.989999999999998</v>
      </c>
      <c r="E76" s="44" t="s">
        <v>3736</v>
      </c>
      <c r="F76" s="49">
        <v>18.989999999999998</v>
      </c>
    </row>
    <row r="77" spans="1:6" ht="30.6" x14ac:dyDescent="0.5">
      <c r="A77" s="54"/>
      <c r="B77" s="47">
        <v>31132011906132</v>
      </c>
      <c r="C77" s="44" t="s">
        <v>3729</v>
      </c>
      <c r="D77" s="53">
        <v>22.99</v>
      </c>
      <c r="E77" s="44" t="s">
        <v>3737</v>
      </c>
      <c r="F77" s="49">
        <v>22.99</v>
      </c>
    </row>
    <row r="78" spans="1:6" ht="30.6" x14ac:dyDescent="0.5">
      <c r="A78" s="54"/>
      <c r="B78" s="47">
        <v>31132013118785</v>
      </c>
      <c r="C78" s="44" t="s">
        <v>3729</v>
      </c>
      <c r="D78" s="53">
        <v>30</v>
      </c>
      <c r="E78" s="44" t="s">
        <v>3738</v>
      </c>
      <c r="F78" s="49">
        <v>30</v>
      </c>
    </row>
    <row r="79" spans="1:6" ht="30.6" x14ac:dyDescent="0.5">
      <c r="A79" s="54"/>
      <c r="B79" s="47">
        <v>31132013604446</v>
      </c>
      <c r="C79" s="44" t="s">
        <v>3729</v>
      </c>
      <c r="D79" s="53">
        <v>15.95</v>
      </c>
      <c r="E79" s="44" t="s">
        <v>3739</v>
      </c>
      <c r="F79" s="49">
        <v>15.95</v>
      </c>
    </row>
    <row r="80" spans="1:6" x14ac:dyDescent="0.5">
      <c r="A80" s="54" t="s">
        <v>2019</v>
      </c>
      <c r="B80" s="47">
        <v>30053013077881</v>
      </c>
      <c r="C80" s="44" t="s">
        <v>3729</v>
      </c>
      <c r="D80" s="53">
        <v>5.99</v>
      </c>
      <c r="E80" s="44" t="s">
        <v>2536</v>
      </c>
      <c r="F80" s="49">
        <v>5.99</v>
      </c>
    </row>
    <row r="81" spans="1:6" ht="20.399999999999999" x14ac:dyDescent="0.5">
      <c r="A81" s="54"/>
      <c r="B81" s="47">
        <v>30053011995159</v>
      </c>
      <c r="C81" s="44" t="s">
        <v>3729</v>
      </c>
      <c r="D81" s="53">
        <v>9.6</v>
      </c>
      <c r="E81" s="44" t="s">
        <v>3741</v>
      </c>
      <c r="F81" s="49">
        <v>9.6</v>
      </c>
    </row>
    <row r="82" spans="1:6" ht="40.799999999999997" x14ac:dyDescent="0.5">
      <c r="A82" s="44" t="s">
        <v>2875</v>
      </c>
      <c r="B82" s="47">
        <v>34901637094169</v>
      </c>
      <c r="C82" s="44" t="s">
        <v>3729</v>
      </c>
      <c r="D82" s="53">
        <v>15</v>
      </c>
      <c r="E82" s="44" t="s">
        <v>3744</v>
      </c>
      <c r="F82" s="49">
        <v>15</v>
      </c>
    </row>
    <row r="83" spans="1:6" x14ac:dyDescent="0.5">
      <c r="A83" s="50" t="s">
        <v>256</v>
      </c>
      <c r="B83" s="50"/>
      <c r="C83" s="50"/>
      <c r="D83" s="50"/>
      <c r="E83" s="50"/>
      <c r="F83" s="51">
        <v>174.52</v>
      </c>
    </row>
    <row r="105" ht="10.5" customHeight="1" x14ac:dyDescent="0.5"/>
    <row r="106" ht="10.5" customHeight="1" x14ac:dyDescent="0.5"/>
    <row r="122" ht="10.5" customHeight="1" x14ac:dyDescent="0.5"/>
    <row r="123" ht="10.5" customHeight="1" x14ac:dyDescent="0.5"/>
    <row r="131" ht="10.5" customHeight="1" x14ac:dyDescent="0.5"/>
    <row r="132" ht="10.5" customHeight="1" x14ac:dyDescent="0.5"/>
    <row r="152" ht="10.5" customHeight="1" x14ac:dyDescent="0.5"/>
    <row r="153" ht="10.5" customHeight="1" x14ac:dyDescent="0.5"/>
    <row r="162" ht="10.5" customHeight="1" x14ac:dyDescent="0.5"/>
    <row r="163" ht="10.5" customHeight="1" x14ac:dyDescent="0.5"/>
    <row r="174" ht="10.5" customHeight="1" x14ac:dyDescent="0.5"/>
    <row r="175" ht="10.5" customHeight="1" x14ac:dyDescent="0.5"/>
    <row r="186" ht="10.5" customHeight="1" x14ac:dyDescent="0.5"/>
    <row r="187" ht="10.5" customHeight="1" x14ac:dyDescent="0.5"/>
    <row r="199" ht="10.5" customHeight="1" x14ac:dyDescent="0.5"/>
    <row r="200" ht="10.5" customHeight="1" x14ac:dyDescent="0.5"/>
    <row r="208" ht="10.5" customHeight="1" x14ac:dyDescent="0.5"/>
    <row r="209" ht="10.5" customHeight="1" x14ac:dyDescent="0.5"/>
    <row r="258" ht="10.5" customHeight="1" x14ac:dyDescent="0.5"/>
    <row r="259" ht="10.5" customHeight="1" x14ac:dyDescent="0.5"/>
    <row r="267" ht="10.5" customHeight="1" x14ac:dyDescent="0.5"/>
    <row r="268" ht="10.5" customHeight="1" x14ac:dyDescent="0.5"/>
    <row r="277" ht="10.5" customHeight="1" x14ac:dyDescent="0.5"/>
    <row r="278" ht="10.5" customHeight="1" x14ac:dyDescent="0.5"/>
    <row r="299" ht="10.5" customHeight="1" x14ac:dyDescent="0.5"/>
    <row r="300" ht="10.5" customHeight="1" x14ac:dyDescent="0.5"/>
    <row r="308" ht="10.5" customHeight="1" x14ac:dyDescent="0.5"/>
    <row r="309" ht="10.5" customHeight="1" x14ac:dyDescent="0.5"/>
    <row r="405" ht="10.5" customHeight="1" x14ac:dyDescent="0.5"/>
    <row r="406" ht="10.5" customHeight="1" x14ac:dyDescent="0.5"/>
    <row r="414" ht="10.5" customHeight="1" x14ac:dyDescent="0.5"/>
    <row r="415" ht="10.5" customHeight="1" x14ac:dyDescent="0.5"/>
    <row r="426" ht="10.5" customHeight="1" x14ac:dyDescent="0.5"/>
    <row r="427" ht="10.5" customHeight="1" x14ac:dyDescent="0.5"/>
    <row r="435" ht="10.5" customHeight="1" x14ac:dyDescent="0.5"/>
    <row r="436" ht="10.5" customHeight="1" x14ac:dyDescent="0.5"/>
    <row r="444" ht="10.5" customHeight="1" x14ac:dyDescent="0.5"/>
    <row r="445" ht="10.5" customHeight="1" x14ac:dyDescent="0.5"/>
    <row r="499" ht="10.5" customHeight="1" x14ac:dyDescent="0.5"/>
    <row r="500" ht="10.5" customHeight="1" x14ac:dyDescent="0.5"/>
    <row r="509" ht="10.5" customHeight="1" x14ac:dyDescent="0.5"/>
    <row r="510" ht="10.5" customHeight="1" x14ac:dyDescent="0.5"/>
    <row r="518" ht="10.5" customHeight="1" x14ac:dyDescent="0.5"/>
    <row r="519" ht="10.5" customHeight="1" x14ac:dyDescent="0.5"/>
    <row r="527" ht="10.5" customHeight="1" x14ac:dyDescent="0.5"/>
    <row r="528" ht="10.5" customHeight="1" x14ac:dyDescent="0.5"/>
  </sheetData>
  <mergeCells count="19">
    <mergeCell ref="A3:F3"/>
    <mergeCell ref="A4:F4"/>
    <mergeCell ref="A7:A10"/>
    <mergeCell ref="A61:F61"/>
    <mergeCell ref="A15:F15"/>
    <mergeCell ref="A16:F16"/>
    <mergeCell ref="A24:F24"/>
    <mergeCell ref="A25:F25"/>
    <mergeCell ref="A33:F33"/>
    <mergeCell ref="A34:F34"/>
    <mergeCell ref="A42:F42"/>
    <mergeCell ref="A43:F43"/>
    <mergeCell ref="A51:F51"/>
    <mergeCell ref="A52:F52"/>
    <mergeCell ref="A60:F60"/>
    <mergeCell ref="A80:A81"/>
    <mergeCell ref="A69:F69"/>
    <mergeCell ref="A70:F70"/>
    <mergeCell ref="A76:A79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7043"/>
  </sheetPr>
  <dimension ref="A1:F781"/>
  <sheetViews>
    <sheetView workbookViewId="0">
      <selection activeCell="J1" sqref="J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1" t="s">
        <v>12</v>
      </c>
    </row>
    <row r="3" spans="1:6" ht="10.5" customHeight="1" x14ac:dyDescent="0.5">
      <c r="A3" s="56" t="s">
        <v>238</v>
      </c>
      <c r="B3" s="56"/>
      <c r="C3" s="56"/>
      <c r="D3" s="56"/>
      <c r="E3" s="56"/>
      <c r="F3" s="56"/>
    </row>
    <row r="4" spans="1:6" ht="10.5" customHeight="1" x14ac:dyDescent="0.5">
      <c r="A4" s="55" t="s">
        <v>239</v>
      </c>
      <c r="B4" s="55"/>
      <c r="C4" s="55"/>
      <c r="D4" s="55"/>
      <c r="E4" s="55"/>
      <c r="F4" s="55"/>
    </row>
    <row r="6" spans="1:6" ht="40.799999999999997" x14ac:dyDescent="0.5">
      <c r="A6" s="42" t="s">
        <v>3772</v>
      </c>
      <c r="B6" s="42" t="s">
        <v>242</v>
      </c>
      <c r="C6" s="42" t="s">
        <v>1970</v>
      </c>
      <c r="D6" s="42" t="s">
        <v>1971</v>
      </c>
      <c r="E6" s="42" t="s">
        <v>3746</v>
      </c>
      <c r="F6" s="43" t="s">
        <v>1974</v>
      </c>
    </row>
    <row r="7" spans="1:6" ht="30.6" x14ac:dyDescent="0.5">
      <c r="A7" s="44" t="s">
        <v>2005</v>
      </c>
      <c r="B7" s="44" t="s">
        <v>249</v>
      </c>
      <c r="C7" s="45">
        <v>14</v>
      </c>
      <c r="D7" s="44" t="s">
        <v>1979</v>
      </c>
      <c r="E7" s="46">
        <v>45225</v>
      </c>
      <c r="F7" s="49">
        <v>14</v>
      </c>
    </row>
    <row r="8" spans="1:6" x14ac:dyDescent="0.5">
      <c r="A8" s="50" t="s">
        <v>256</v>
      </c>
      <c r="B8" s="50"/>
      <c r="C8" s="50"/>
      <c r="D8" s="50"/>
      <c r="E8" s="50"/>
      <c r="F8" s="51">
        <v>14</v>
      </c>
    </row>
    <row r="12" spans="1:6" ht="10.5" customHeight="1" x14ac:dyDescent="0.5">
      <c r="A12" s="56" t="s">
        <v>238</v>
      </c>
      <c r="B12" s="56"/>
      <c r="C12" s="56"/>
      <c r="D12" s="56"/>
      <c r="E12" s="56"/>
      <c r="F12" s="56"/>
    </row>
    <row r="13" spans="1:6" ht="10.5" customHeight="1" x14ac:dyDescent="0.5">
      <c r="A13" s="55" t="s">
        <v>257</v>
      </c>
      <c r="B13" s="55"/>
      <c r="C13" s="55"/>
      <c r="D13" s="55"/>
      <c r="E13" s="55"/>
      <c r="F13" s="55"/>
    </row>
    <row r="15" spans="1:6" ht="40.799999999999997" x14ac:dyDescent="0.5">
      <c r="A15" s="42" t="s">
        <v>3772</v>
      </c>
      <c r="B15" s="42" t="s">
        <v>242</v>
      </c>
      <c r="C15" s="42" t="s">
        <v>1970</v>
      </c>
      <c r="D15" s="42" t="s">
        <v>1971</v>
      </c>
      <c r="E15" s="42" t="s">
        <v>3746</v>
      </c>
      <c r="F15" s="43" t="s">
        <v>1974</v>
      </c>
    </row>
    <row r="16" spans="1:6" ht="30.6" x14ac:dyDescent="0.5">
      <c r="A16" s="44" t="s">
        <v>2475</v>
      </c>
      <c r="B16" s="44" t="s">
        <v>3752</v>
      </c>
      <c r="C16" s="45">
        <v>29</v>
      </c>
      <c r="D16" s="44" t="s">
        <v>3755</v>
      </c>
      <c r="E16" s="46">
        <v>45281</v>
      </c>
      <c r="F16" s="49">
        <v>29</v>
      </c>
    </row>
    <row r="17" spans="1:6" x14ac:dyDescent="0.5">
      <c r="A17" s="50" t="s">
        <v>256</v>
      </c>
      <c r="B17" s="50"/>
      <c r="C17" s="50"/>
      <c r="D17" s="50"/>
      <c r="E17" s="50"/>
      <c r="F17" s="51">
        <v>29</v>
      </c>
    </row>
    <row r="21" spans="1:6" ht="10.5" customHeight="1" x14ac:dyDescent="0.5">
      <c r="A21" s="56" t="s">
        <v>238</v>
      </c>
      <c r="B21" s="56"/>
      <c r="C21" s="56"/>
      <c r="D21" s="56"/>
      <c r="E21" s="56"/>
      <c r="F21" s="56"/>
    </row>
    <row r="22" spans="1:6" ht="10.5" customHeight="1" x14ac:dyDescent="0.5">
      <c r="A22" s="55" t="s">
        <v>278</v>
      </c>
      <c r="B22" s="55"/>
      <c r="C22" s="55"/>
      <c r="D22" s="55"/>
      <c r="E22" s="55"/>
      <c r="F22" s="55"/>
    </row>
    <row r="24" spans="1:6" ht="40.799999999999997" x14ac:dyDescent="0.5">
      <c r="A24" s="42" t="s">
        <v>3772</v>
      </c>
      <c r="B24" s="42" t="s">
        <v>242</v>
      </c>
      <c r="C24" s="42" t="s">
        <v>1970</v>
      </c>
      <c r="D24" s="42" t="s">
        <v>1971</v>
      </c>
      <c r="E24" s="42" t="s">
        <v>3746</v>
      </c>
      <c r="F24" s="43" t="s">
        <v>1974</v>
      </c>
    </row>
    <row r="25" spans="1:6" ht="40.799999999999997" x14ac:dyDescent="0.5">
      <c r="A25" s="44" t="s">
        <v>2086</v>
      </c>
      <c r="B25" s="44" t="s">
        <v>3757</v>
      </c>
      <c r="C25" s="45">
        <v>14.2</v>
      </c>
      <c r="D25" s="44" t="s">
        <v>1985</v>
      </c>
      <c r="E25" s="46">
        <v>45226</v>
      </c>
      <c r="F25" s="49">
        <v>14.2</v>
      </c>
    </row>
    <row r="26" spans="1:6" ht="40.799999999999997" x14ac:dyDescent="0.5">
      <c r="A26" s="44" t="s">
        <v>2014</v>
      </c>
      <c r="B26" s="44" t="s">
        <v>3748</v>
      </c>
      <c r="C26" s="45">
        <v>29.95</v>
      </c>
      <c r="D26" s="44" t="s">
        <v>2537</v>
      </c>
      <c r="E26" s="46">
        <v>45215</v>
      </c>
      <c r="F26" s="49">
        <v>29.95</v>
      </c>
    </row>
    <row r="27" spans="1:6" ht="40.799999999999997" x14ac:dyDescent="0.5">
      <c r="A27" s="44" t="s">
        <v>2019</v>
      </c>
      <c r="B27" s="44" t="s">
        <v>3748</v>
      </c>
      <c r="C27" s="45">
        <v>6.5</v>
      </c>
      <c r="D27" s="44" t="s">
        <v>2776</v>
      </c>
      <c r="E27" s="46">
        <v>45267</v>
      </c>
      <c r="F27" s="49">
        <v>13</v>
      </c>
    </row>
    <row r="28" spans="1:6" x14ac:dyDescent="0.5">
      <c r="A28" s="50" t="s">
        <v>256</v>
      </c>
      <c r="B28" s="50"/>
      <c r="C28" s="50"/>
      <c r="D28" s="50"/>
      <c r="E28" s="50"/>
      <c r="F28" s="51">
        <v>57.15</v>
      </c>
    </row>
    <row r="32" spans="1:6" ht="10.5" customHeight="1" x14ac:dyDescent="0.5">
      <c r="A32" s="56" t="s">
        <v>238</v>
      </c>
      <c r="B32" s="56"/>
      <c r="C32" s="56"/>
      <c r="D32" s="56"/>
      <c r="E32" s="56"/>
      <c r="F32" s="56"/>
    </row>
    <row r="33" spans="1:6" ht="10.5" customHeight="1" x14ac:dyDescent="0.5">
      <c r="A33" s="55" t="s">
        <v>3977</v>
      </c>
      <c r="B33" s="55"/>
      <c r="C33" s="55"/>
      <c r="D33" s="55"/>
      <c r="E33" s="55"/>
      <c r="F33" s="55"/>
    </row>
    <row r="35" spans="1:6" ht="40.799999999999997" x14ac:dyDescent="0.5">
      <c r="A35" s="42" t="s">
        <v>3772</v>
      </c>
      <c r="B35" s="42" t="s">
        <v>242</v>
      </c>
      <c r="C35" s="42" t="s">
        <v>1970</v>
      </c>
      <c r="D35" s="42" t="s">
        <v>1971</v>
      </c>
      <c r="E35" s="42" t="s">
        <v>3746</v>
      </c>
      <c r="F35" s="43" t="s">
        <v>1974</v>
      </c>
    </row>
    <row r="36" spans="1:6" ht="51" x14ac:dyDescent="0.5">
      <c r="A36" s="44" t="s">
        <v>2176</v>
      </c>
      <c r="B36" s="44" t="s">
        <v>3748</v>
      </c>
      <c r="C36" s="45">
        <v>11</v>
      </c>
      <c r="D36" s="44" t="s">
        <v>1979</v>
      </c>
      <c r="E36" s="46">
        <v>45257</v>
      </c>
      <c r="F36" s="49">
        <v>11</v>
      </c>
    </row>
    <row r="37" spans="1:6" x14ac:dyDescent="0.5">
      <c r="A37" s="50" t="s">
        <v>256</v>
      </c>
      <c r="B37" s="50"/>
      <c r="C37" s="50"/>
      <c r="D37" s="50"/>
      <c r="E37" s="50"/>
      <c r="F37" s="51">
        <v>11</v>
      </c>
    </row>
    <row r="41" spans="1:6" ht="10.5" customHeight="1" x14ac:dyDescent="0.5">
      <c r="A41" s="56" t="s">
        <v>238</v>
      </c>
      <c r="B41" s="56"/>
      <c r="C41" s="56"/>
      <c r="D41" s="56"/>
      <c r="E41" s="56"/>
      <c r="F41" s="56"/>
    </row>
    <row r="42" spans="1:6" ht="10.5" customHeight="1" x14ac:dyDescent="0.5">
      <c r="A42" s="55" t="s">
        <v>3978</v>
      </c>
      <c r="B42" s="55"/>
      <c r="C42" s="55"/>
      <c r="D42" s="55"/>
      <c r="E42" s="55"/>
      <c r="F42" s="55"/>
    </row>
    <row r="44" spans="1:6" ht="40.799999999999997" x14ac:dyDescent="0.5">
      <c r="A44" s="42" t="s">
        <v>3772</v>
      </c>
      <c r="B44" s="42" t="s">
        <v>242</v>
      </c>
      <c r="C44" s="42" t="s">
        <v>1970</v>
      </c>
      <c r="D44" s="42" t="s">
        <v>1971</v>
      </c>
      <c r="E44" s="42" t="s">
        <v>3746</v>
      </c>
      <c r="F44" s="43" t="s">
        <v>1974</v>
      </c>
    </row>
    <row r="45" spans="1:6" ht="40.799999999999997" x14ac:dyDescent="0.5">
      <c r="A45" s="44" t="s">
        <v>2059</v>
      </c>
      <c r="B45" s="44" t="s">
        <v>249</v>
      </c>
      <c r="C45" s="45">
        <v>25</v>
      </c>
      <c r="D45" s="44" t="s">
        <v>3751</v>
      </c>
      <c r="E45" s="46">
        <v>45271</v>
      </c>
      <c r="F45" s="49">
        <v>25</v>
      </c>
    </row>
    <row r="46" spans="1:6" x14ac:dyDescent="0.5">
      <c r="A46" s="50" t="s">
        <v>256</v>
      </c>
      <c r="B46" s="50"/>
      <c r="C46" s="50"/>
      <c r="D46" s="50"/>
      <c r="E46" s="50"/>
      <c r="F46" s="51">
        <v>25</v>
      </c>
    </row>
    <row r="50" spans="1:6" ht="10.5" customHeight="1" x14ac:dyDescent="0.5">
      <c r="A50" s="56" t="s">
        <v>238</v>
      </c>
      <c r="B50" s="56"/>
      <c r="C50" s="56"/>
      <c r="D50" s="56"/>
      <c r="E50" s="56"/>
      <c r="F50" s="56"/>
    </row>
    <row r="51" spans="1:6" ht="10.5" customHeight="1" x14ac:dyDescent="0.5">
      <c r="A51" s="55" t="s">
        <v>314</v>
      </c>
      <c r="B51" s="55"/>
      <c r="C51" s="55"/>
      <c r="D51" s="55"/>
      <c r="E51" s="55"/>
      <c r="F51" s="55"/>
    </row>
    <row r="53" spans="1:6" ht="40.799999999999997" x14ac:dyDescent="0.5">
      <c r="A53" s="42" t="s">
        <v>3772</v>
      </c>
      <c r="B53" s="42" t="s">
        <v>242</v>
      </c>
      <c r="C53" s="42" t="s">
        <v>1970</v>
      </c>
      <c r="D53" s="42" t="s">
        <v>1971</v>
      </c>
      <c r="E53" s="42" t="s">
        <v>3746</v>
      </c>
      <c r="F53" s="43" t="s">
        <v>1974</v>
      </c>
    </row>
    <row r="54" spans="1:6" ht="40.799999999999997" x14ac:dyDescent="0.5">
      <c r="A54" s="44" t="s">
        <v>2322</v>
      </c>
      <c r="B54" s="44" t="s">
        <v>249</v>
      </c>
      <c r="C54" s="45">
        <v>14</v>
      </c>
      <c r="D54" s="44" t="s">
        <v>2025</v>
      </c>
      <c r="E54" s="46">
        <v>45220</v>
      </c>
      <c r="F54" s="49">
        <v>14</v>
      </c>
    </row>
    <row r="55" spans="1:6" x14ac:dyDescent="0.5">
      <c r="A55" s="50" t="s">
        <v>256</v>
      </c>
      <c r="B55" s="50"/>
      <c r="C55" s="50"/>
      <c r="D55" s="50"/>
      <c r="E55" s="50"/>
      <c r="F55" s="51">
        <v>14</v>
      </c>
    </row>
    <row r="59" spans="1:6" ht="10.5" customHeight="1" x14ac:dyDescent="0.5">
      <c r="A59" s="56" t="s">
        <v>238</v>
      </c>
      <c r="B59" s="56"/>
      <c r="C59" s="56"/>
      <c r="D59" s="56"/>
      <c r="E59" s="56"/>
      <c r="F59" s="56"/>
    </row>
    <row r="60" spans="1:6" ht="10.5" customHeight="1" x14ac:dyDescent="0.5">
      <c r="A60" s="55" t="s">
        <v>336</v>
      </c>
      <c r="B60" s="55"/>
      <c r="C60" s="55"/>
      <c r="D60" s="55"/>
      <c r="E60" s="55"/>
      <c r="F60" s="55"/>
    </row>
    <row r="62" spans="1:6" ht="40.799999999999997" x14ac:dyDescent="0.5">
      <c r="A62" s="42" t="s">
        <v>3772</v>
      </c>
      <c r="B62" s="42" t="s">
        <v>242</v>
      </c>
      <c r="C62" s="42" t="s">
        <v>1970</v>
      </c>
      <c r="D62" s="42" t="s">
        <v>1971</v>
      </c>
      <c r="E62" s="42" t="s">
        <v>3746</v>
      </c>
      <c r="F62" s="43" t="s">
        <v>1974</v>
      </c>
    </row>
    <row r="63" spans="1:6" ht="30.6" x14ac:dyDescent="0.5">
      <c r="A63" s="44" t="s">
        <v>2187</v>
      </c>
      <c r="B63" s="44" t="s">
        <v>249</v>
      </c>
      <c r="C63" s="45">
        <v>6</v>
      </c>
      <c r="D63" s="44" t="s">
        <v>2942</v>
      </c>
      <c r="E63" s="46">
        <v>45212</v>
      </c>
      <c r="F63" s="49">
        <v>6</v>
      </c>
    </row>
    <row r="64" spans="1:6" x14ac:dyDescent="0.5">
      <c r="A64" s="50" t="s">
        <v>256</v>
      </c>
      <c r="B64" s="50"/>
      <c r="C64" s="50"/>
      <c r="D64" s="50"/>
      <c r="E64" s="50"/>
      <c r="F64" s="51">
        <v>6</v>
      </c>
    </row>
    <row r="68" spans="1:6" ht="10.5" customHeight="1" x14ac:dyDescent="0.5">
      <c r="A68" s="56" t="s">
        <v>238</v>
      </c>
      <c r="B68" s="56"/>
      <c r="C68" s="56"/>
      <c r="D68" s="56"/>
      <c r="E68" s="56"/>
      <c r="F68" s="56"/>
    </row>
    <row r="69" spans="1:6" ht="10.5" customHeight="1" x14ac:dyDescent="0.5">
      <c r="A69" s="55" t="s">
        <v>347</v>
      </c>
      <c r="B69" s="55"/>
      <c r="C69" s="55"/>
      <c r="D69" s="55"/>
      <c r="E69" s="55"/>
      <c r="F69" s="55"/>
    </row>
    <row r="71" spans="1:6" ht="40.799999999999997" x14ac:dyDescent="0.5">
      <c r="A71" s="42" t="s">
        <v>3772</v>
      </c>
      <c r="B71" s="42" t="s">
        <v>242</v>
      </c>
      <c r="C71" s="42" t="s">
        <v>1970</v>
      </c>
      <c r="D71" s="42" t="s">
        <v>1971</v>
      </c>
      <c r="E71" s="42" t="s">
        <v>3746</v>
      </c>
      <c r="F71" s="43" t="s">
        <v>1974</v>
      </c>
    </row>
    <row r="72" spans="1:6" ht="40.799999999999997" x14ac:dyDescent="0.5">
      <c r="A72" s="44" t="s">
        <v>2568</v>
      </c>
      <c r="B72" s="44" t="s">
        <v>3748</v>
      </c>
      <c r="C72" s="45">
        <v>17.09</v>
      </c>
      <c r="D72" s="44" t="s">
        <v>1979</v>
      </c>
      <c r="E72" s="46">
        <v>45227</v>
      </c>
      <c r="F72" s="49">
        <v>17.09</v>
      </c>
    </row>
    <row r="73" spans="1:6" x14ac:dyDescent="0.5">
      <c r="A73" s="50" t="s">
        <v>256</v>
      </c>
      <c r="B73" s="50"/>
      <c r="C73" s="50"/>
      <c r="D73" s="50"/>
      <c r="E73" s="50"/>
      <c r="F73" s="51">
        <v>17.09</v>
      </c>
    </row>
    <row r="77" spans="1:6" ht="10.5" customHeight="1" x14ac:dyDescent="0.5">
      <c r="A77" s="56" t="s">
        <v>238</v>
      </c>
      <c r="B77" s="56"/>
      <c r="C77" s="56"/>
      <c r="D77" s="56"/>
      <c r="E77" s="56"/>
      <c r="F77" s="56"/>
    </row>
    <row r="78" spans="1:6" ht="10.5" customHeight="1" x14ac:dyDescent="0.5">
      <c r="A78" s="55" t="s">
        <v>369</v>
      </c>
      <c r="B78" s="55"/>
      <c r="C78" s="55"/>
      <c r="D78" s="55"/>
      <c r="E78" s="55"/>
      <c r="F78" s="55"/>
    </row>
    <row r="80" spans="1:6" ht="40.799999999999997" x14ac:dyDescent="0.5">
      <c r="A80" s="42" t="s">
        <v>3772</v>
      </c>
      <c r="B80" s="42" t="s">
        <v>242</v>
      </c>
      <c r="C80" s="42" t="s">
        <v>1970</v>
      </c>
      <c r="D80" s="42" t="s">
        <v>1971</v>
      </c>
      <c r="E80" s="42" t="s">
        <v>3746</v>
      </c>
      <c r="F80" s="43" t="s">
        <v>1974</v>
      </c>
    </row>
    <row r="81" spans="1:6" ht="40.799999999999997" x14ac:dyDescent="0.5">
      <c r="A81" s="44" t="s">
        <v>2032</v>
      </c>
      <c r="B81" s="44" t="s">
        <v>249</v>
      </c>
      <c r="C81" s="45">
        <v>7.49</v>
      </c>
      <c r="D81" s="44" t="s">
        <v>2321</v>
      </c>
      <c r="E81" s="46">
        <v>45252</v>
      </c>
      <c r="F81" s="49">
        <v>7.49</v>
      </c>
    </row>
    <row r="82" spans="1:6" ht="40.799999999999997" x14ac:dyDescent="0.5">
      <c r="A82" s="44" t="s">
        <v>2875</v>
      </c>
      <c r="B82" s="44" t="s">
        <v>249</v>
      </c>
      <c r="C82" s="45">
        <v>11.99</v>
      </c>
      <c r="D82" s="44" t="s">
        <v>3770</v>
      </c>
      <c r="E82" s="46">
        <v>45230</v>
      </c>
      <c r="F82" s="49">
        <v>11.99</v>
      </c>
    </row>
    <row r="83" spans="1:6" x14ac:dyDescent="0.5">
      <c r="A83" s="50" t="s">
        <v>256</v>
      </c>
      <c r="B83" s="50"/>
      <c r="C83" s="50"/>
      <c r="D83" s="50"/>
      <c r="E83" s="50"/>
      <c r="F83" s="51">
        <v>19.48</v>
      </c>
    </row>
    <row r="87" spans="1:6" ht="10.5" customHeight="1" x14ac:dyDescent="0.5">
      <c r="A87" s="56" t="s">
        <v>238</v>
      </c>
      <c r="B87" s="56"/>
      <c r="C87" s="56"/>
      <c r="D87" s="56"/>
      <c r="E87" s="56"/>
      <c r="F87" s="56"/>
    </row>
    <row r="88" spans="1:6" ht="10.5" customHeight="1" x14ac:dyDescent="0.5">
      <c r="A88" s="55" t="s">
        <v>378</v>
      </c>
      <c r="B88" s="55"/>
      <c r="C88" s="55"/>
      <c r="D88" s="55"/>
      <c r="E88" s="55"/>
      <c r="F88" s="55"/>
    </row>
    <row r="90" spans="1:6" ht="40.799999999999997" x14ac:dyDescent="0.5">
      <c r="A90" s="42" t="s">
        <v>3772</v>
      </c>
      <c r="B90" s="42" t="s">
        <v>242</v>
      </c>
      <c r="C90" s="42" t="s">
        <v>1970</v>
      </c>
      <c r="D90" s="42" t="s">
        <v>1971</v>
      </c>
      <c r="E90" s="42" t="s">
        <v>3746</v>
      </c>
      <c r="F90" s="43" t="s">
        <v>1974</v>
      </c>
    </row>
    <row r="91" spans="1:6" ht="51" x14ac:dyDescent="0.5">
      <c r="A91" s="44" t="s">
        <v>2851</v>
      </c>
      <c r="B91" s="44" t="s">
        <v>3752</v>
      </c>
      <c r="C91" s="45">
        <v>10</v>
      </c>
      <c r="D91" s="44" t="s">
        <v>1979</v>
      </c>
      <c r="E91" s="46">
        <v>45223</v>
      </c>
      <c r="F91" s="49">
        <v>10</v>
      </c>
    </row>
    <row r="92" spans="1:6" ht="20.399999999999999" x14ac:dyDescent="0.5">
      <c r="A92" s="54" t="s">
        <v>2872</v>
      </c>
      <c r="B92" s="44" t="s">
        <v>249</v>
      </c>
      <c r="C92" s="45">
        <v>25</v>
      </c>
      <c r="D92" s="44" t="s">
        <v>2065</v>
      </c>
      <c r="E92" s="46">
        <v>45238</v>
      </c>
      <c r="F92" s="49">
        <v>25</v>
      </c>
    </row>
    <row r="93" spans="1:6" x14ac:dyDescent="0.5">
      <c r="A93" s="54"/>
      <c r="B93" s="44" t="s">
        <v>3752</v>
      </c>
      <c r="C93" s="45">
        <v>10</v>
      </c>
      <c r="D93" s="44" t="s">
        <v>2065</v>
      </c>
      <c r="E93" s="46">
        <v>45238</v>
      </c>
      <c r="F93" s="49">
        <v>10</v>
      </c>
    </row>
    <row r="94" spans="1:6" x14ac:dyDescent="0.5">
      <c r="A94" s="50" t="s">
        <v>256</v>
      </c>
      <c r="B94" s="50"/>
      <c r="C94" s="50"/>
      <c r="D94" s="50"/>
      <c r="E94" s="50"/>
      <c r="F94" s="51">
        <v>45</v>
      </c>
    </row>
    <row r="98" spans="1:6" ht="10.5" customHeight="1" x14ac:dyDescent="0.5">
      <c r="A98" s="56" t="s">
        <v>238</v>
      </c>
      <c r="B98" s="56"/>
      <c r="C98" s="56"/>
      <c r="D98" s="56"/>
      <c r="E98" s="56"/>
      <c r="F98" s="56"/>
    </row>
    <row r="99" spans="1:6" ht="10.5" customHeight="1" x14ac:dyDescent="0.5">
      <c r="A99" s="55" t="s">
        <v>387</v>
      </c>
      <c r="B99" s="55"/>
      <c r="C99" s="55"/>
      <c r="D99" s="55"/>
      <c r="E99" s="55"/>
      <c r="F99" s="55"/>
    </row>
    <row r="101" spans="1:6" ht="40.799999999999997" x14ac:dyDescent="0.5">
      <c r="A101" s="42" t="s">
        <v>3772</v>
      </c>
      <c r="B101" s="42" t="s">
        <v>242</v>
      </c>
      <c r="C101" s="42" t="s">
        <v>1970</v>
      </c>
      <c r="D101" s="42" t="s">
        <v>1971</v>
      </c>
      <c r="E101" s="42" t="s">
        <v>3746</v>
      </c>
      <c r="F101" s="43" t="s">
        <v>1974</v>
      </c>
    </row>
    <row r="102" spans="1:6" ht="40.799999999999997" x14ac:dyDescent="0.5">
      <c r="A102" s="44" t="s">
        <v>2671</v>
      </c>
      <c r="B102" s="44" t="s">
        <v>249</v>
      </c>
      <c r="C102" s="45">
        <v>12</v>
      </c>
      <c r="D102" s="44" t="s">
        <v>1979</v>
      </c>
      <c r="E102" s="46">
        <v>45250</v>
      </c>
      <c r="F102" s="49">
        <v>12</v>
      </c>
    </row>
    <row r="103" spans="1:6" x14ac:dyDescent="0.5">
      <c r="A103" s="50" t="s">
        <v>256</v>
      </c>
      <c r="B103" s="50"/>
      <c r="C103" s="50"/>
      <c r="D103" s="50"/>
      <c r="E103" s="50"/>
      <c r="F103" s="51">
        <v>12</v>
      </c>
    </row>
    <row r="107" spans="1:6" ht="10.5" customHeight="1" x14ac:dyDescent="0.5">
      <c r="A107" s="56" t="s">
        <v>238</v>
      </c>
      <c r="B107" s="56"/>
      <c r="C107" s="56"/>
      <c r="D107" s="56"/>
      <c r="E107" s="56"/>
      <c r="F107" s="56"/>
    </row>
    <row r="108" spans="1:6" ht="10.5" customHeight="1" x14ac:dyDescent="0.5">
      <c r="A108" s="55" t="s">
        <v>391</v>
      </c>
      <c r="B108" s="55"/>
      <c r="C108" s="55"/>
      <c r="D108" s="55"/>
      <c r="E108" s="55"/>
      <c r="F108" s="55"/>
    </row>
    <row r="110" spans="1:6" ht="40.799999999999997" x14ac:dyDescent="0.5">
      <c r="A110" s="42" t="s">
        <v>3772</v>
      </c>
      <c r="B110" s="42" t="s">
        <v>242</v>
      </c>
      <c r="C110" s="42" t="s">
        <v>1970</v>
      </c>
      <c r="D110" s="42" t="s">
        <v>1971</v>
      </c>
      <c r="E110" s="42" t="s">
        <v>3746</v>
      </c>
      <c r="F110" s="43" t="s">
        <v>1974</v>
      </c>
    </row>
    <row r="111" spans="1:6" ht="51" x14ac:dyDescent="0.5">
      <c r="A111" s="44" t="s">
        <v>2095</v>
      </c>
      <c r="B111" s="44" t="s">
        <v>3747</v>
      </c>
      <c r="C111" s="45">
        <v>17</v>
      </c>
      <c r="D111" s="44" t="s">
        <v>2025</v>
      </c>
      <c r="E111" s="46">
        <v>45202</v>
      </c>
      <c r="F111" s="49">
        <v>17</v>
      </c>
    </row>
    <row r="112" spans="1:6" x14ac:dyDescent="0.5">
      <c r="A112" s="54" t="s">
        <v>2109</v>
      </c>
      <c r="B112" s="54" t="s">
        <v>3747</v>
      </c>
      <c r="C112" s="45">
        <v>10</v>
      </c>
      <c r="D112" s="44" t="s">
        <v>2065</v>
      </c>
      <c r="E112" s="46">
        <v>45244</v>
      </c>
      <c r="F112" s="49">
        <v>20</v>
      </c>
    </row>
    <row r="113" spans="1:6" x14ac:dyDescent="0.5">
      <c r="A113" s="54"/>
      <c r="B113" s="54"/>
      <c r="C113" s="45">
        <v>11</v>
      </c>
      <c r="D113" s="44" t="s">
        <v>2065</v>
      </c>
      <c r="E113" s="46">
        <v>45244</v>
      </c>
      <c r="F113" s="49">
        <v>11</v>
      </c>
    </row>
    <row r="114" spans="1:6" x14ac:dyDescent="0.5">
      <c r="A114" s="54"/>
      <c r="B114" s="54"/>
      <c r="C114" s="45">
        <v>17</v>
      </c>
      <c r="D114" s="44" t="s">
        <v>2065</v>
      </c>
      <c r="E114" s="46">
        <v>45244</v>
      </c>
      <c r="F114" s="49">
        <v>17</v>
      </c>
    </row>
    <row r="115" spans="1:6" x14ac:dyDescent="0.5">
      <c r="A115" s="54"/>
      <c r="B115" s="54"/>
      <c r="C115" s="45">
        <v>21</v>
      </c>
      <c r="D115" s="44" t="s">
        <v>2065</v>
      </c>
      <c r="E115" s="46">
        <v>45244</v>
      </c>
      <c r="F115" s="49">
        <v>21</v>
      </c>
    </row>
    <row r="116" spans="1:6" x14ac:dyDescent="0.5">
      <c r="A116" s="54"/>
      <c r="B116" s="54"/>
      <c r="C116" s="45">
        <v>22</v>
      </c>
      <c r="D116" s="44" t="s">
        <v>2065</v>
      </c>
      <c r="E116" s="46">
        <v>45244</v>
      </c>
      <c r="F116" s="49">
        <v>44</v>
      </c>
    </row>
    <row r="117" spans="1:6" x14ac:dyDescent="0.5">
      <c r="A117" s="54"/>
      <c r="B117" s="54"/>
      <c r="C117" s="45">
        <v>29</v>
      </c>
      <c r="D117" s="44" t="s">
        <v>2065</v>
      </c>
      <c r="E117" s="46">
        <v>45244</v>
      </c>
      <c r="F117" s="49">
        <v>29</v>
      </c>
    </row>
    <row r="118" spans="1:6" x14ac:dyDescent="0.5">
      <c r="A118" s="54"/>
      <c r="B118" s="54"/>
      <c r="C118" s="45">
        <v>45</v>
      </c>
      <c r="D118" s="44" t="s">
        <v>2065</v>
      </c>
      <c r="E118" s="46">
        <v>45244</v>
      </c>
      <c r="F118" s="49">
        <v>45</v>
      </c>
    </row>
    <row r="119" spans="1:6" x14ac:dyDescent="0.5">
      <c r="A119" s="54"/>
      <c r="B119" s="54"/>
      <c r="C119" s="45">
        <v>75</v>
      </c>
      <c r="D119" s="44" t="s">
        <v>2065</v>
      </c>
      <c r="E119" s="46">
        <v>45244</v>
      </c>
      <c r="F119" s="49">
        <v>75</v>
      </c>
    </row>
    <row r="120" spans="1:6" x14ac:dyDescent="0.5">
      <c r="A120" s="54"/>
      <c r="B120" s="54"/>
      <c r="C120" s="45">
        <v>85</v>
      </c>
      <c r="D120" s="44" t="s">
        <v>2065</v>
      </c>
      <c r="E120" s="46">
        <v>45244</v>
      </c>
      <c r="F120" s="49">
        <v>85</v>
      </c>
    </row>
    <row r="121" spans="1:6" x14ac:dyDescent="0.5">
      <c r="A121" s="54"/>
      <c r="B121" s="44" t="s">
        <v>3752</v>
      </c>
      <c r="C121" s="45">
        <v>10</v>
      </c>
      <c r="D121" s="44" t="s">
        <v>1979</v>
      </c>
      <c r="E121" s="46">
        <v>45238</v>
      </c>
      <c r="F121" s="49">
        <v>10</v>
      </c>
    </row>
    <row r="122" spans="1:6" ht="30.6" x14ac:dyDescent="0.5">
      <c r="A122" s="44" t="s">
        <v>2162</v>
      </c>
      <c r="B122" s="44" t="s">
        <v>249</v>
      </c>
      <c r="C122" s="45">
        <v>5</v>
      </c>
      <c r="D122" s="44" t="s">
        <v>2025</v>
      </c>
      <c r="E122" s="46">
        <v>45278</v>
      </c>
      <c r="F122" s="49">
        <v>5</v>
      </c>
    </row>
    <row r="123" spans="1:6" ht="51" x14ac:dyDescent="0.5">
      <c r="A123" s="44" t="s">
        <v>2080</v>
      </c>
      <c r="B123" s="44" t="s">
        <v>249</v>
      </c>
      <c r="C123" s="45">
        <v>4</v>
      </c>
      <c r="D123" s="44" t="s">
        <v>2065</v>
      </c>
      <c r="E123" s="46">
        <v>45258</v>
      </c>
      <c r="F123" s="49">
        <v>4</v>
      </c>
    </row>
    <row r="124" spans="1:6" x14ac:dyDescent="0.5">
      <c r="A124" s="54" t="s">
        <v>2037</v>
      </c>
      <c r="B124" s="54" t="s">
        <v>3760</v>
      </c>
      <c r="C124" s="45">
        <v>21</v>
      </c>
      <c r="D124" s="44" t="s">
        <v>2065</v>
      </c>
      <c r="E124" s="46">
        <v>45202</v>
      </c>
      <c r="F124" s="49">
        <v>21</v>
      </c>
    </row>
    <row r="125" spans="1:6" x14ac:dyDescent="0.5">
      <c r="A125" s="54"/>
      <c r="B125" s="54"/>
      <c r="C125" s="45">
        <v>25</v>
      </c>
      <c r="D125" s="44" t="s">
        <v>2065</v>
      </c>
      <c r="E125" s="46">
        <v>45202</v>
      </c>
      <c r="F125" s="49">
        <v>25</v>
      </c>
    </row>
    <row r="126" spans="1:6" ht="51" x14ac:dyDescent="0.5">
      <c r="A126" s="44" t="s">
        <v>2288</v>
      </c>
      <c r="B126" s="44" t="s">
        <v>249</v>
      </c>
      <c r="C126" s="45">
        <v>12.49</v>
      </c>
      <c r="D126" s="44" t="s">
        <v>1979</v>
      </c>
      <c r="E126" s="46">
        <v>45250</v>
      </c>
      <c r="F126" s="49">
        <v>12.49</v>
      </c>
    </row>
    <row r="127" spans="1:6" x14ac:dyDescent="0.5">
      <c r="A127" s="50" t="s">
        <v>256</v>
      </c>
      <c r="B127" s="50"/>
      <c r="C127" s="50"/>
      <c r="D127" s="50"/>
      <c r="E127" s="50"/>
      <c r="F127" s="51">
        <v>441.49</v>
      </c>
    </row>
    <row r="131" spans="1:6" ht="10.5" customHeight="1" x14ac:dyDescent="0.5">
      <c r="A131" s="56" t="s">
        <v>238</v>
      </c>
      <c r="B131" s="56"/>
      <c r="C131" s="56"/>
      <c r="D131" s="56"/>
      <c r="E131" s="56"/>
      <c r="F131" s="56"/>
    </row>
    <row r="132" spans="1:6" ht="10.5" customHeight="1" x14ac:dyDescent="0.5">
      <c r="A132" s="55" t="s">
        <v>492</v>
      </c>
      <c r="B132" s="55"/>
      <c r="C132" s="55"/>
      <c r="D132" s="55"/>
      <c r="E132" s="55"/>
      <c r="F132" s="55"/>
    </row>
    <row r="134" spans="1:6" ht="40.799999999999997" x14ac:dyDescent="0.5">
      <c r="A134" s="42" t="s">
        <v>3772</v>
      </c>
      <c r="B134" s="42" t="s">
        <v>242</v>
      </c>
      <c r="C134" s="42" t="s">
        <v>1970</v>
      </c>
      <c r="D134" s="42" t="s">
        <v>1971</v>
      </c>
      <c r="E134" s="42" t="s">
        <v>3746</v>
      </c>
      <c r="F134" s="43" t="s">
        <v>1974</v>
      </c>
    </row>
    <row r="135" spans="1:6" x14ac:dyDescent="0.5">
      <c r="A135" s="54" t="s">
        <v>2568</v>
      </c>
      <c r="B135" s="54" t="s">
        <v>3747</v>
      </c>
      <c r="C135" s="45">
        <v>29</v>
      </c>
      <c r="D135" s="44" t="s">
        <v>1979</v>
      </c>
      <c r="E135" s="46">
        <v>45280</v>
      </c>
      <c r="F135" s="49">
        <v>29</v>
      </c>
    </row>
    <row r="136" spans="1:6" x14ac:dyDescent="0.5">
      <c r="A136" s="54"/>
      <c r="B136" s="54"/>
      <c r="C136" s="45">
        <v>33</v>
      </c>
      <c r="D136" s="44" t="s">
        <v>1979</v>
      </c>
      <c r="E136" s="46">
        <v>45280</v>
      </c>
      <c r="F136" s="49">
        <v>66</v>
      </c>
    </row>
    <row r="137" spans="1:6" x14ac:dyDescent="0.5">
      <c r="A137" s="54"/>
      <c r="B137" s="54"/>
      <c r="C137" s="45">
        <v>41</v>
      </c>
      <c r="D137" s="44" t="s">
        <v>1979</v>
      </c>
      <c r="E137" s="46">
        <v>45280</v>
      </c>
      <c r="F137" s="49">
        <v>123</v>
      </c>
    </row>
    <row r="138" spans="1:6" x14ac:dyDescent="0.5">
      <c r="A138" s="54"/>
      <c r="B138" s="44" t="s">
        <v>3752</v>
      </c>
      <c r="C138" s="45">
        <v>10</v>
      </c>
      <c r="D138" s="44" t="s">
        <v>1979</v>
      </c>
      <c r="E138" s="46">
        <v>45280</v>
      </c>
      <c r="F138" s="49">
        <v>10</v>
      </c>
    </row>
    <row r="139" spans="1:6" x14ac:dyDescent="0.5">
      <c r="A139" s="50" t="s">
        <v>256</v>
      </c>
      <c r="B139" s="50"/>
      <c r="C139" s="50"/>
      <c r="D139" s="50"/>
      <c r="E139" s="50"/>
      <c r="F139" s="51">
        <v>228</v>
      </c>
    </row>
    <row r="143" spans="1:6" ht="10.5" customHeight="1" x14ac:dyDescent="0.5">
      <c r="A143" s="56" t="s">
        <v>238</v>
      </c>
      <c r="B143" s="56"/>
      <c r="C143" s="56"/>
      <c r="D143" s="56"/>
      <c r="E143" s="56"/>
      <c r="F143" s="56"/>
    </row>
    <row r="144" spans="1:6" ht="10.5" customHeight="1" x14ac:dyDescent="0.5">
      <c r="A144" s="55" t="s">
        <v>504</v>
      </c>
      <c r="B144" s="55"/>
      <c r="C144" s="55"/>
      <c r="D144" s="55"/>
      <c r="E144" s="55"/>
      <c r="F144" s="55"/>
    </row>
    <row r="146" spans="1:6" ht="40.799999999999997" x14ac:dyDescent="0.5">
      <c r="A146" s="42" t="s">
        <v>3772</v>
      </c>
      <c r="B146" s="42" t="s">
        <v>242</v>
      </c>
      <c r="C146" s="42" t="s">
        <v>1970</v>
      </c>
      <c r="D146" s="42" t="s">
        <v>1971</v>
      </c>
      <c r="E146" s="42" t="s">
        <v>3746</v>
      </c>
      <c r="F146" s="43" t="s">
        <v>1974</v>
      </c>
    </row>
    <row r="147" spans="1:6" ht="40.799999999999997" x14ac:dyDescent="0.5">
      <c r="A147" s="44" t="s">
        <v>2010</v>
      </c>
      <c r="B147" s="44" t="s">
        <v>249</v>
      </c>
      <c r="C147" s="45">
        <v>40</v>
      </c>
      <c r="D147" s="44" t="s">
        <v>2065</v>
      </c>
      <c r="E147" s="46">
        <v>45283</v>
      </c>
      <c r="F147" s="49">
        <v>40</v>
      </c>
    </row>
    <row r="148" spans="1:6" x14ac:dyDescent="0.5">
      <c r="A148" s="50" t="s">
        <v>256</v>
      </c>
      <c r="B148" s="50"/>
      <c r="C148" s="50"/>
      <c r="D148" s="50"/>
      <c r="E148" s="50"/>
      <c r="F148" s="51">
        <v>40</v>
      </c>
    </row>
    <row r="152" spans="1:6" ht="10.5" customHeight="1" x14ac:dyDescent="0.5">
      <c r="A152" s="56" t="s">
        <v>238</v>
      </c>
      <c r="B152" s="56"/>
      <c r="C152" s="56"/>
      <c r="D152" s="56"/>
      <c r="E152" s="56"/>
      <c r="F152" s="56"/>
    </row>
    <row r="153" spans="1:6" ht="10.5" customHeight="1" x14ac:dyDescent="0.5">
      <c r="A153" s="55" t="s">
        <v>508</v>
      </c>
      <c r="B153" s="55"/>
      <c r="C153" s="55"/>
      <c r="D153" s="55"/>
      <c r="E153" s="55"/>
      <c r="F153" s="55"/>
    </row>
    <row r="155" spans="1:6" ht="40.799999999999997" x14ac:dyDescent="0.5">
      <c r="A155" s="42" t="s">
        <v>3772</v>
      </c>
      <c r="B155" s="42" t="s">
        <v>242</v>
      </c>
      <c r="C155" s="42" t="s">
        <v>1970</v>
      </c>
      <c r="D155" s="42" t="s">
        <v>1971</v>
      </c>
      <c r="E155" s="42" t="s">
        <v>3746</v>
      </c>
      <c r="F155" s="43" t="s">
        <v>1974</v>
      </c>
    </row>
    <row r="156" spans="1:6" ht="30.6" x14ac:dyDescent="0.5">
      <c r="A156" s="44" t="s">
        <v>1986</v>
      </c>
      <c r="B156" s="44" t="s">
        <v>3747</v>
      </c>
      <c r="C156" s="45">
        <v>14</v>
      </c>
      <c r="D156" s="44" t="s">
        <v>2025</v>
      </c>
      <c r="E156" s="46">
        <v>45247</v>
      </c>
      <c r="F156" s="49">
        <v>14</v>
      </c>
    </row>
    <row r="157" spans="1:6" x14ac:dyDescent="0.5">
      <c r="A157" s="50" t="s">
        <v>256</v>
      </c>
      <c r="B157" s="50"/>
      <c r="C157" s="50"/>
      <c r="D157" s="50"/>
      <c r="E157" s="50"/>
      <c r="F157" s="51">
        <v>14</v>
      </c>
    </row>
    <row r="161" spans="1:6" ht="10.5" customHeight="1" x14ac:dyDescent="0.5">
      <c r="A161" s="56" t="s">
        <v>238</v>
      </c>
      <c r="B161" s="56"/>
      <c r="C161" s="56"/>
      <c r="D161" s="56"/>
      <c r="E161" s="56"/>
      <c r="F161" s="56"/>
    </row>
    <row r="162" spans="1:6" ht="10.5" customHeight="1" x14ac:dyDescent="0.5">
      <c r="A162" s="55" t="s">
        <v>528</v>
      </c>
      <c r="B162" s="55"/>
      <c r="C162" s="55"/>
      <c r="D162" s="55"/>
      <c r="E162" s="55"/>
      <c r="F162" s="55"/>
    </row>
    <row r="164" spans="1:6" ht="40.799999999999997" x14ac:dyDescent="0.5">
      <c r="A164" s="42" t="s">
        <v>3772</v>
      </c>
      <c r="B164" s="42" t="s">
        <v>242</v>
      </c>
      <c r="C164" s="42" t="s">
        <v>1970</v>
      </c>
      <c r="D164" s="42" t="s">
        <v>1971</v>
      </c>
      <c r="E164" s="42" t="s">
        <v>3746</v>
      </c>
      <c r="F164" s="43" t="s">
        <v>1974</v>
      </c>
    </row>
    <row r="165" spans="1:6" ht="40.799999999999997" x14ac:dyDescent="0.5">
      <c r="A165" s="44" t="s">
        <v>2104</v>
      </c>
      <c r="B165" s="44" t="s">
        <v>3747</v>
      </c>
      <c r="C165" s="45">
        <v>14.43</v>
      </c>
      <c r="D165" s="44" t="s">
        <v>2008</v>
      </c>
      <c r="E165" s="46">
        <v>45236</v>
      </c>
      <c r="F165" s="49">
        <v>14.43</v>
      </c>
    </row>
    <row r="166" spans="1:6" x14ac:dyDescent="0.5">
      <c r="A166" s="50" t="s">
        <v>256</v>
      </c>
      <c r="B166" s="50"/>
      <c r="C166" s="50"/>
      <c r="D166" s="50"/>
      <c r="E166" s="50"/>
      <c r="F166" s="51">
        <v>14.43</v>
      </c>
    </row>
    <row r="170" spans="1:6" ht="10.5" customHeight="1" x14ac:dyDescent="0.5">
      <c r="A170" s="56" t="s">
        <v>238</v>
      </c>
      <c r="B170" s="56"/>
      <c r="C170" s="56"/>
      <c r="D170" s="56"/>
      <c r="E170" s="56"/>
      <c r="F170" s="56"/>
    </row>
    <row r="171" spans="1:6" ht="10.5" customHeight="1" x14ac:dyDescent="0.5">
      <c r="A171" s="55" t="s">
        <v>534</v>
      </c>
      <c r="B171" s="55"/>
      <c r="C171" s="55"/>
      <c r="D171" s="55"/>
      <c r="E171" s="55"/>
      <c r="F171" s="55"/>
    </row>
    <row r="173" spans="1:6" ht="40.799999999999997" x14ac:dyDescent="0.5">
      <c r="A173" s="42" t="s">
        <v>3772</v>
      </c>
      <c r="B173" s="42" t="s">
        <v>242</v>
      </c>
      <c r="C173" s="42" t="s">
        <v>1970</v>
      </c>
      <c r="D173" s="42" t="s">
        <v>1971</v>
      </c>
      <c r="E173" s="42" t="s">
        <v>3746</v>
      </c>
      <c r="F173" s="43" t="s">
        <v>1974</v>
      </c>
    </row>
    <row r="174" spans="1:6" ht="30.6" x14ac:dyDescent="0.5">
      <c r="A174" s="44" t="s">
        <v>3851</v>
      </c>
      <c r="B174" s="44" t="s">
        <v>3748</v>
      </c>
      <c r="C174" s="45">
        <v>7.99</v>
      </c>
      <c r="D174" s="44" t="s">
        <v>1985</v>
      </c>
      <c r="E174" s="46">
        <v>45274</v>
      </c>
      <c r="F174" s="49">
        <v>7.99</v>
      </c>
    </row>
    <row r="175" spans="1:6" x14ac:dyDescent="0.5">
      <c r="A175" s="50" t="s">
        <v>256</v>
      </c>
      <c r="B175" s="50"/>
      <c r="C175" s="50"/>
      <c r="D175" s="50"/>
      <c r="E175" s="50"/>
      <c r="F175" s="51">
        <v>7.99</v>
      </c>
    </row>
    <row r="179" spans="1:6" ht="10.5" customHeight="1" x14ac:dyDescent="0.5">
      <c r="A179" s="56" t="s">
        <v>238</v>
      </c>
      <c r="B179" s="56"/>
      <c r="C179" s="56"/>
      <c r="D179" s="56"/>
      <c r="E179" s="56"/>
      <c r="F179" s="56"/>
    </row>
    <row r="180" spans="1:6" ht="10.5" customHeight="1" x14ac:dyDescent="0.5">
      <c r="A180" s="55" t="s">
        <v>3979</v>
      </c>
      <c r="B180" s="55"/>
      <c r="C180" s="55"/>
      <c r="D180" s="55"/>
      <c r="E180" s="55"/>
      <c r="F180" s="55"/>
    </row>
    <row r="182" spans="1:6" ht="40.799999999999997" x14ac:dyDescent="0.5">
      <c r="A182" s="42" t="s">
        <v>3772</v>
      </c>
      <c r="B182" s="42" t="s">
        <v>242</v>
      </c>
      <c r="C182" s="42" t="s">
        <v>1970</v>
      </c>
      <c r="D182" s="42" t="s">
        <v>1971</v>
      </c>
      <c r="E182" s="42" t="s">
        <v>3746</v>
      </c>
      <c r="F182" s="43" t="s">
        <v>1974</v>
      </c>
    </row>
    <row r="183" spans="1:6" ht="30.6" x14ac:dyDescent="0.5">
      <c r="A183" s="44" t="s">
        <v>2074</v>
      </c>
      <c r="B183" s="44" t="s">
        <v>3748</v>
      </c>
      <c r="C183" s="45">
        <v>9.99</v>
      </c>
      <c r="D183" s="44" t="s">
        <v>1985</v>
      </c>
      <c r="E183" s="46">
        <v>45272</v>
      </c>
      <c r="F183" s="49">
        <v>9.99</v>
      </c>
    </row>
    <row r="184" spans="1:6" x14ac:dyDescent="0.5">
      <c r="A184" s="50" t="s">
        <v>256</v>
      </c>
      <c r="B184" s="50"/>
      <c r="C184" s="50"/>
      <c r="D184" s="50"/>
      <c r="E184" s="50"/>
      <c r="F184" s="51">
        <v>9.99</v>
      </c>
    </row>
    <row r="188" spans="1:6" ht="10.5" customHeight="1" x14ac:dyDescent="0.5">
      <c r="A188" s="56" t="s">
        <v>238</v>
      </c>
      <c r="B188" s="56"/>
      <c r="C188" s="56"/>
      <c r="D188" s="56"/>
      <c r="E188" s="56"/>
      <c r="F188" s="56"/>
    </row>
    <row r="189" spans="1:6" ht="10.5" customHeight="1" x14ac:dyDescent="0.5">
      <c r="A189" s="55" t="s">
        <v>541</v>
      </c>
      <c r="B189" s="55"/>
      <c r="C189" s="55"/>
      <c r="D189" s="55"/>
      <c r="E189" s="55"/>
      <c r="F189" s="55"/>
    </row>
    <row r="191" spans="1:6" ht="40.799999999999997" x14ac:dyDescent="0.5">
      <c r="A191" s="42" t="s">
        <v>3772</v>
      </c>
      <c r="B191" s="42" t="s">
        <v>242</v>
      </c>
      <c r="C191" s="42" t="s">
        <v>1970</v>
      </c>
      <c r="D191" s="42" t="s">
        <v>1971</v>
      </c>
      <c r="E191" s="42" t="s">
        <v>3746</v>
      </c>
      <c r="F191" s="43" t="s">
        <v>1974</v>
      </c>
    </row>
    <row r="192" spans="1:6" ht="20.399999999999999" x14ac:dyDescent="0.5">
      <c r="A192" s="54" t="s">
        <v>2074</v>
      </c>
      <c r="B192" s="44" t="s">
        <v>249</v>
      </c>
      <c r="C192" s="45">
        <v>10</v>
      </c>
      <c r="D192" s="44" t="s">
        <v>2025</v>
      </c>
      <c r="E192" s="46">
        <v>45203</v>
      </c>
      <c r="F192" s="49">
        <v>20</v>
      </c>
    </row>
    <row r="193" spans="1:6" ht="20.399999999999999" x14ac:dyDescent="0.5">
      <c r="A193" s="54"/>
      <c r="B193" s="44" t="s">
        <v>3760</v>
      </c>
      <c r="C193" s="45">
        <v>7</v>
      </c>
      <c r="D193" s="44" t="s">
        <v>2025</v>
      </c>
      <c r="E193" s="46">
        <v>45203</v>
      </c>
      <c r="F193" s="49">
        <v>7</v>
      </c>
    </row>
    <row r="194" spans="1:6" ht="40.799999999999997" x14ac:dyDescent="0.5">
      <c r="A194" s="44" t="s">
        <v>2014</v>
      </c>
      <c r="B194" s="44" t="s">
        <v>3747</v>
      </c>
      <c r="C194" s="45">
        <v>12</v>
      </c>
      <c r="D194" s="44" t="s">
        <v>2537</v>
      </c>
      <c r="E194" s="46">
        <v>45204</v>
      </c>
      <c r="F194" s="49">
        <v>12</v>
      </c>
    </row>
    <row r="195" spans="1:6" x14ac:dyDescent="0.5">
      <c r="A195" s="50" t="s">
        <v>256</v>
      </c>
      <c r="B195" s="50"/>
      <c r="C195" s="50"/>
      <c r="D195" s="50"/>
      <c r="E195" s="50"/>
      <c r="F195" s="51">
        <v>39</v>
      </c>
    </row>
    <row r="199" spans="1:6" ht="10.5" customHeight="1" x14ac:dyDescent="0.5">
      <c r="A199" s="56" t="s">
        <v>238</v>
      </c>
      <c r="B199" s="56"/>
      <c r="C199" s="56"/>
      <c r="D199" s="56"/>
      <c r="E199" s="56"/>
      <c r="F199" s="56"/>
    </row>
    <row r="200" spans="1:6" ht="10.5" customHeight="1" x14ac:dyDescent="0.5">
      <c r="A200" s="55" t="s">
        <v>559</v>
      </c>
      <c r="B200" s="55"/>
      <c r="C200" s="55"/>
      <c r="D200" s="55"/>
      <c r="E200" s="55"/>
      <c r="F200" s="55"/>
    </row>
    <row r="202" spans="1:6" ht="40.799999999999997" x14ac:dyDescent="0.5">
      <c r="A202" s="42" t="s">
        <v>3772</v>
      </c>
      <c r="B202" s="42" t="s">
        <v>242</v>
      </c>
      <c r="C202" s="42" t="s">
        <v>1970</v>
      </c>
      <c r="D202" s="42" t="s">
        <v>1971</v>
      </c>
      <c r="E202" s="42" t="s">
        <v>3746</v>
      </c>
      <c r="F202" s="43" t="s">
        <v>1974</v>
      </c>
    </row>
    <row r="203" spans="1:6" ht="40.799999999999997" x14ac:dyDescent="0.5">
      <c r="A203" s="44" t="s">
        <v>2237</v>
      </c>
      <c r="B203" s="44" t="s">
        <v>249</v>
      </c>
      <c r="C203" s="45">
        <v>17</v>
      </c>
      <c r="D203" s="44" t="s">
        <v>2985</v>
      </c>
      <c r="E203" s="46">
        <v>45242</v>
      </c>
      <c r="F203" s="49">
        <v>17</v>
      </c>
    </row>
    <row r="204" spans="1:6" x14ac:dyDescent="0.5">
      <c r="A204" s="54" t="s">
        <v>2010</v>
      </c>
      <c r="B204" s="54" t="s">
        <v>249</v>
      </c>
      <c r="C204" s="45">
        <v>12</v>
      </c>
      <c r="D204" s="44" t="s">
        <v>2065</v>
      </c>
      <c r="E204" s="46">
        <v>45269</v>
      </c>
      <c r="F204" s="49">
        <v>12</v>
      </c>
    </row>
    <row r="205" spans="1:6" x14ac:dyDescent="0.5">
      <c r="A205" s="54"/>
      <c r="B205" s="54"/>
      <c r="C205" s="58">
        <v>14</v>
      </c>
      <c r="D205" s="54" t="s">
        <v>2065</v>
      </c>
      <c r="E205" s="46">
        <v>45246</v>
      </c>
      <c r="F205" s="49">
        <v>14</v>
      </c>
    </row>
    <row r="206" spans="1:6" x14ac:dyDescent="0.5">
      <c r="A206" s="54"/>
      <c r="B206" s="54"/>
      <c r="C206" s="58"/>
      <c r="D206" s="54"/>
      <c r="E206" s="46">
        <v>45269</v>
      </c>
      <c r="F206" s="49">
        <v>14</v>
      </c>
    </row>
    <row r="207" spans="1:6" x14ac:dyDescent="0.5">
      <c r="A207" s="54"/>
      <c r="B207" s="54"/>
      <c r="C207" s="58">
        <v>15</v>
      </c>
      <c r="D207" s="44" t="s">
        <v>1979</v>
      </c>
      <c r="E207" s="46">
        <v>45246</v>
      </c>
      <c r="F207" s="49">
        <v>15</v>
      </c>
    </row>
    <row r="208" spans="1:6" x14ac:dyDescent="0.5">
      <c r="A208" s="54"/>
      <c r="B208" s="54"/>
      <c r="C208" s="58"/>
      <c r="D208" s="44" t="s">
        <v>2065</v>
      </c>
      <c r="E208" s="46">
        <v>45246</v>
      </c>
      <c r="F208" s="49">
        <v>15</v>
      </c>
    </row>
    <row r="209" spans="1:6" x14ac:dyDescent="0.5">
      <c r="A209" s="54"/>
      <c r="B209" s="44" t="s">
        <v>3757</v>
      </c>
      <c r="C209" s="45">
        <v>32</v>
      </c>
      <c r="D209" s="44" t="s">
        <v>1979</v>
      </c>
      <c r="E209" s="46">
        <v>45259</v>
      </c>
      <c r="F209" s="49">
        <v>32</v>
      </c>
    </row>
    <row r="210" spans="1:6" ht="20.399999999999999" x14ac:dyDescent="0.5">
      <c r="A210" s="54"/>
      <c r="B210" s="44" t="s">
        <v>249</v>
      </c>
      <c r="C210" s="45">
        <v>10</v>
      </c>
      <c r="D210" s="44" t="s">
        <v>2065</v>
      </c>
      <c r="E210" s="46">
        <v>45246</v>
      </c>
      <c r="F210" s="49">
        <v>10</v>
      </c>
    </row>
    <row r="211" spans="1:6" x14ac:dyDescent="0.5">
      <c r="A211" s="50" t="s">
        <v>256</v>
      </c>
      <c r="B211" s="50"/>
      <c r="C211" s="50"/>
      <c r="D211" s="50"/>
      <c r="E211" s="50"/>
      <c r="F211" s="51">
        <v>129</v>
      </c>
    </row>
    <row r="215" spans="1:6" ht="10.5" customHeight="1" x14ac:dyDescent="0.5">
      <c r="A215" s="56" t="s">
        <v>238</v>
      </c>
      <c r="B215" s="56"/>
      <c r="C215" s="56"/>
      <c r="D215" s="56"/>
      <c r="E215" s="56"/>
      <c r="F215" s="56"/>
    </row>
    <row r="216" spans="1:6" ht="10.5" customHeight="1" x14ac:dyDescent="0.5">
      <c r="A216" s="55" t="s">
        <v>569</v>
      </c>
      <c r="B216" s="55"/>
      <c r="C216" s="55"/>
      <c r="D216" s="55"/>
      <c r="E216" s="55"/>
      <c r="F216" s="55"/>
    </row>
    <row r="218" spans="1:6" ht="40.799999999999997" x14ac:dyDescent="0.5">
      <c r="A218" s="42" t="s">
        <v>3772</v>
      </c>
      <c r="B218" s="42" t="s">
        <v>242</v>
      </c>
      <c r="C218" s="42" t="s">
        <v>1970</v>
      </c>
      <c r="D218" s="42" t="s">
        <v>1971</v>
      </c>
      <c r="E218" s="42" t="s">
        <v>3746</v>
      </c>
      <c r="F218" s="43" t="s">
        <v>1974</v>
      </c>
    </row>
    <row r="219" spans="1:6" ht="20.399999999999999" x14ac:dyDescent="0.5">
      <c r="A219" s="54" t="s">
        <v>1982</v>
      </c>
      <c r="B219" s="54" t="s">
        <v>249</v>
      </c>
      <c r="C219" s="45">
        <v>14</v>
      </c>
      <c r="D219" s="44" t="s">
        <v>2025</v>
      </c>
      <c r="E219" s="46">
        <v>45218</v>
      </c>
      <c r="F219" s="49">
        <v>14</v>
      </c>
    </row>
    <row r="220" spans="1:6" ht="20.399999999999999" x14ac:dyDescent="0.5">
      <c r="A220" s="54"/>
      <c r="B220" s="54"/>
      <c r="C220" s="45">
        <v>15</v>
      </c>
      <c r="D220" s="44" t="s">
        <v>2025</v>
      </c>
      <c r="E220" s="46">
        <v>45218</v>
      </c>
      <c r="F220" s="49">
        <v>15</v>
      </c>
    </row>
    <row r="221" spans="1:6" x14ac:dyDescent="0.5">
      <c r="A221" s="50" t="s">
        <v>256</v>
      </c>
      <c r="B221" s="50"/>
      <c r="C221" s="50"/>
      <c r="D221" s="50"/>
      <c r="E221" s="50"/>
      <c r="F221" s="51">
        <v>29</v>
      </c>
    </row>
    <row r="225" spans="1:6" ht="10.5" customHeight="1" x14ac:dyDescent="0.5">
      <c r="A225" s="56" t="s">
        <v>238</v>
      </c>
      <c r="B225" s="56"/>
      <c r="C225" s="56"/>
      <c r="D225" s="56"/>
      <c r="E225" s="56"/>
      <c r="F225" s="56"/>
    </row>
    <row r="226" spans="1:6" ht="10.5" customHeight="1" x14ac:dyDescent="0.5">
      <c r="A226" s="55" t="s">
        <v>587</v>
      </c>
      <c r="B226" s="55"/>
      <c r="C226" s="55"/>
      <c r="D226" s="55"/>
      <c r="E226" s="55"/>
      <c r="F226" s="55"/>
    </row>
    <row r="228" spans="1:6" ht="40.799999999999997" x14ac:dyDescent="0.5">
      <c r="A228" s="42" t="s">
        <v>3772</v>
      </c>
      <c r="B228" s="42" t="s">
        <v>242</v>
      </c>
      <c r="C228" s="42" t="s">
        <v>1970</v>
      </c>
      <c r="D228" s="42" t="s">
        <v>1971</v>
      </c>
      <c r="E228" s="42" t="s">
        <v>3746</v>
      </c>
      <c r="F228" s="43" t="s">
        <v>1974</v>
      </c>
    </row>
    <row r="229" spans="1:6" x14ac:dyDescent="0.5">
      <c r="A229" s="54" t="s">
        <v>2217</v>
      </c>
      <c r="B229" s="44" t="s">
        <v>3748</v>
      </c>
      <c r="C229" s="45">
        <v>16</v>
      </c>
      <c r="D229" s="44" t="s">
        <v>2146</v>
      </c>
      <c r="E229" s="46">
        <v>45239</v>
      </c>
      <c r="F229" s="49">
        <v>16</v>
      </c>
    </row>
    <row r="230" spans="1:6" x14ac:dyDescent="0.5">
      <c r="A230" s="54"/>
      <c r="B230" s="54" t="s">
        <v>249</v>
      </c>
      <c r="C230" s="45">
        <v>13.75</v>
      </c>
      <c r="D230" s="44" t="s">
        <v>1979</v>
      </c>
      <c r="E230" s="46">
        <v>45202</v>
      </c>
      <c r="F230" s="49">
        <v>13.75</v>
      </c>
    </row>
    <row r="231" spans="1:6" x14ac:dyDescent="0.5">
      <c r="A231" s="54"/>
      <c r="B231" s="54"/>
      <c r="C231" s="45">
        <v>14</v>
      </c>
      <c r="D231" s="44" t="s">
        <v>1979</v>
      </c>
      <c r="E231" s="46">
        <v>45202</v>
      </c>
      <c r="F231" s="49">
        <v>14</v>
      </c>
    </row>
    <row r="232" spans="1:6" x14ac:dyDescent="0.5">
      <c r="A232" s="50" t="s">
        <v>256</v>
      </c>
      <c r="B232" s="50"/>
      <c r="C232" s="50"/>
      <c r="D232" s="50"/>
      <c r="E232" s="50"/>
      <c r="F232" s="51">
        <v>43.75</v>
      </c>
    </row>
    <row r="236" spans="1:6" ht="10.5" customHeight="1" x14ac:dyDescent="0.5">
      <c r="A236" s="56" t="s">
        <v>238</v>
      </c>
      <c r="B236" s="56"/>
      <c r="C236" s="56"/>
      <c r="D236" s="56"/>
      <c r="E236" s="56"/>
      <c r="F236" s="56"/>
    </row>
    <row r="237" spans="1:6" ht="10.5" customHeight="1" x14ac:dyDescent="0.5">
      <c r="A237" s="55" t="s">
        <v>597</v>
      </c>
      <c r="B237" s="55"/>
      <c r="C237" s="55"/>
      <c r="D237" s="55"/>
      <c r="E237" s="55"/>
      <c r="F237" s="55"/>
    </row>
    <row r="239" spans="1:6" ht="40.799999999999997" x14ac:dyDescent="0.5">
      <c r="A239" s="42" t="s">
        <v>3772</v>
      </c>
      <c r="B239" s="42" t="s">
        <v>242</v>
      </c>
      <c r="C239" s="42" t="s">
        <v>1970</v>
      </c>
      <c r="D239" s="42" t="s">
        <v>1971</v>
      </c>
      <c r="E239" s="42" t="s">
        <v>3746</v>
      </c>
      <c r="F239" s="43" t="s">
        <v>1974</v>
      </c>
    </row>
    <row r="240" spans="1:6" x14ac:dyDescent="0.5">
      <c r="A240" s="54" t="s">
        <v>2313</v>
      </c>
      <c r="B240" s="54" t="s">
        <v>249</v>
      </c>
      <c r="C240" s="45">
        <v>3</v>
      </c>
      <c r="D240" s="44" t="s">
        <v>1979</v>
      </c>
      <c r="E240" s="46">
        <v>45234</v>
      </c>
      <c r="F240" s="49">
        <v>3</v>
      </c>
    </row>
    <row r="241" spans="1:6" x14ac:dyDescent="0.5">
      <c r="A241" s="54"/>
      <c r="B241" s="54"/>
      <c r="C241" s="45">
        <v>10</v>
      </c>
      <c r="D241" s="44" t="s">
        <v>1979</v>
      </c>
      <c r="E241" s="46">
        <v>45234</v>
      </c>
      <c r="F241" s="49">
        <v>10</v>
      </c>
    </row>
    <row r="242" spans="1:6" x14ac:dyDescent="0.5">
      <c r="A242" s="50" t="s">
        <v>256</v>
      </c>
      <c r="B242" s="50"/>
      <c r="C242" s="50"/>
      <c r="D242" s="50"/>
      <c r="E242" s="50"/>
      <c r="F242" s="51">
        <v>13</v>
      </c>
    </row>
    <row r="246" spans="1:6" ht="10.5" customHeight="1" x14ac:dyDescent="0.5">
      <c r="A246" s="56" t="s">
        <v>238</v>
      </c>
      <c r="B246" s="56"/>
      <c r="C246" s="56"/>
      <c r="D246" s="56"/>
      <c r="E246" s="56"/>
      <c r="F246" s="56"/>
    </row>
    <row r="247" spans="1:6" ht="10.5" customHeight="1" x14ac:dyDescent="0.5">
      <c r="A247" s="55" t="s">
        <v>602</v>
      </c>
      <c r="B247" s="55"/>
      <c r="C247" s="55"/>
      <c r="D247" s="55"/>
      <c r="E247" s="55"/>
      <c r="F247" s="55"/>
    </row>
    <row r="249" spans="1:6" ht="40.799999999999997" x14ac:dyDescent="0.5">
      <c r="A249" s="42" t="s">
        <v>3772</v>
      </c>
      <c r="B249" s="42" t="s">
        <v>242</v>
      </c>
      <c r="C249" s="42" t="s">
        <v>1970</v>
      </c>
      <c r="D249" s="42" t="s">
        <v>1971</v>
      </c>
      <c r="E249" s="42" t="s">
        <v>3746</v>
      </c>
      <c r="F249" s="43" t="s">
        <v>1974</v>
      </c>
    </row>
    <row r="250" spans="1:6" x14ac:dyDescent="0.5">
      <c r="A250" s="54" t="s">
        <v>2136</v>
      </c>
      <c r="B250" s="54" t="s">
        <v>249</v>
      </c>
      <c r="C250" s="45">
        <v>13</v>
      </c>
      <c r="D250" s="44" t="s">
        <v>3755</v>
      </c>
      <c r="E250" s="46">
        <v>45250</v>
      </c>
      <c r="F250" s="49">
        <v>13</v>
      </c>
    </row>
    <row r="251" spans="1:6" x14ac:dyDescent="0.5">
      <c r="A251" s="54"/>
      <c r="B251" s="54"/>
      <c r="C251" s="45">
        <v>17</v>
      </c>
      <c r="D251" s="44" t="s">
        <v>3755</v>
      </c>
      <c r="E251" s="46">
        <v>45250</v>
      </c>
      <c r="F251" s="49">
        <v>17</v>
      </c>
    </row>
    <row r="252" spans="1:6" x14ac:dyDescent="0.5">
      <c r="A252" s="54" t="s">
        <v>2184</v>
      </c>
      <c r="B252" s="54" t="s">
        <v>249</v>
      </c>
      <c r="C252" s="45">
        <v>26.99</v>
      </c>
      <c r="D252" s="44" t="s">
        <v>1979</v>
      </c>
      <c r="E252" s="46">
        <v>45223</v>
      </c>
      <c r="F252" s="49">
        <v>26.99</v>
      </c>
    </row>
    <row r="253" spans="1:6" x14ac:dyDescent="0.5">
      <c r="A253" s="54"/>
      <c r="B253" s="54"/>
      <c r="C253" s="45">
        <v>35</v>
      </c>
      <c r="D253" s="44" t="s">
        <v>1979</v>
      </c>
      <c r="E253" s="46">
        <v>45223</v>
      </c>
      <c r="F253" s="49">
        <v>35</v>
      </c>
    </row>
    <row r="254" spans="1:6" x14ac:dyDescent="0.5">
      <c r="A254" s="50" t="s">
        <v>256</v>
      </c>
      <c r="B254" s="50"/>
      <c r="C254" s="50"/>
      <c r="D254" s="50"/>
      <c r="E254" s="50"/>
      <c r="F254" s="51">
        <v>91.99</v>
      </c>
    </row>
    <row r="258" spans="1:6" ht="10.5" customHeight="1" x14ac:dyDescent="0.5">
      <c r="A258" s="56" t="s">
        <v>238</v>
      </c>
      <c r="B258" s="56"/>
      <c r="C258" s="56"/>
      <c r="D258" s="56"/>
      <c r="E258" s="56"/>
      <c r="F258" s="56"/>
    </row>
    <row r="259" spans="1:6" ht="10.5" customHeight="1" x14ac:dyDescent="0.5">
      <c r="A259" s="55" t="s">
        <v>692</v>
      </c>
      <c r="B259" s="55"/>
      <c r="C259" s="55"/>
      <c r="D259" s="55"/>
      <c r="E259" s="55"/>
      <c r="F259" s="55"/>
    </row>
    <row r="261" spans="1:6" ht="40.799999999999997" x14ac:dyDescent="0.5">
      <c r="A261" s="42" t="s">
        <v>3772</v>
      </c>
      <c r="B261" s="42" t="s">
        <v>242</v>
      </c>
      <c r="C261" s="42" t="s">
        <v>1970</v>
      </c>
      <c r="D261" s="42" t="s">
        <v>1971</v>
      </c>
      <c r="E261" s="42" t="s">
        <v>3746</v>
      </c>
      <c r="F261" s="43" t="s">
        <v>1974</v>
      </c>
    </row>
    <row r="262" spans="1:6" ht="40.799999999999997" x14ac:dyDescent="0.5">
      <c r="A262" s="44" t="s">
        <v>2104</v>
      </c>
      <c r="B262" s="44" t="s">
        <v>249</v>
      </c>
      <c r="C262" s="45">
        <v>7</v>
      </c>
      <c r="D262" s="44" t="s">
        <v>2008</v>
      </c>
      <c r="E262" s="46">
        <v>45201</v>
      </c>
      <c r="F262" s="49">
        <v>7</v>
      </c>
    </row>
    <row r="263" spans="1:6" ht="40.799999999999997" x14ac:dyDescent="0.5">
      <c r="A263" s="44" t="s">
        <v>2112</v>
      </c>
      <c r="B263" s="44" t="s">
        <v>249</v>
      </c>
      <c r="C263" s="45">
        <v>50</v>
      </c>
      <c r="D263" s="44" t="s">
        <v>2025</v>
      </c>
      <c r="E263" s="46">
        <v>45242</v>
      </c>
      <c r="F263" s="49">
        <v>50</v>
      </c>
    </row>
    <row r="264" spans="1:6" x14ac:dyDescent="0.5">
      <c r="A264" s="50" t="s">
        <v>256</v>
      </c>
      <c r="B264" s="50"/>
      <c r="C264" s="50"/>
      <c r="D264" s="50"/>
      <c r="E264" s="50"/>
      <c r="F264" s="51">
        <v>57</v>
      </c>
    </row>
    <row r="268" spans="1:6" ht="10.5" customHeight="1" x14ac:dyDescent="0.5">
      <c r="A268" s="56" t="s">
        <v>238</v>
      </c>
      <c r="B268" s="56"/>
      <c r="C268" s="56"/>
      <c r="D268" s="56"/>
      <c r="E268" s="56"/>
      <c r="F268" s="56"/>
    </row>
    <row r="269" spans="1:6" ht="10.5" customHeight="1" x14ac:dyDescent="0.5">
      <c r="A269" s="55" t="s">
        <v>730</v>
      </c>
      <c r="B269" s="55"/>
      <c r="C269" s="55"/>
      <c r="D269" s="55"/>
      <c r="E269" s="55"/>
      <c r="F269" s="55"/>
    </row>
    <row r="271" spans="1:6" ht="40.799999999999997" x14ac:dyDescent="0.5">
      <c r="A271" s="42" t="s">
        <v>3772</v>
      </c>
      <c r="B271" s="42" t="s">
        <v>242</v>
      </c>
      <c r="C271" s="42" t="s">
        <v>1970</v>
      </c>
      <c r="D271" s="42" t="s">
        <v>1971</v>
      </c>
      <c r="E271" s="42" t="s">
        <v>3746</v>
      </c>
      <c r="F271" s="43" t="s">
        <v>1974</v>
      </c>
    </row>
    <row r="272" spans="1:6" x14ac:dyDescent="0.5">
      <c r="A272" s="54" t="s">
        <v>2104</v>
      </c>
      <c r="B272" s="54" t="s">
        <v>249</v>
      </c>
      <c r="C272" s="45">
        <v>8</v>
      </c>
      <c r="D272" s="44" t="s">
        <v>2008</v>
      </c>
      <c r="E272" s="46">
        <v>45210</v>
      </c>
      <c r="F272" s="49">
        <v>8</v>
      </c>
    </row>
    <row r="273" spans="1:6" x14ac:dyDescent="0.5">
      <c r="A273" s="54"/>
      <c r="B273" s="54"/>
      <c r="C273" s="45">
        <v>10</v>
      </c>
      <c r="D273" s="44" t="s">
        <v>2008</v>
      </c>
      <c r="E273" s="46">
        <v>45210</v>
      </c>
      <c r="F273" s="49">
        <v>10</v>
      </c>
    </row>
    <row r="274" spans="1:6" x14ac:dyDescent="0.5">
      <c r="A274" s="54"/>
      <c r="B274" s="54"/>
      <c r="C274" s="45">
        <v>20</v>
      </c>
      <c r="D274" s="44" t="s">
        <v>2008</v>
      </c>
      <c r="E274" s="46">
        <v>45210</v>
      </c>
      <c r="F274" s="49">
        <v>20</v>
      </c>
    </row>
    <row r="275" spans="1:6" x14ac:dyDescent="0.5">
      <c r="A275" s="54" t="s">
        <v>2223</v>
      </c>
      <c r="B275" s="54" t="s">
        <v>249</v>
      </c>
      <c r="C275" s="45">
        <v>16.940000000000001</v>
      </c>
      <c r="D275" s="44" t="s">
        <v>2473</v>
      </c>
      <c r="E275" s="46">
        <v>45240</v>
      </c>
      <c r="F275" s="49">
        <v>16.940000000000001</v>
      </c>
    </row>
    <row r="276" spans="1:6" x14ac:dyDescent="0.5">
      <c r="A276" s="54"/>
      <c r="B276" s="54"/>
      <c r="C276" s="45">
        <v>20</v>
      </c>
      <c r="D276" s="44" t="s">
        <v>2473</v>
      </c>
      <c r="E276" s="46">
        <v>45240</v>
      </c>
      <c r="F276" s="49">
        <v>20</v>
      </c>
    </row>
    <row r="277" spans="1:6" x14ac:dyDescent="0.5">
      <c r="A277" s="54"/>
      <c r="B277" s="54"/>
      <c r="C277" s="45">
        <v>20.99</v>
      </c>
      <c r="D277" s="44" t="s">
        <v>2473</v>
      </c>
      <c r="E277" s="46">
        <v>45240</v>
      </c>
      <c r="F277" s="49">
        <v>41.98</v>
      </c>
    </row>
    <row r="278" spans="1:6" x14ac:dyDescent="0.5">
      <c r="A278" s="54"/>
      <c r="B278" s="54"/>
      <c r="C278" s="45">
        <v>30</v>
      </c>
      <c r="D278" s="44" t="s">
        <v>2473</v>
      </c>
      <c r="E278" s="46">
        <v>45240</v>
      </c>
      <c r="F278" s="49">
        <v>30</v>
      </c>
    </row>
    <row r="279" spans="1:6" ht="40.799999999999997" x14ac:dyDescent="0.5">
      <c r="A279" s="44" t="s">
        <v>2481</v>
      </c>
      <c r="B279" s="44" t="s">
        <v>3764</v>
      </c>
      <c r="C279" s="45">
        <v>11</v>
      </c>
      <c r="D279" s="44" t="s">
        <v>2507</v>
      </c>
      <c r="E279" s="46">
        <v>45279</v>
      </c>
      <c r="F279" s="49">
        <v>11</v>
      </c>
    </row>
    <row r="280" spans="1:6" x14ac:dyDescent="0.5">
      <c r="A280" s="50" t="s">
        <v>256</v>
      </c>
      <c r="B280" s="50"/>
      <c r="C280" s="50"/>
      <c r="D280" s="50"/>
      <c r="E280" s="50"/>
      <c r="F280" s="51">
        <v>157.91999999999999</v>
      </c>
    </row>
    <row r="284" spans="1:6" ht="10.5" customHeight="1" x14ac:dyDescent="0.5">
      <c r="A284" s="56" t="s">
        <v>238</v>
      </c>
      <c r="B284" s="56"/>
      <c r="C284" s="56"/>
      <c r="D284" s="56"/>
      <c r="E284" s="56"/>
      <c r="F284" s="56"/>
    </row>
    <row r="285" spans="1:6" ht="10.5" customHeight="1" x14ac:dyDescent="0.5">
      <c r="A285" s="55" t="s">
        <v>732</v>
      </c>
      <c r="B285" s="55"/>
      <c r="C285" s="55"/>
      <c r="D285" s="55"/>
      <c r="E285" s="55"/>
      <c r="F285" s="55"/>
    </row>
    <row r="287" spans="1:6" ht="40.799999999999997" x14ac:dyDescent="0.5">
      <c r="A287" s="42" t="s">
        <v>3772</v>
      </c>
      <c r="B287" s="42" t="s">
        <v>242</v>
      </c>
      <c r="C287" s="42" t="s">
        <v>1970</v>
      </c>
      <c r="D287" s="42" t="s">
        <v>1971</v>
      </c>
      <c r="E287" s="42" t="s">
        <v>3746</v>
      </c>
      <c r="F287" s="43" t="s">
        <v>1974</v>
      </c>
    </row>
    <row r="288" spans="1:6" ht="40.799999999999997" x14ac:dyDescent="0.5">
      <c r="A288" s="44" t="s">
        <v>2086</v>
      </c>
      <c r="B288" s="44" t="s">
        <v>249</v>
      </c>
      <c r="C288" s="45">
        <v>15.82</v>
      </c>
      <c r="D288" s="44" t="s">
        <v>2065</v>
      </c>
      <c r="E288" s="46">
        <v>45278</v>
      </c>
      <c r="F288" s="49">
        <v>15.82</v>
      </c>
    </row>
    <row r="289" spans="1:6" x14ac:dyDescent="0.5">
      <c r="A289" s="54" t="s">
        <v>2481</v>
      </c>
      <c r="B289" s="54" t="s">
        <v>249</v>
      </c>
      <c r="C289" s="45">
        <v>10</v>
      </c>
      <c r="D289" s="44" t="s">
        <v>2507</v>
      </c>
      <c r="E289" s="46">
        <v>45206</v>
      </c>
      <c r="F289" s="49">
        <v>10</v>
      </c>
    </row>
    <row r="290" spans="1:6" x14ac:dyDescent="0.5">
      <c r="A290" s="54"/>
      <c r="B290" s="54"/>
      <c r="C290" s="45">
        <v>11</v>
      </c>
      <c r="D290" s="44" t="s">
        <v>2507</v>
      </c>
      <c r="E290" s="46">
        <v>45206</v>
      </c>
      <c r="F290" s="49">
        <v>11</v>
      </c>
    </row>
    <row r="291" spans="1:6" x14ac:dyDescent="0.5">
      <c r="A291" s="54"/>
      <c r="B291" s="54"/>
      <c r="C291" s="45">
        <v>17</v>
      </c>
      <c r="D291" s="44" t="s">
        <v>2507</v>
      </c>
      <c r="E291" s="46">
        <v>45206</v>
      </c>
      <c r="F291" s="49">
        <v>17</v>
      </c>
    </row>
    <row r="292" spans="1:6" x14ac:dyDescent="0.5">
      <c r="A292" s="54" t="s">
        <v>2000</v>
      </c>
      <c r="B292" s="54" t="s">
        <v>249</v>
      </c>
      <c r="C292" s="45">
        <v>10</v>
      </c>
      <c r="D292" s="44" t="s">
        <v>2065</v>
      </c>
      <c r="E292" s="46">
        <v>45254</v>
      </c>
      <c r="F292" s="49">
        <v>10</v>
      </c>
    </row>
    <row r="293" spans="1:6" x14ac:dyDescent="0.5">
      <c r="A293" s="54"/>
      <c r="B293" s="54"/>
      <c r="C293" s="45">
        <v>12</v>
      </c>
      <c r="D293" s="44" t="s">
        <v>2065</v>
      </c>
      <c r="E293" s="46">
        <v>45254</v>
      </c>
      <c r="F293" s="49">
        <v>12</v>
      </c>
    </row>
    <row r="294" spans="1:6" x14ac:dyDescent="0.5">
      <c r="A294" s="54"/>
      <c r="B294" s="54"/>
      <c r="C294" s="45">
        <v>13</v>
      </c>
      <c r="D294" s="44" t="s">
        <v>2065</v>
      </c>
      <c r="E294" s="46">
        <v>45254</v>
      </c>
      <c r="F294" s="49">
        <v>13</v>
      </c>
    </row>
    <row r="295" spans="1:6" x14ac:dyDescent="0.5">
      <c r="A295" s="54"/>
      <c r="B295" s="54"/>
      <c r="C295" s="45">
        <v>17</v>
      </c>
      <c r="D295" s="44" t="s">
        <v>2065</v>
      </c>
      <c r="E295" s="46">
        <v>45254</v>
      </c>
      <c r="F295" s="49">
        <v>17</v>
      </c>
    </row>
    <row r="296" spans="1:6" x14ac:dyDescent="0.5">
      <c r="A296" s="54"/>
      <c r="B296" s="54"/>
      <c r="C296" s="45">
        <v>20</v>
      </c>
      <c r="D296" s="44" t="s">
        <v>2065</v>
      </c>
      <c r="E296" s="46">
        <v>45254</v>
      </c>
      <c r="F296" s="49">
        <v>40</v>
      </c>
    </row>
    <row r="297" spans="1:6" x14ac:dyDescent="0.5">
      <c r="A297" s="54"/>
      <c r="B297" s="54"/>
      <c r="C297" s="45">
        <v>25</v>
      </c>
      <c r="D297" s="44" t="s">
        <v>2065</v>
      </c>
      <c r="E297" s="46">
        <v>45254</v>
      </c>
      <c r="F297" s="49">
        <v>25</v>
      </c>
    </row>
    <row r="298" spans="1:6" x14ac:dyDescent="0.5">
      <c r="A298" s="54"/>
      <c r="B298" s="54"/>
      <c r="C298" s="45">
        <v>30</v>
      </c>
      <c r="D298" s="44" t="s">
        <v>2065</v>
      </c>
      <c r="E298" s="46">
        <v>45254</v>
      </c>
      <c r="F298" s="49">
        <v>30</v>
      </c>
    </row>
    <row r="299" spans="1:6" x14ac:dyDescent="0.5">
      <c r="A299" s="50" t="s">
        <v>256</v>
      </c>
      <c r="B299" s="50"/>
      <c r="C299" s="50"/>
      <c r="D299" s="50"/>
      <c r="E299" s="50"/>
      <c r="F299" s="51">
        <v>200.82</v>
      </c>
    </row>
    <row r="303" spans="1:6" ht="10.5" customHeight="1" x14ac:dyDescent="0.5">
      <c r="A303" s="56" t="s">
        <v>238</v>
      </c>
      <c r="B303" s="56"/>
      <c r="C303" s="56"/>
      <c r="D303" s="56"/>
      <c r="E303" s="56"/>
      <c r="F303" s="56"/>
    </row>
    <row r="304" spans="1:6" ht="10.5" customHeight="1" x14ac:dyDescent="0.5">
      <c r="A304" s="55" t="s">
        <v>737</v>
      </c>
      <c r="B304" s="55"/>
      <c r="C304" s="55"/>
      <c r="D304" s="55"/>
      <c r="E304" s="55"/>
      <c r="F304" s="55"/>
    </row>
    <row r="306" spans="1:6" ht="40.799999999999997" x14ac:dyDescent="0.5">
      <c r="A306" s="42" t="s">
        <v>3772</v>
      </c>
      <c r="B306" s="42" t="s">
        <v>242</v>
      </c>
      <c r="C306" s="42" t="s">
        <v>1970</v>
      </c>
      <c r="D306" s="42" t="s">
        <v>1971</v>
      </c>
      <c r="E306" s="42" t="s">
        <v>3746</v>
      </c>
      <c r="F306" s="43" t="s">
        <v>1974</v>
      </c>
    </row>
    <row r="307" spans="1:6" ht="20.399999999999999" x14ac:dyDescent="0.5">
      <c r="A307" s="54" t="s">
        <v>2226</v>
      </c>
      <c r="B307" s="44" t="s">
        <v>3757</v>
      </c>
      <c r="C307" s="45">
        <v>21.99</v>
      </c>
      <c r="D307" s="44" t="s">
        <v>2025</v>
      </c>
      <c r="E307" s="46">
        <v>45243</v>
      </c>
      <c r="F307" s="49">
        <v>21.99</v>
      </c>
    </row>
    <row r="308" spans="1:6" ht="20.399999999999999" x14ac:dyDescent="0.5">
      <c r="A308" s="54"/>
      <c r="B308" s="44" t="s">
        <v>249</v>
      </c>
      <c r="C308" s="45">
        <v>18.989999999999998</v>
      </c>
      <c r="D308" s="44" t="s">
        <v>2025</v>
      </c>
      <c r="E308" s="46">
        <v>45217</v>
      </c>
      <c r="F308" s="49">
        <v>18.989999999999998</v>
      </c>
    </row>
    <row r="309" spans="1:6" ht="71.400000000000006" x14ac:dyDescent="0.5">
      <c r="A309" s="44" t="s">
        <v>2872</v>
      </c>
      <c r="B309" s="44" t="s">
        <v>249</v>
      </c>
      <c r="C309" s="45">
        <v>13.95</v>
      </c>
      <c r="D309" s="44" t="s">
        <v>3767</v>
      </c>
      <c r="E309" s="46">
        <v>45218</v>
      </c>
      <c r="F309" s="49">
        <v>13.95</v>
      </c>
    </row>
    <row r="310" spans="1:6" x14ac:dyDescent="0.5">
      <c r="A310" s="50" t="s">
        <v>256</v>
      </c>
      <c r="B310" s="50"/>
      <c r="C310" s="50"/>
      <c r="D310" s="50"/>
      <c r="E310" s="50"/>
      <c r="F310" s="51">
        <v>54.93</v>
      </c>
    </row>
    <row r="314" spans="1:6" ht="10.5" customHeight="1" x14ac:dyDescent="0.5">
      <c r="A314" s="56" t="s">
        <v>238</v>
      </c>
      <c r="B314" s="56"/>
      <c r="C314" s="56"/>
      <c r="D314" s="56"/>
      <c r="E314" s="56"/>
      <c r="F314" s="56"/>
    </row>
    <row r="315" spans="1:6" ht="10.5" customHeight="1" x14ac:dyDescent="0.5">
      <c r="A315" s="55" t="s">
        <v>741</v>
      </c>
      <c r="B315" s="55"/>
      <c r="C315" s="55"/>
      <c r="D315" s="55"/>
      <c r="E315" s="55"/>
      <c r="F315" s="55"/>
    </row>
    <row r="317" spans="1:6" ht="40.799999999999997" x14ac:dyDescent="0.5">
      <c r="A317" s="42" t="s">
        <v>3772</v>
      </c>
      <c r="B317" s="42" t="s">
        <v>242</v>
      </c>
      <c r="C317" s="42" t="s">
        <v>1970</v>
      </c>
      <c r="D317" s="42" t="s">
        <v>1971</v>
      </c>
      <c r="E317" s="42" t="s">
        <v>3746</v>
      </c>
      <c r="F317" s="43" t="s">
        <v>1974</v>
      </c>
    </row>
    <row r="318" spans="1:6" ht="30.6" x14ac:dyDescent="0.5">
      <c r="A318" s="44" t="s">
        <v>2109</v>
      </c>
      <c r="B318" s="44" t="s">
        <v>249</v>
      </c>
      <c r="C318" s="45">
        <v>26</v>
      </c>
      <c r="D318" s="44" t="s">
        <v>1979</v>
      </c>
      <c r="E318" s="46">
        <v>45211</v>
      </c>
      <c r="F318" s="49">
        <v>26</v>
      </c>
    </row>
    <row r="319" spans="1:6" ht="40.799999999999997" x14ac:dyDescent="0.5">
      <c r="A319" s="44" t="s">
        <v>2792</v>
      </c>
      <c r="B319" s="44" t="s">
        <v>249</v>
      </c>
      <c r="C319" s="45">
        <v>23</v>
      </c>
      <c r="D319" s="44" t="s">
        <v>2025</v>
      </c>
      <c r="E319" s="46">
        <v>45237</v>
      </c>
      <c r="F319" s="49">
        <v>23</v>
      </c>
    </row>
    <row r="320" spans="1:6" x14ac:dyDescent="0.5">
      <c r="A320" s="50" t="s">
        <v>256</v>
      </c>
      <c r="B320" s="50"/>
      <c r="C320" s="50"/>
      <c r="D320" s="50"/>
      <c r="E320" s="50"/>
      <c r="F320" s="51">
        <v>49</v>
      </c>
    </row>
    <row r="324" spans="1:6" ht="10.5" customHeight="1" x14ac:dyDescent="0.5">
      <c r="A324" s="56" t="s">
        <v>238</v>
      </c>
      <c r="B324" s="56"/>
      <c r="C324" s="56"/>
      <c r="D324" s="56"/>
      <c r="E324" s="56"/>
      <c r="F324" s="56"/>
    </row>
    <row r="325" spans="1:6" ht="10.5" customHeight="1" x14ac:dyDescent="0.5">
      <c r="A325" s="55" t="s">
        <v>3980</v>
      </c>
      <c r="B325" s="55"/>
      <c r="C325" s="55"/>
      <c r="D325" s="55"/>
      <c r="E325" s="55"/>
      <c r="F325" s="55"/>
    </row>
    <row r="327" spans="1:6" ht="40.799999999999997" x14ac:dyDescent="0.5">
      <c r="A327" s="42" t="s">
        <v>3772</v>
      </c>
      <c r="B327" s="42" t="s">
        <v>242</v>
      </c>
      <c r="C327" s="42" t="s">
        <v>1970</v>
      </c>
      <c r="D327" s="42" t="s">
        <v>1971</v>
      </c>
      <c r="E327" s="42" t="s">
        <v>3746</v>
      </c>
      <c r="F327" s="43" t="s">
        <v>1974</v>
      </c>
    </row>
    <row r="328" spans="1:6" ht="30.6" x14ac:dyDescent="0.5">
      <c r="A328" s="44" t="s">
        <v>2843</v>
      </c>
      <c r="B328" s="44" t="s">
        <v>3748</v>
      </c>
      <c r="C328" s="45">
        <v>10</v>
      </c>
      <c r="D328" s="44" t="s">
        <v>1979</v>
      </c>
      <c r="E328" s="46">
        <v>45222</v>
      </c>
      <c r="F328" s="49">
        <v>10</v>
      </c>
    </row>
    <row r="329" spans="1:6" x14ac:dyDescent="0.5">
      <c r="A329" s="50" t="s">
        <v>256</v>
      </c>
      <c r="B329" s="50"/>
      <c r="C329" s="50"/>
      <c r="D329" s="50"/>
      <c r="E329" s="50"/>
      <c r="F329" s="51">
        <v>10</v>
      </c>
    </row>
    <row r="333" spans="1:6" ht="10.5" customHeight="1" x14ac:dyDescent="0.5">
      <c r="A333" s="56" t="s">
        <v>238</v>
      </c>
      <c r="B333" s="56"/>
      <c r="C333" s="56"/>
      <c r="D333" s="56"/>
      <c r="E333" s="56"/>
      <c r="F333" s="56"/>
    </row>
    <row r="334" spans="1:6" ht="10.5" customHeight="1" x14ac:dyDescent="0.5">
      <c r="A334" s="55" t="s">
        <v>784</v>
      </c>
      <c r="B334" s="55"/>
      <c r="C334" s="55"/>
      <c r="D334" s="55"/>
      <c r="E334" s="55"/>
      <c r="F334" s="55"/>
    </row>
    <row r="336" spans="1:6" ht="40.799999999999997" x14ac:dyDescent="0.5">
      <c r="A336" s="42" t="s">
        <v>3772</v>
      </c>
      <c r="B336" s="42" t="s">
        <v>242</v>
      </c>
      <c r="C336" s="42" t="s">
        <v>1970</v>
      </c>
      <c r="D336" s="42" t="s">
        <v>1971</v>
      </c>
      <c r="E336" s="42" t="s">
        <v>3746</v>
      </c>
      <c r="F336" s="43" t="s">
        <v>1974</v>
      </c>
    </row>
    <row r="337" spans="1:6" ht="40.799999999999997" x14ac:dyDescent="0.5">
      <c r="A337" s="44" t="s">
        <v>2684</v>
      </c>
      <c r="B337" s="44" t="s">
        <v>249</v>
      </c>
      <c r="C337" s="45">
        <v>16</v>
      </c>
      <c r="D337" s="44" t="s">
        <v>2065</v>
      </c>
      <c r="E337" s="46">
        <v>45237</v>
      </c>
      <c r="F337" s="49">
        <v>16</v>
      </c>
    </row>
    <row r="338" spans="1:6" x14ac:dyDescent="0.5">
      <c r="A338" s="50" t="s">
        <v>256</v>
      </c>
      <c r="B338" s="50"/>
      <c r="C338" s="50"/>
      <c r="D338" s="50"/>
      <c r="E338" s="50"/>
      <c r="F338" s="51">
        <v>16</v>
      </c>
    </row>
    <row r="342" spans="1:6" ht="10.5" customHeight="1" x14ac:dyDescent="0.5">
      <c r="A342" s="56" t="s">
        <v>238</v>
      </c>
      <c r="B342" s="56"/>
      <c r="C342" s="56"/>
      <c r="D342" s="56"/>
      <c r="E342" s="56"/>
      <c r="F342" s="56"/>
    </row>
    <row r="343" spans="1:6" ht="10.5" customHeight="1" x14ac:dyDescent="0.5">
      <c r="A343" s="55" t="s">
        <v>788</v>
      </c>
      <c r="B343" s="55"/>
      <c r="C343" s="55"/>
      <c r="D343" s="55"/>
      <c r="E343" s="55"/>
      <c r="F343" s="55"/>
    </row>
    <row r="345" spans="1:6" ht="40.799999999999997" x14ac:dyDescent="0.5">
      <c r="A345" s="42" t="s">
        <v>3772</v>
      </c>
      <c r="B345" s="42" t="s">
        <v>242</v>
      </c>
      <c r="C345" s="42" t="s">
        <v>1970</v>
      </c>
      <c r="D345" s="42" t="s">
        <v>1971</v>
      </c>
      <c r="E345" s="42" t="s">
        <v>3746</v>
      </c>
      <c r="F345" s="43" t="s">
        <v>1974</v>
      </c>
    </row>
    <row r="346" spans="1:6" ht="20.399999999999999" x14ac:dyDescent="0.5">
      <c r="A346" s="54" t="s">
        <v>2104</v>
      </c>
      <c r="B346" s="44" t="s">
        <v>3748</v>
      </c>
      <c r="C346" s="45">
        <v>5</v>
      </c>
      <c r="D346" s="44" t="s">
        <v>2025</v>
      </c>
      <c r="E346" s="46">
        <v>45210</v>
      </c>
      <c r="F346" s="49">
        <v>5</v>
      </c>
    </row>
    <row r="347" spans="1:6" ht="20.399999999999999" x14ac:dyDescent="0.5">
      <c r="A347" s="54"/>
      <c r="B347" s="44" t="s">
        <v>249</v>
      </c>
      <c r="C347" s="45">
        <v>5.56</v>
      </c>
      <c r="D347" s="44" t="s">
        <v>2008</v>
      </c>
      <c r="E347" s="46">
        <v>45210</v>
      </c>
      <c r="F347" s="49">
        <v>5.56</v>
      </c>
    </row>
    <row r="348" spans="1:6" x14ac:dyDescent="0.5">
      <c r="A348" s="50" t="s">
        <v>256</v>
      </c>
      <c r="B348" s="50"/>
      <c r="C348" s="50"/>
      <c r="D348" s="50"/>
      <c r="E348" s="50"/>
      <c r="F348" s="51">
        <v>10.56</v>
      </c>
    </row>
    <row r="352" spans="1:6" ht="10.5" customHeight="1" x14ac:dyDescent="0.5">
      <c r="A352" s="56" t="s">
        <v>238</v>
      </c>
      <c r="B352" s="56"/>
      <c r="C352" s="56"/>
      <c r="D352" s="56"/>
      <c r="E352" s="56"/>
      <c r="F352" s="56"/>
    </row>
    <row r="353" spans="1:6" ht="10.5" customHeight="1" x14ac:dyDescent="0.5">
      <c r="A353" s="55" t="s">
        <v>791</v>
      </c>
      <c r="B353" s="55"/>
      <c r="C353" s="55"/>
      <c r="D353" s="55"/>
      <c r="E353" s="55"/>
      <c r="F353" s="55"/>
    </row>
    <row r="355" spans="1:6" ht="40.799999999999997" x14ac:dyDescent="0.5">
      <c r="A355" s="42" t="s">
        <v>3772</v>
      </c>
      <c r="B355" s="42" t="s">
        <v>242</v>
      </c>
      <c r="C355" s="42" t="s">
        <v>1970</v>
      </c>
      <c r="D355" s="42" t="s">
        <v>1971</v>
      </c>
      <c r="E355" s="42" t="s">
        <v>3746</v>
      </c>
      <c r="F355" s="43" t="s">
        <v>1974</v>
      </c>
    </row>
    <row r="356" spans="1:6" ht="40.799999999999997" x14ac:dyDescent="0.5">
      <c r="A356" s="44" t="s">
        <v>2568</v>
      </c>
      <c r="B356" s="44" t="s">
        <v>249</v>
      </c>
      <c r="C356" s="45">
        <v>20.49</v>
      </c>
      <c r="D356" s="44" t="s">
        <v>1979</v>
      </c>
      <c r="E356" s="46">
        <v>45283</v>
      </c>
      <c r="F356" s="49">
        <v>20.49</v>
      </c>
    </row>
    <row r="357" spans="1:6" x14ac:dyDescent="0.5">
      <c r="A357" s="50" t="s">
        <v>256</v>
      </c>
      <c r="B357" s="50"/>
      <c r="C357" s="50"/>
      <c r="D357" s="50"/>
      <c r="E357" s="50"/>
      <c r="F357" s="51">
        <v>20.49</v>
      </c>
    </row>
    <row r="361" spans="1:6" ht="10.5" customHeight="1" x14ac:dyDescent="0.5">
      <c r="A361" s="56" t="s">
        <v>238</v>
      </c>
      <c r="B361" s="56"/>
      <c r="C361" s="56"/>
      <c r="D361" s="56"/>
      <c r="E361" s="56"/>
      <c r="F361" s="56"/>
    </row>
    <row r="362" spans="1:6" ht="10.5" customHeight="1" x14ac:dyDescent="0.5">
      <c r="A362" s="55" t="s">
        <v>795</v>
      </c>
      <c r="B362" s="55"/>
      <c r="C362" s="55"/>
      <c r="D362" s="55"/>
      <c r="E362" s="55"/>
      <c r="F362" s="55"/>
    </row>
    <row r="364" spans="1:6" ht="40.799999999999997" x14ac:dyDescent="0.5">
      <c r="A364" s="42" t="s">
        <v>3772</v>
      </c>
      <c r="B364" s="42" t="s">
        <v>242</v>
      </c>
      <c r="C364" s="42" t="s">
        <v>1970</v>
      </c>
      <c r="D364" s="42" t="s">
        <v>1971</v>
      </c>
      <c r="E364" s="42" t="s">
        <v>3746</v>
      </c>
      <c r="F364" s="43" t="s">
        <v>1974</v>
      </c>
    </row>
    <row r="365" spans="1:6" ht="30.6" x14ac:dyDescent="0.5">
      <c r="A365" s="44" t="s">
        <v>2408</v>
      </c>
      <c r="B365" s="44" t="s">
        <v>3748</v>
      </c>
      <c r="C365" s="45">
        <v>13</v>
      </c>
      <c r="D365" s="44" t="s">
        <v>3766</v>
      </c>
      <c r="E365" s="46">
        <v>45216</v>
      </c>
      <c r="F365" s="49">
        <v>13</v>
      </c>
    </row>
    <row r="366" spans="1:6" x14ac:dyDescent="0.5">
      <c r="A366" s="50" t="s">
        <v>256</v>
      </c>
      <c r="B366" s="50"/>
      <c r="C366" s="50"/>
      <c r="D366" s="50"/>
      <c r="E366" s="50"/>
      <c r="F366" s="51">
        <v>13</v>
      </c>
    </row>
    <row r="370" spans="1:6" ht="10.5" customHeight="1" x14ac:dyDescent="0.5">
      <c r="A370" s="56" t="s">
        <v>238</v>
      </c>
      <c r="B370" s="56"/>
      <c r="C370" s="56"/>
      <c r="D370" s="56"/>
      <c r="E370" s="56"/>
      <c r="F370" s="56"/>
    </row>
    <row r="371" spans="1:6" ht="10.5" customHeight="1" x14ac:dyDescent="0.5">
      <c r="A371" s="55" t="s">
        <v>800</v>
      </c>
      <c r="B371" s="55"/>
      <c r="C371" s="55"/>
      <c r="D371" s="55"/>
      <c r="E371" s="55"/>
      <c r="F371" s="55"/>
    </row>
    <row r="373" spans="1:6" ht="40.799999999999997" x14ac:dyDescent="0.5">
      <c r="A373" s="42" t="s">
        <v>3772</v>
      </c>
      <c r="B373" s="42" t="s">
        <v>242</v>
      </c>
      <c r="C373" s="42" t="s">
        <v>1970</v>
      </c>
      <c r="D373" s="42" t="s">
        <v>1971</v>
      </c>
      <c r="E373" s="42" t="s">
        <v>3746</v>
      </c>
      <c r="F373" s="43" t="s">
        <v>1974</v>
      </c>
    </row>
    <row r="374" spans="1:6" ht="30.6" x14ac:dyDescent="0.5">
      <c r="A374" s="44" t="s">
        <v>3010</v>
      </c>
      <c r="B374" s="44" t="s">
        <v>249</v>
      </c>
      <c r="C374" s="45">
        <v>13</v>
      </c>
      <c r="D374" s="44" t="s">
        <v>2987</v>
      </c>
      <c r="E374" s="46">
        <v>45230</v>
      </c>
      <c r="F374" s="49">
        <v>13</v>
      </c>
    </row>
    <row r="375" spans="1:6" x14ac:dyDescent="0.5">
      <c r="A375" s="50" t="s">
        <v>256</v>
      </c>
      <c r="B375" s="50"/>
      <c r="C375" s="50"/>
      <c r="D375" s="50"/>
      <c r="E375" s="50"/>
      <c r="F375" s="51">
        <v>13</v>
      </c>
    </row>
    <row r="379" spans="1:6" ht="10.5" customHeight="1" x14ac:dyDescent="0.5">
      <c r="A379" s="56" t="s">
        <v>238</v>
      </c>
      <c r="B379" s="56"/>
      <c r="C379" s="56"/>
      <c r="D379" s="56"/>
      <c r="E379" s="56"/>
      <c r="F379" s="56"/>
    </row>
    <row r="380" spans="1:6" ht="10.5" customHeight="1" x14ac:dyDescent="0.5">
      <c r="A380" s="55" t="s">
        <v>821</v>
      </c>
      <c r="B380" s="55"/>
      <c r="C380" s="55"/>
      <c r="D380" s="55"/>
      <c r="E380" s="55"/>
      <c r="F380" s="55"/>
    </row>
    <row r="382" spans="1:6" ht="40.799999999999997" x14ac:dyDescent="0.5">
      <c r="A382" s="42" t="s">
        <v>3772</v>
      </c>
      <c r="B382" s="42" t="s">
        <v>242</v>
      </c>
      <c r="C382" s="42" t="s">
        <v>1970</v>
      </c>
      <c r="D382" s="42" t="s">
        <v>1971</v>
      </c>
      <c r="E382" s="42" t="s">
        <v>3746</v>
      </c>
      <c r="F382" s="43" t="s">
        <v>1974</v>
      </c>
    </row>
    <row r="383" spans="1:6" ht="30.6" x14ac:dyDescent="0.5">
      <c r="A383" s="44" t="s">
        <v>2148</v>
      </c>
      <c r="B383" s="44" t="s">
        <v>3748</v>
      </c>
      <c r="C383" s="45">
        <v>12.8</v>
      </c>
      <c r="D383" s="44" t="s">
        <v>2025</v>
      </c>
      <c r="E383" s="46">
        <v>45260</v>
      </c>
      <c r="F383" s="49">
        <v>12.8</v>
      </c>
    </row>
    <row r="384" spans="1:6" x14ac:dyDescent="0.5">
      <c r="A384" s="50" t="s">
        <v>256</v>
      </c>
      <c r="B384" s="50"/>
      <c r="C384" s="50"/>
      <c r="D384" s="50"/>
      <c r="E384" s="50"/>
      <c r="F384" s="51">
        <v>12.8</v>
      </c>
    </row>
    <row r="388" spans="1:6" ht="10.5" customHeight="1" x14ac:dyDescent="0.5">
      <c r="A388" s="56" t="s">
        <v>238</v>
      </c>
      <c r="B388" s="56"/>
      <c r="C388" s="56"/>
      <c r="D388" s="56"/>
      <c r="E388" s="56"/>
      <c r="F388" s="56"/>
    </row>
    <row r="389" spans="1:6" ht="10.5" customHeight="1" x14ac:dyDescent="0.5">
      <c r="A389" s="55" t="s">
        <v>826</v>
      </c>
      <c r="B389" s="55"/>
      <c r="C389" s="55"/>
      <c r="D389" s="55"/>
      <c r="E389" s="55"/>
      <c r="F389" s="55"/>
    </row>
    <row r="391" spans="1:6" ht="40.799999999999997" x14ac:dyDescent="0.5">
      <c r="A391" s="42" t="s">
        <v>3772</v>
      </c>
      <c r="B391" s="42" t="s">
        <v>242</v>
      </c>
      <c r="C391" s="42" t="s">
        <v>1970</v>
      </c>
      <c r="D391" s="42" t="s">
        <v>1971</v>
      </c>
      <c r="E391" s="42" t="s">
        <v>3746</v>
      </c>
      <c r="F391" s="43" t="s">
        <v>1974</v>
      </c>
    </row>
    <row r="392" spans="1:6" ht="20.399999999999999" x14ac:dyDescent="0.5">
      <c r="A392" s="54" t="s">
        <v>1995</v>
      </c>
      <c r="B392" s="54" t="s">
        <v>249</v>
      </c>
      <c r="C392" s="45">
        <v>6</v>
      </c>
      <c r="D392" s="44" t="s">
        <v>2025</v>
      </c>
      <c r="E392" s="46">
        <v>45255</v>
      </c>
      <c r="F392" s="49">
        <v>6</v>
      </c>
    </row>
    <row r="393" spans="1:6" ht="20.399999999999999" x14ac:dyDescent="0.5">
      <c r="A393" s="54"/>
      <c r="B393" s="54"/>
      <c r="C393" s="45">
        <v>17</v>
      </c>
      <c r="D393" s="44" t="s">
        <v>2025</v>
      </c>
      <c r="E393" s="46">
        <v>45255</v>
      </c>
      <c r="F393" s="49">
        <v>17</v>
      </c>
    </row>
    <row r="394" spans="1:6" ht="51" x14ac:dyDescent="0.5">
      <c r="A394" s="44" t="s">
        <v>2405</v>
      </c>
      <c r="B394" s="44" t="s">
        <v>3748</v>
      </c>
      <c r="C394" s="45">
        <v>4</v>
      </c>
      <c r="D394" s="44" t="s">
        <v>3765</v>
      </c>
      <c r="E394" s="46">
        <v>45217</v>
      </c>
      <c r="F394" s="49">
        <v>4</v>
      </c>
    </row>
    <row r="395" spans="1:6" x14ac:dyDescent="0.5">
      <c r="A395" s="54" t="s">
        <v>2184</v>
      </c>
      <c r="B395" s="44" t="s">
        <v>3748</v>
      </c>
      <c r="C395" s="45">
        <v>20</v>
      </c>
      <c r="D395" s="44" t="s">
        <v>2065</v>
      </c>
      <c r="E395" s="46">
        <v>45246</v>
      </c>
      <c r="F395" s="49">
        <v>20</v>
      </c>
    </row>
    <row r="396" spans="1:6" x14ac:dyDescent="0.5">
      <c r="A396" s="54"/>
      <c r="B396" s="44" t="s">
        <v>3757</v>
      </c>
      <c r="C396" s="45">
        <v>20</v>
      </c>
      <c r="D396" s="44" t="s">
        <v>2065</v>
      </c>
      <c r="E396" s="46">
        <v>45243</v>
      </c>
      <c r="F396" s="49">
        <v>20</v>
      </c>
    </row>
    <row r="397" spans="1:6" x14ac:dyDescent="0.5">
      <c r="A397" s="50" t="s">
        <v>256</v>
      </c>
      <c r="B397" s="50"/>
      <c r="C397" s="50"/>
      <c r="D397" s="50"/>
      <c r="E397" s="50"/>
      <c r="F397" s="51">
        <v>67</v>
      </c>
    </row>
    <row r="401" spans="1:6" ht="10.5" customHeight="1" x14ac:dyDescent="0.5">
      <c r="A401" s="56" t="s">
        <v>238</v>
      </c>
      <c r="B401" s="56"/>
      <c r="C401" s="56"/>
      <c r="D401" s="56"/>
      <c r="E401" s="56"/>
      <c r="F401" s="56"/>
    </row>
    <row r="402" spans="1:6" ht="10.5" customHeight="1" x14ac:dyDescent="0.5">
      <c r="A402" s="55" t="s">
        <v>842</v>
      </c>
      <c r="B402" s="55"/>
      <c r="C402" s="55"/>
      <c r="D402" s="55"/>
      <c r="E402" s="55"/>
      <c r="F402" s="55"/>
    </row>
    <row r="404" spans="1:6" ht="40.799999999999997" x14ac:dyDescent="0.5">
      <c r="A404" s="42" t="s">
        <v>3772</v>
      </c>
      <c r="B404" s="42" t="s">
        <v>242</v>
      </c>
      <c r="C404" s="42" t="s">
        <v>1970</v>
      </c>
      <c r="D404" s="42" t="s">
        <v>1971</v>
      </c>
      <c r="E404" s="42" t="s">
        <v>3746</v>
      </c>
      <c r="F404" s="43" t="s">
        <v>1974</v>
      </c>
    </row>
    <row r="405" spans="1:6" ht="30.6" x14ac:dyDescent="0.5">
      <c r="A405" s="44" t="s">
        <v>2547</v>
      </c>
      <c r="B405" s="44" t="s">
        <v>3748</v>
      </c>
      <c r="C405" s="45">
        <v>25</v>
      </c>
      <c r="D405" s="44" t="s">
        <v>3755</v>
      </c>
      <c r="E405" s="46">
        <v>45261</v>
      </c>
      <c r="F405" s="49">
        <v>25</v>
      </c>
    </row>
    <row r="406" spans="1:6" ht="40.799999999999997" x14ac:dyDescent="0.5">
      <c r="A406" s="44" t="s">
        <v>2037</v>
      </c>
      <c r="B406" s="44" t="s">
        <v>249</v>
      </c>
      <c r="C406" s="45">
        <v>16</v>
      </c>
      <c r="D406" s="44" t="s">
        <v>2065</v>
      </c>
      <c r="E406" s="46">
        <v>45269</v>
      </c>
      <c r="F406" s="49">
        <v>16</v>
      </c>
    </row>
    <row r="407" spans="1:6" x14ac:dyDescent="0.5">
      <c r="A407" s="50" t="s">
        <v>256</v>
      </c>
      <c r="B407" s="50"/>
      <c r="C407" s="50"/>
      <c r="D407" s="50"/>
      <c r="E407" s="50"/>
      <c r="F407" s="51">
        <v>41</v>
      </c>
    </row>
    <row r="411" spans="1:6" ht="10.5" customHeight="1" x14ac:dyDescent="0.5">
      <c r="A411" s="56" t="s">
        <v>238</v>
      </c>
      <c r="B411" s="56"/>
      <c r="C411" s="56"/>
      <c r="D411" s="56"/>
      <c r="E411" s="56"/>
      <c r="F411" s="56"/>
    </row>
    <row r="412" spans="1:6" ht="10.5" customHeight="1" x14ac:dyDescent="0.5">
      <c r="A412" s="55" t="s">
        <v>868</v>
      </c>
      <c r="B412" s="55"/>
      <c r="C412" s="55"/>
      <c r="D412" s="55"/>
      <c r="E412" s="55"/>
      <c r="F412" s="55"/>
    </row>
    <row r="414" spans="1:6" ht="40.799999999999997" x14ac:dyDescent="0.5">
      <c r="A414" s="42" t="s">
        <v>3772</v>
      </c>
      <c r="B414" s="42" t="s">
        <v>242</v>
      </c>
      <c r="C414" s="42" t="s">
        <v>1970</v>
      </c>
      <c r="D414" s="42" t="s">
        <v>1971</v>
      </c>
      <c r="E414" s="42" t="s">
        <v>3746</v>
      </c>
      <c r="F414" s="43" t="s">
        <v>1974</v>
      </c>
    </row>
    <row r="415" spans="1:6" ht="30.6" x14ac:dyDescent="0.5">
      <c r="A415" s="44" t="s">
        <v>2843</v>
      </c>
      <c r="B415" s="44" t="s">
        <v>249</v>
      </c>
      <c r="C415" s="45">
        <v>28</v>
      </c>
      <c r="D415" s="44" t="s">
        <v>2065</v>
      </c>
      <c r="E415" s="46">
        <v>45222</v>
      </c>
      <c r="F415" s="49">
        <v>28</v>
      </c>
    </row>
    <row r="416" spans="1:6" ht="30.6" x14ac:dyDescent="0.5">
      <c r="A416" s="44" t="s">
        <v>2109</v>
      </c>
      <c r="B416" s="44" t="s">
        <v>249</v>
      </c>
      <c r="C416" s="45">
        <v>18.989999999999998</v>
      </c>
      <c r="D416" s="44" t="s">
        <v>2083</v>
      </c>
      <c r="E416" s="46">
        <v>45280</v>
      </c>
      <c r="F416" s="49">
        <v>18.989999999999998</v>
      </c>
    </row>
    <row r="417" spans="1:6" ht="30.6" x14ac:dyDescent="0.5">
      <c r="A417" s="44" t="s">
        <v>2223</v>
      </c>
      <c r="B417" s="44" t="s">
        <v>249</v>
      </c>
      <c r="C417" s="45">
        <v>6</v>
      </c>
      <c r="D417" s="44" t="s">
        <v>2065</v>
      </c>
      <c r="E417" s="46">
        <v>45239</v>
      </c>
      <c r="F417" s="49">
        <v>6</v>
      </c>
    </row>
    <row r="418" spans="1:6" ht="51" x14ac:dyDescent="0.5">
      <c r="A418" s="44" t="s">
        <v>2080</v>
      </c>
      <c r="B418" s="44" t="s">
        <v>249</v>
      </c>
      <c r="C418" s="45">
        <v>24.99</v>
      </c>
      <c r="D418" s="44" t="s">
        <v>2025</v>
      </c>
      <c r="E418" s="46">
        <v>45248</v>
      </c>
      <c r="F418" s="49">
        <v>24.99</v>
      </c>
    </row>
    <row r="419" spans="1:6" ht="30.6" x14ac:dyDescent="0.5">
      <c r="A419" s="44" t="s">
        <v>2285</v>
      </c>
      <c r="B419" s="44" t="s">
        <v>249</v>
      </c>
      <c r="C419" s="45">
        <v>4.99</v>
      </c>
      <c r="D419" s="44" t="s">
        <v>2927</v>
      </c>
      <c r="E419" s="46">
        <v>45258</v>
      </c>
      <c r="F419" s="49">
        <v>4.99</v>
      </c>
    </row>
    <row r="420" spans="1:6" ht="20.399999999999999" x14ac:dyDescent="0.5">
      <c r="A420" s="54" t="s">
        <v>3756</v>
      </c>
      <c r="B420" s="44" t="s">
        <v>249</v>
      </c>
      <c r="C420" s="45">
        <v>24.95</v>
      </c>
      <c r="D420" s="44" t="s">
        <v>2065</v>
      </c>
      <c r="E420" s="46">
        <v>45235</v>
      </c>
      <c r="F420" s="49">
        <v>24.95</v>
      </c>
    </row>
    <row r="421" spans="1:6" ht="20.399999999999999" x14ac:dyDescent="0.5">
      <c r="A421" s="54"/>
      <c r="B421" s="44" t="s">
        <v>249</v>
      </c>
      <c r="C421" s="45">
        <v>3.99</v>
      </c>
      <c r="D421" s="44" t="s">
        <v>2065</v>
      </c>
      <c r="E421" s="46">
        <v>45289</v>
      </c>
      <c r="F421" s="49">
        <v>3.99</v>
      </c>
    </row>
    <row r="422" spans="1:6" x14ac:dyDescent="0.5">
      <c r="A422" s="54"/>
      <c r="B422" s="54" t="s">
        <v>249</v>
      </c>
      <c r="C422" s="45">
        <v>12.95</v>
      </c>
      <c r="D422" s="44" t="s">
        <v>2065</v>
      </c>
      <c r="E422" s="46">
        <v>45232</v>
      </c>
      <c r="F422" s="49">
        <v>12.95</v>
      </c>
    </row>
    <row r="423" spans="1:6" x14ac:dyDescent="0.5">
      <c r="A423" s="54"/>
      <c r="B423" s="54"/>
      <c r="C423" s="45">
        <v>12.99</v>
      </c>
      <c r="D423" s="44" t="s">
        <v>2065</v>
      </c>
      <c r="E423" s="46">
        <v>45232</v>
      </c>
      <c r="F423" s="49">
        <v>12.99</v>
      </c>
    </row>
    <row r="424" spans="1:6" x14ac:dyDescent="0.5">
      <c r="A424" s="54"/>
      <c r="B424" s="54"/>
      <c r="C424" s="45">
        <v>13.99</v>
      </c>
      <c r="D424" s="44" t="s">
        <v>2065</v>
      </c>
      <c r="E424" s="46">
        <v>45232</v>
      </c>
      <c r="F424" s="49">
        <v>13.99</v>
      </c>
    </row>
    <row r="425" spans="1:6" x14ac:dyDescent="0.5">
      <c r="A425" s="54"/>
      <c r="B425" s="54"/>
      <c r="C425" s="45">
        <v>14.95</v>
      </c>
      <c r="D425" s="44" t="s">
        <v>2065</v>
      </c>
      <c r="E425" s="46">
        <v>45232</v>
      </c>
      <c r="F425" s="49">
        <v>14.95</v>
      </c>
    </row>
    <row r="426" spans="1:6" x14ac:dyDescent="0.5">
      <c r="A426" s="54"/>
      <c r="B426" s="54"/>
      <c r="C426" s="45">
        <v>16.95</v>
      </c>
      <c r="D426" s="44" t="s">
        <v>2065</v>
      </c>
      <c r="E426" s="46">
        <v>45232</v>
      </c>
      <c r="F426" s="49">
        <v>33.9</v>
      </c>
    </row>
    <row r="427" spans="1:6" x14ac:dyDescent="0.5">
      <c r="A427" s="54"/>
      <c r="B427" s="54"/>
      <c r="C427" s="45">
        <v>17.989999999999998</v>
      </c>
      <c r="D427" s="44" t="s">
        <v>2065</v>
      </c>
      <c r="E427" s="46">
        <v>45232</v>
      </c>
      <c r="F427" s="49">
        <v>53.97</v>
      </c>
    </row>
    <row r="428" spans="1:6" ht="20.399999999999999" x14ac:dyDescent="0.5">
      <c r="A428" s="54" t="s">
        <v>2608</v>
      </c>
      <c r="B428" s="44" t="s">
        <v>249</v>
      </c>
      <c r="C428" s="45">
        <v>3.99</v>
      </c>
      <c r="D428" s="44" t="s">
        <v>2065</v>
      </c>
      <c r="E428" s="46">
        <v>45224</v>
      </c>
      <c r="F428" s="49">
        <v>3.99</v>
      </c>
    </row>
    <row r="429" spans="1:6" ht="20.399999999999999" x14ac:dyDescent="0.5">
      <c r="A429" s="54"/>
      <c r="B429" s="44" t="s">
        <v>249</v>
      </c>
      <c r="C429" s="45">
        <v>19.989999999999998</v>
      </c>
      <c r="D429" s="44" t="s">
        <v>2065</v>
      </c>
      <c r="E429" s="46">
        <v>45216</v>
      </c>
      <c r="F429" s="49">
        <v>19.989999999999998</v>
      </c>
    </row>
    <row r="430" spans="1:6" ht="20.399999999999999" x14ac:dyDescent="0.5">
      <c r="A430" s="54"/>
      <c r="B430" s="44" t="s">
        <v>249</v>
      </c>
      <c r="C430" s="45">
        <v>24.99</v>
      </c>
      <c r="D430" s="44" t="s">
        <v>2065</v>
      </c>
      <c r="E430" s="46">
        <v>45206</v>
      </c>
      <c r="F430" s="49">
        <v>24.99</v>
      </c>
    </row>
    <row r="431" spans="1:6" x14ac:dyDescent="0.5">
      <c r="A431" s="54"/>
      <c r="B431" s="54" t="s">
        <v>249</v>
      </c>
      <c r="C431" s="45">
        <v>7.99</v>
      </c>
      <c r="D431" s="44" t="s">
        <v>2065</v>
      </c>
      <c r="E431" s="46">
        <v>45224</v>
      </c>
      <c r="F431" s="49">
        <v>7.99</v>
      </c>
    </row>
    <row r="432" spans="1:6" x14ac:dyDescent="0.5">
      <c r="A432" s="54"/>
      <c r="B432" s="54"/>
      <c r="C432" s="45">
        <v>8.99</v>
      </c>
      <c r="D432" s="44" t="s">
        <v>2065</v>
      </c>
      <c r="E432" s="46">
        <v>45224</v>
      </c>
      <c r="F432" s="49">
        <v>8.99</v>
      </c>
    </row>
    <row r="433" spans="1:6" x14ac:dyDescent="0.5">
      <c r="A433" s="54"/>
      <c r="B433" s="54"/>
      <c r="C433" s="45">
        <v>16.850000000000001</v>
      </c>
      <c r="D433" s="44" t="s">
        <v>2065</v>
      </c>
      <c r="E433" s="46">
        <v>45224</v>
      </c>
      <c r="F433" s="49">
        <v>16.850000000000001</v>
      </c>
    </row>
    <row r="434" spans="1:6" x14ac:dyDescent="0.5">
      <c r="A434" s="54"/>
      <c r="B434" s="54"/>
      <c r="C434" s="45">
        <v>19.95</v>
      </c>
      <c r="D434" s="44" t="s">
        <v>2065</v>
      </c>
      <c r="E434" s="46">
        <v>45224</v>
      </c>
      <c r="F434" s="49">
        <v>19.95</v>
      </c>
    </row>
    <row r="435" spans="1:6" x14ac:dyDescent="0.5">
      <c r="A435" s="54"/>
      <c r="B435" s="54"/>
      <c r="C435" s="45">
        <v>27.95</v>
      </c>
      <c r="D435" s="44" t="s">
        <v>2065</v>
      </c>
      <c r="E435" s="46">
        <v>45224</v>
      </c>
      <c r="F435" s="49">
        <v>27.95</v>
      </c>
    </row>
    <row r="436" spans="1:6" ht="20.399999999999999" x14ac:dyDescent="0.5">
      <c r="A436" s="54"/>
      <c r="B436" s="44" t="s">
        <v>249</v>
      </c>
      <c r="C436" s="45">
        <v>28</v>
      </c>
      <c r="D436" s="44" t="s">
        <v>2065</v>
      </c>
      <c r="E436" s="46">
        <v>45238</v>
      </c>
      <c r="F436" s="49">
        <v>28</v>
      </c>
    </row>
    <row r="437" spans="1:6" ht="20.399999999999999" x14ac:dyDescent="0.5">
      <c r="A437" s="54"/>
      <c r="B437" s="44" t="s">
        <v>249</v>
      </c>
      <c r="C437" s="45">
        <v>7.99</v>
      </c>
      <c r="D437" s="44" t="s">
        <v>2065</v>
      </c>
      <c r="E437" s="46">
        <v>45260</v>
      </c>
      <c r="F437" s="49">
        <v>7.99</v>
      </c>
    </row>
    <row r="438" spans="1:6" x14ac:dyDescent="0.5">
      <c r="A438" s="50" t="s">
        <v>256</v>
      </c>
      <c r="B438" s="50"/>
      <c r="C438" s="50"/>
      <c r="D438" s="50"/>
      <c r="E438" s="50"/>
      <c r="F438" s="51">
        <v>421.35</v>
      </c>
    </row>
    <row r="442" spans="1:6" ht="10.5" customHeight="1" x14ac:dyDescent="0.5">
      <c r="A442" s="56" t="s">
        <v>238</v>
      </c>
      <c r="B442" s="56"/>
      <c r="C442" s="56"/>
      <c r="D442" s="56"/>
      <c r="E442" s="56"/>
      <c r="F442" s="56"/>
    </row>
    <row r="443" spans="1:6" ht="10.5" customHeight="1" x14ac:dyDescent="0.5">
      <c r="A443" s="55" t="s">
        <v>942</v>
      </c>
      <c r="B443" s="55"/>
      <c r="C443" s="55"/>
      <c r="D443" s="55"/>
      <c r="E443" s="55"/>
      <c r="F443" s="55"/>
    </row>
    <row r="445" spans="1:6" ht="40.799999999999997" x14ac:dyDescent="0.5">
      <c r="A445" s="42" t="s">
        <v>3772</v>
      </c>
      <c r="B445" s="42" t="s">
        <v>242</v>
      </c>
      <c r="C445" s="42" t="s">
        <v>1970</v>
      </c>
      <c r="D445" s="42" t="s">
        <v>1971</v>
      </c>
      <c r="E445" s="42" t="s">
        <v>3746</v>
      </c>
      <c r="F445" s="43" t="s">
        <v>1974</v>
      </c>
    </row>
    <row r="446" spans="1:6" x14ac:dyDescent="0.5">
      <c r="A446" s="54" t="s">
        <v>2037</v>
      </c>
      <c r="B446" s="54" t="s">
        <v>249</v>
      </c>
      <c r="C446" s="45">
        <v>20.99</v>
      </c>
      <c r="D446" s="44" t="s">
        <v>2065</v>
      </c>
      <c r="E446" s="46">
        <v>45286</v>
      </c>
      <c r="F446" s="49">
        <v>20.99</v>
      </c>
    </row>
    <row r="447" spans="1:6" x14ac:dyDescent="0.5">
      <c r="A447" s="54"/>
      <c r="B447" s="54"/>
      <c r="C447" s="45">
        <v>25.95</v>
      </c>
      <c r="D447" s="44" t="s">
        <v>2065</v>
      </c>
      <c r="E447" s="46">
        <v>45286</v>
      </c>
      <c r="F447" s="49">
        <v>25.95</v>
      </c>
    </row>
    <row r="448" spans="1:6" x14ac:dyDescent="0.5">
      <c r="A448" s="54"/>
      <c r="B448" s="54" t="s">
        <v>249</v>
      </c>
      <c r="C448" s="45">
        <v>13.95</v>
      </c>
      <c r="D448" s="44" t="s">
        <v>2065</v>
      </c>
      <c r="E448" s="46">
        <v>45248</v>
      </c>
      <c r="F448" s="49">
        <v>27.9</v>
      </c>
    </row>
    <row r="449" spans="1:6" x14ac:dyDescent="0.5">
      <c r="A449" s="54"/>
      <c r="B449" s="54"/>
      <c r="C449" s="45">
        <v>17.989999999999998</v>
      </c>
      <c r="D449" s="44" t="s">
        <v>2065</v>
      </c>
      <c r="E449" s="46">
        <v>45248</v>
      </c>
      <c r="F449" s="49">
        <v>17.989999999999998</v>
      </c>
    </row>
    <row r="450" spans="1:6" x14ac:dyDescent="0.5">
      <c r="A450" s="54"/>
      <c r="B450" s="54"/>
      <c r="C450" s="45">
        <v>24.99</v>
      </c>
      <c r="D450" s="44" t="s">
        <v>2065</v>
      </c>
      <c r="E450" s="46">
        <v>45248</v>
      </c>
      <c r="F450" s="49">
        <v>24.99</v>
      </c>
    </row>
    <row r="451" spans="1:6" ht="20.399999999999999" x14ac:dyDescent="0.5">
      <c r="A451" s="54"/>
      <c r="B451" s="44" t="s">
        <v>249</v>
      </c>
      <c r="C451" s="45">
        <v>11.99</v>
      </c>
      <c r="D451" s="44" t="s">
        <v>2065</v>
      </c>
      <c r="E451" s="46">
        <v>45245</v>
      </c>
      <c r="F451" s="49">
        <v>11.99</v>
      </c>
    </row>
    <row r="452" spans="1:6" ht="30.6" x14ac:dyDescent="0.5">
      <c r="A452" s="44" t="s">
        <v>2867</v>
      </c>
      <c r="B452" s="44" t="s">
        <v>249</v>
      </c>
      <c r="C452" s="45">
        <v>9.99</v>
      </c>
      <c r="D452" s="44" t="s">
        <v>2025</v>
      </c>
      <c r="E452" s="46">
        <v>45286</v>
      </c>
      <c r="F452" s="49">
        <v>9.99</v>
      </c>
    </row>
    <row r="453" spans="1:6" x14ac:dyDescent="0.5">
      <c r="A453" s="54" t="s">
        <v>3851</v>
      </c>
      <c r="B453" s="54" t="s">
        <v>249</v>
      </c>
      <c r="C453" s="45">
        <v>12.95</v>
      </c>
      <c r="D453" s="44" t="s">
        <v>1985</v>
      </c>
      <c r="E453" s="46">
        <v>45282</v>
      </c>
      <c r="F453" s="49">
        <v>12.95</v>
      </c>
    </row>
    <row r="454" spans="1:6" x14ac:dyDescent="0.5">
      <c r="A454" s="54"/>
      <c r="B454" s="54"/>
      <c r="C454" s="45">
        <v>14.95</v>
      </c>
      <c r="D454" s="44" t="s">
        <v>1985</v>
      </c>
      <c r="E454" s="46">
        <v>45282</v>
      </c>
      <c r="F454" s="49">
        <v>14.95</v>
      </c>
    </row>
    <row r="455" spans="1:6" x14ac:dyDescent="0.5">
      <c r="A455" s="50" t="s">
        <v>256</v>
      </c>
      <c r="B455" s="50"/>
      <c r="C455" s="50"/>
      <c r="D455" s="50"/>
      <c r="E455" s="50"/>
      <c r="F455" s="51">
        <v>167.7</v>
      </c>
    </row>
    <row r="459" spans="1:6" ht="10.5" customHeight="1" x14ac:dyDescent="0.5">
      <c r="A459" s="56" t="s">
        <v>238</v>
      </c>
      <c r="B459" s="56"/>
      <c r="C459" s="56"/>
      <c r="D459" s="56"/>
      <c r="E459" s="56"/>
      <c r="F459" s="56"/>
    </row>
    <row r="460" spans="1:6" ht="10.5" customHeight="1" x14ac:dyDescent="0.5">
      <c r="A460" s="55" t="s">
        <v>988</v>
      </c>
      <c r="B460" s="55"/>
      <c r="C460" s="55"/>
      <c r="D460" s="55"/>
      <c r="E460" s="55"/>
      <c r="F460" s="55"/>
    </row>
    <row r="462" spans="1:6" ht="40.799999999999997" x14ac:dyDescent="0.5">
      <c r="A462" s="42" t="s">
        <v>3772</v>
      </c>
      <c r="B462" s="42" t="s">
        <v>242</v>
      </c>
      <c r="C462" s="42" t="s">
        <v>1970</v>
      </c>
      <c r="D462" s="42" t="s">
        <v>1971</v>
      </c>
      <c r="E462" s="42" t="s">
        <v>3746</v>
      </c>
      <c r="F462" s="43" t="s">
        <v>1974</v>
      </c>
    </row>
    <row r="463" spans="1:6" ht="30.6" x14ac:dyDescent="0.5">
      <c r="A463" s="44" t="s">
        <v>2226</v>
      </c>
      <c r="B463" s="44" t="s">
        <v>249</v>
      </c>
      <c r="C463" s="45">
        <v>10</v>
      </c>
      <c r="D463" s="44" t="s">
        <v>2025</v>
      </c>
      <c r="E463" s="46">
        <v>45218</v>
      </c>
      <c r="F463" s="49">
        <v>10</v>
      </c>
    </row>
    <row r="464" spans="1:6" x14ac:dyDescent="0.5">
      <c r="A464" s="50" t="s">
        <v>256</v>
      </c>
      <c r="B464" s="50"/>
      <c r="C464" s="50"/>
      <c r="D464" s="50"/>
      <c r="E464" s="50"/>
      <c r="F464" s="51">
        <v>10</v>
      </c>
    </row>
    <row r="468" spans="1:6" ht="10.5" customHeight="1" x14ac:dyDescent="0.5">
      <c r="A468" s="56" t="s">
        <v>238</v>
      </c>
      <c r="B468" s="56"/>
      <c r="C468" s="56"/>
      <c r="D468" s="56"/>
      <c r="E468" s="56"/>
      <c r="F468" s="56"/>
    </row>
    <row r="469" spans="1:6" ht="10.5" customHeight="1" x14ac:dyDescent="0.5">
      <c r="A469" s="55" t="s">
        <v>1002</v>
      </c>
      <c r="B469" s="55"/>
      <c r="C469" s="55"/>
      <c r="D469" s="55"/>
      <c r="E469" s="55"/>
      <c r="F469" s="55"/>
    </row>
    <row r="471" spans="1:6" ht="40.799999999999997" x14ac:dyDescent="0.5">
      <c r="A471" s="42" t="s">
        <v>3772</v>
      </c>
      <c r="B471" s="42" t="s">
        <v>242</v>
      </c>
      <c r="C471" s="42" t="s">
        <v>1970</v>
      </c>
      <c r="D471" s="42" t="s">
        <v>1971</v>
      </c>
      <c r="E471" s="42" t="s">
        <v>3746</v>
      </c>
      <c r="F471" s="43" t="s">
        <v>1974</v>
      </c>
    </row>
    <row r="472" spans="1:6" ht="30.6" x14ac:dyDescent="0.5">
      <c r="A472" s="44" t="s">
        <v>1995</v>
      </c>
      <c r="B472" s="44" t="s">
        <v>249</v>
      </c>
      <c r="C472" s="45">
        <v>18</v>
      </c>
      <c r="D472" s="44" t="s">
        <v>1989</v>
      </c>
      <c r="E472" s="46">
        <v>45203</v>
      </c>
      <c r="F472" s="49">
        <v>36</v>
      </c>
    </row>
    <row r="473" spans="1:6" x14ac:dyDescent="0.5">
      <c r="A473" s="54" t="s">
        <v>3073</v>
      </c>
      <c r="B473" s="54" t="s">
        <v>3748</v>
      </c>
      <c r="C473" s="45">
        <v>0.1</v>
      </c>
      <c r="D473" s="44" t="s">
        <v>2065</v>
      </c>
      <c r="E473" s="46">
        <v>45287</v>
      </c>
      <c r="F473" s="49">
        <v>0.1</v>
      </c>
    </row>
    <row r="474" spans="1:6" x14ac:dyDescent="0.5">
      <c r="A474" s="54"/>
      <c r="B474" s="54"/>
      <c r="C474" s="45">
        <v>2</v>
      </c>
      <c r="D474" s="44" t="s">
        <v>1979</v>
      </c>
      <c r="E474" s="46">
        <v>45287</v>
      </c>
      <c r="F474" s="49">
        <v>2</v>
      </c>
    </row>
    <row r="475" spans="1:6" ht="30.6" x14ac:dyDescent="0.5">
      <c r="A475" s="44" t="s">
        <v>2048</v>
      </c>
      <c r="B475" s="44" t="s">
        <v>3748</v>
      </c>
      <c r="C475" s="45">
        <v>5</v>
      </c>
      <c r="D475" s="44" t="s">
        <v>1979</v>
      </c>
      <c r="E475" s="46">
        <v>45215</v>
      </c>
      <c r="F475" s="49">
        <v>5</v>
      </c>
    </row>
    <row r="476" spans="1:6" x14ac:dyDescent="0.5">
      <c r="A476" s="50" t="s">
        <v>256</v>
      </c>
      <c r="B476" s="50"/>
      <c r="C476" s="50"/>
      <c r="D476" s="50"/>
      <c r="E476" s="50"/>
      <c r="F476" s="51">
        <v>43.1</v>
      </c>
    </row>
    <row r="480" spans="1:6" ht="10.5" customHeight="1" x14ac:dyDescent="0.5">
      <c r="A480" s="56" t="s">
        <v>238</v>
      </c>
      <c r="B480" s="56"/>
      <c r="C480" s="56"/>
      <c r="D480" s="56"/>
      <c r="E480" s="56"/>
      <c r="F480" s="56"/>
    </row>
    <row r="481" spans="1:6" ht="10.5" customHeight="1" x14ac:dyDescent="0.5">
      <c r="A481" s="55" t="s">
        <v>1015</v>
      </c>
      <c r="B481" s="55"/>
      <c r="C481" s="55"/>
      <c r="D481" s="55"/>
      <c r="E481" s="55"/>
      <c r="F481" s="55"/>
    </row>
    <row r="483" spans="1:6" ht="40.799999999999997" x14ac:dyDescent="0.5">
      <c r="A483" s="42" t="s">
        <v>3772</v>
      </c>
      <c r="B483" s="42" t="s">
        <v>242</v>
      </c>
      <c r="C483" s="42" t="s">
        <v>1970</v>
      </c>
      <c r="D483" s="42" t="s">
        <v>1971</v>
      </c>
      <c r="E483" s="42" t="s">
        <v>3746</v>
      </c>
      <c r="F483" s="43" t="s">
        <v>1974</v>
      </c>
    </row>
    <row r="484" spans="1:6" ht="40.799999999999997" x14ac:dyDescent="0.5">
      <c r="A484" s="44" t="s">
        <v>2481</v>
      </c>
      <c r="B484" s="44" t="s">
        <v>249</v>
      </c>
      <c r="C484" s="45">
        <v>5</v>
      </c>
      <c r="D484" s="44" t="s">
        <v>2065</v>
      </c>
      <c r="E484" s="46">
        <v>45243</v>
      </c>
      <c r="F484" s="49">
        <v>10</v>
      </c>
    </row>
    <row r="485" spans="1:6" x14ac:dyDescent="0.5">
      <c r="A485" s="50" t="s">
        <v>256</v>
      </c>
      <c r="B485" s="50"/>
      <c r="C485" s="50"/>
      <c r="D485" s="50"/>
      <c r="E485" s="50"/>
      <c r="F485" s="51">
        <v>10</v>
      </c>
    </row>
    <row r="489" spans="1:6" ht="10.5" customHeight="1" x14ac:dyDescent="0.5">
      <c r="A489" s="56" t="s">
        <v>238</v>
      </c>
      <c r="B489" s="56"/>
      <c r="C489" s="56"/>
      <c r="D489" s="56"/>
      <c r="E489" s="56"/>
      <c r="F489" s="56"/>
    </row>
    <row r="490" spans="1:6" ht="10.5" customHeight="1" x14ac:dyDescent="0.5">
      <c r="A490" s="55" t="s">
        <v>1018</v>
      </c>
      <c r="B490" s="55"/>
      <c r="C490" s="55"/>
      <c r="D490" s="55"/>
      <c r="E490" s="55"/>
      <c r="F490" s="55"/>
    </row>
    <row r="492" spans="1:6" ht="40.799999999999997" x14ac:dyDescent="0.5">
      <c r="A492" s="42" t="s">
        <v>3772</v>
      </c>
      <c r="B492" s="42" t="s">
        <v>242</v>
      </c>
      <c r="C492" s="42" t="s">
        <v>1970</v>
      </c>
      <c r="D492" s="42" t="s">
        <v>1971</v>
      </c>
      <c r="E492" s="42" t="s">
        <v>3746</v>
      </c>
      <c r="F492" s="43" t="s">
        <v>1974</v>
      </c>
    </row>
    <row r="493" spans="1:6" ht="30.6" x14ac:dyDescent="0.5">
      <c r="A493" s="44" t="s">
        <v>2475</v>
      </c>
      <c r="B493" s="44" t="s">
        <v>249</v>
      </c>
      <c r="C493" s="45">
        <v>45</v>
      </c>
      <c r="D493" s="44" t="s">
        <v>3755</v>
      </c>
      <c r="E493" s="46">
        <v>45282</v>
      </c>
      <c r="F493" s="49">
        <v>45</v>
      </c>
    </row>
    <row r="494" spans="1:6" x14ac:dyDescent="0.5">
      <c r="A494" s="50" t="s">
        <v>256</v>
      </c>
      <c r="B494" s="50"/>
      <c r="C494" s="50"/>
      <c r="D494" s="50"/>
      <c r="E494" s="50"/>
      <c r="F494" s="51">
        <v>45</v>
      </c>
    </row>
    <row r="498" spans="1:6" ht="10.5" customHeight="1" x14ac:dyDescent="0.5">
      <c r="A498" s="56" t="s">
        <v>238</v>
      </c>
      <c r="B498" s="56"/>
      <c r="C498" s="56"/>
      <c r="D498" s="56"/>
      <c r="E498" s="56"/>
      <c r="F498" s="56"/>
    </row>
    <row r="499" spans="1:6" ht="10.5" customHeight="1" x14ac:dyDescent="0.5">
      <c r="A499" s="55" t="s">
        <v>1038</v>
      </c>
      <c r="B499" s="55"/>
      <c r="C499" s="55"/>
      <c r="D499" s="55"/>
      <c r="E499" s="55"/>
      <c r="F499" s="55"/>
    </row>
    <row r="501" spans="1:6" ht="40.799999999999997" x14ac:dyDescent="0.5">
      <c r="A501" s="42" t="s">
        <v>3772</v>
      </c>
      <c r="B501" s="42" t="s">
        <v>242</v>
      </c>
      <c r="C501" s="42" t="s">
        <v>1970</v>
      </c>
      <c r="D501" s="42" t="s">
        <v>1971</v>
      </c>
      <c r="E501" s="42" t="s">
        <v>3746</v>
      </c>
      <c r="F501" s="43" t="s">
        <v>1974</v>
      </c>
    </row>
    <row r="502" spans="1:6" x14ac:dyDescent="0.5">
      <c r="A502" s="54" t="s">
        <v>2104</v>
      </c>
      <c r="B502" s="54" t="s">
        <v>249</v>
      </c>
      <c r="C502" s="45">
        <v>9.6</v>
      </c>
      <c r="D502" s="44" t="s">
        <v>2008</v>
      </c>
      <c r="E502" s="46">
        <v>45257</v>
      </c>
      <c r="F502" s="49">
        <v>9.6</v>
      </c>
    </row>
    <row r="503" spans="1:6" x14ac:dyDescent="0.5">
      <c r="A503" s="54"/>
      <c r="B503" s="54"/>
      <c r="C503" s="45">
        <v>14.13</v>
      </c>
      <c r="D503" s="44" t="s">
        <v>2008</v>
      </c>
      <c r="E503" s="46">
        <v>45257</v>
      </c>
      <c r="F503" s="49">
        <v>14.13</v>
      </c>
    </row>
    <row r="504" spans="1:6" x14ac:dyDescent="0.5">
      <c r="A504" s="50" t="s">
        <v>256</v>
      </c>
      <c r="B504" s="50"/>
      <c r="C504" s="50"/>
      <c r="D504" s="50"/>
      <c r="E504" s="50"/>
      <c r="F504" s="51">
        <v>23.73</v>
      </c>
    </row>
    <row r="508" spans="1:6" ht="10.5" customHeight="1" x14ac:dyDescent="0.5">
      <c r="A508" s="56" t="s">
        <v>238</v>
      </c>
      <c r="B508" s="56"/>
      <c r="C508" s="56"/>
      <c r="D508" s="56"/>
      <c r="E508" s="56"/>
      <c r="F508" s="56"/>
    </row>
    <row r="509" spans="1:6" ht="10.5" customHeight="1" x14ac:dyDescent="0.5">
      <c r="A509" s="55" t="s">
        <v>1061</v>
      </c>
      <c r="B509" s="55"/>
      <c r="C509" s="55"/>
      <c r="D509" s="55"/>
      <c r="E509" s="55"/>
      <c r="F509" s="55"/>
    </row>
    <row r="511" spans="1:6" ht="40.799999999999997" x14ac:dyDescent="0.5">
      <c r="A511" s="42" t="s">
        <v>3772</v>
      </c>
      <c r="B511" s="42" t="s">
        <v>242</v>
      </c>
      <c r="C511" s="42" t="s">
        <v>1970</v>
      </c>
      <c r="D511" s="42" t="s">
        <v>1971</v>
      </c>
      <c r="E511" s="42" t="s">
        <v>3746</v>
      </c>
      <c r="F511" s="43" t="s">
        <v>1974</v>
      </c>
    </row>
    <row r="512" spans="1:6" ht="30.6" x14ac:dyDescent="0.5">
      <c r="A512" s="44" t="s">
        <v>2109</v>
      </c>
      <c r="B512" s="44" t="s">
        <v>3748</v>
      </c>
      <c r="C512" s="45">
        <v>45</v>
      </c>
      <c r="D512" s="44" t="s">
        <v>1979</v>
      </c>
      <c r="E512" s="46">
        <v>45223</v>
      </c>
      <c r="F512" s="49">
        <v>45</v>
      </c>
    </row>
    <row r="513" spans="1:6" ht="30.6" x14ac:dyDescent="0.5">
      <c r="A513" s="44" t="s">
        <v>2278</v>
      </c>
      <c r="B513" s="44" t="s">
        <v>3748</v>
      </c>
      <c r="C513" s="45">
        <v>28</v>
      </c>
      <c r="D513" s="44" t="s">
        <v>2139</v>
      </c>
      <c r="E513" s="46">
        <v>45247</v>
      </c>
      <c r="F513" s="49">
        <v>28</v>
      </c>
    </row>
    <row r="514" spans="1:6" x14ac:dyDescent="0.5">
      <c r="A514" s="50" t="s">
        <v>256</v>
      </c>
      <c r="B514" s="50"/>
      <c r="C514" s="50"/>
      <c r="D514" s="50"/>
      <c r="E514" s="50"/>
      <c r="F514" s="51">
        <v>73</v>
      </c>
    </row>
    <row r="518" spans="1:6" ht="10.5" customHeight="1" x14ac:dyDescent="0.5">
      <c r="A518" s="56" t="s">
        <v>238</v>
      </c>
      <c r="B518" s="56"/>
      <c r="C518" s="56"/>
      <c r="D518" s="56"/>
      <c r="E518" s="56"/>
      <c r="F518" s="56"/>
    </row>
    <row r="519" spans="1:6" ht="10.5" customHeight="1" x14ac:dyDescent="0.5">
      <c r="A519" s="55" t="s">
        <v>3981</v>
      </c>
      <c r="B519" s="55"/>
      <c r="C519" s="55"/>
      <c r="D519" s="55"/>
      <c r="E519" s="55"/>
      <c r="F519" s="55"/>
    </row>
    <row r="521" spans="1:6" ht="40.799999999999997" x14ac:dyDescent="0.5">
      <c r="A521" s="42" t="s">
        <v>3772</v>
      </c>
      <c r="B521" s="42" t="s">
        <v>242</v>
      </c>
      <c r="C521" s="42" t="s">
        <v>1970</v>
      </c>
      <c r="D521" s="42" t="s">
        <v>1971</v>
      </c>
      <c r="E521" s="42" t="s">
        <v>3746</v>
      </c>
      <c r="F521" s="43" t="s">
        <v>1974</v>
      </c>
    </row>
    <row r="522" spans="1:6" ht="40.799999999999997" x14ac:dyDescent="0.5">
      <c r="A522" s="44" t="s">
        <v>2037</v>
      </c>
      <c r="B522" s="44" t="s">
        <v>3748</v>
      </c>
      <c r="C522" s="45">
        <v>18</v>
      </c>
      <c r="D522" s="44" t="s">
        <v>1985</v>
      </c>
      <c r="E522" s="46">
        <v>45268</v>
      </c>
      <c r="F522" s="49">
        <v>18</v>
      </c>
    </row>
    <row r="523" spans="1:6" x14ac:dyDescent="0.5">
      <c r="A523" s="50" t="s">
        <v>256</v>
      </c>
      <c r="B523" s="50"/>
      <c r="C523" s="50"/>
      <c r="D523" s="50"/>
      <c r="E523" s="50"/>
      <c r="F523" s="51">
        <v>18</v>
      </c>
    </row>
    <row r="527" spans="1:6" ht="10.5" customHeight="1" x14ac:dyDescent="0.5">
      <c r="A527" s="56" t="s">
        <v>238</v>
      </c>
      <c r="B527" s="56"/>
      <c r="C527" s="56"/>
      <c r="D527" s="56"/>
      <c r="E527" s="56"/>
      <c r="F527" s="56"/>
    </row>
    <row r="528" spans="1:6" ht="10.5" customHeight="1" x14ac:dyDescent="0.5">
      <c r="A528" s="55" t="s">
        <v>3982</v>
      </c>
      <c r="B528" s="55"/>
      <c r="C528" s="55"/>
      <c r="D528" s="55"/>
      <c r="E528" s="55"/>
      <c r="F528" s="55"/>
    </row>
    <row r="530" spans="1:6" ht="40.799999999999997" x14ac:dyDescent="0.5">
      <c r="A530" s="42" t="s">
        <v>3772</v>
      </c>
      <c r="B530" s="42" t="s">
        <v>242</v>
      </c>
      <c r="C530" s="42" t="s">
        <v>1970</v>
      </c>
      <c r="D530" s="42" t="s">
        <v>1971</v>
      </c>
      <c r="E530" s="42" t="s">
        <v>3746</v>
      </c>
      <c r="F530" s="43" t="s">
        <v>1974</v>
      </c>
    </row>
    <row r="531" spans="1:6" ht="30.6" x14ac:dyDescent="0.5">
      <c r="A531" s="44" t="s">
        <v>1982</v>
      </c>
      <c r="B531" s="44" t="s">
        <v>3748</v>
      </c>
      <c r="C531" s="45">
        <v>9</v>
      </c>
      <c r="D531" s="44" t="s">
        <v>2025</v>
      </c>
      <c r="E531" s="46">
        <v>45273</v>
      </c>
      <c r="F531" s="49">
        <v>9</v>
      </c>
    </row>
    <row r="532" spans="1:6" x14ac:dyDescent="0.5">
      <c r="A532" s="50" t="s">
        <v>256</v>
      </c>
      <c r="B532" s="50"/>
      <c r="C532" s="50"/>
      <c r="D532" s="50"/>
      <c r="E532" s="50"/>
      <c r="F532" s="51">
        <v>9</v>
      </c>
    </row>
    <row r="536" spans="1:6" ht="10.5" customHeight="1" x14ac:dyDescent="0.5">
      <c r="A536" s="56" t="s">
        <v>238</v>
      </c>
      <c r="B536" s="56"/>
      <c r="C536" s="56"/>
      <c r="D536" s="56"/>
      <c r="E536" s="56"/>
      <c r="F536" s="56"/>
    </row>
    <row r="537" spans="1:6" ht="10.5" customHeight="1" x14ac:dyDescent="0.5">
      <c r="A537" s="55" t="s">
        <v>1086</v>
      </c>
      <c r="B537" s="55"/>
      <c r="C537" s="55"/>
      <c r="D537" s="55"/>
      <c r="E537" s="55"/>
      <c r="F537" s="55"/>
    </row>
    <row r="539" spans="1:6" ht="40.799999999999997" x14ac:dyDescent="0.5">
      <c r="A539" s="42" t="s">
        <v>3772</v>
      </c>
      <c r="B539" s="42" t="s">
        <v>242</v>
      </c>
      <c r="C539" s="42" t="s">
        <v>1970</v>
      </c>
      <c r="D539" s="42" t="s">
        <v>1971</v>
      </c>
      <c r="E539" s="42" t="s">
        <v>3746</v>
      </c>
      <c r="F539" s="43" t="s">
        <v>1974</v>
      </c>
    </row>
    <row r="540" spans="1:6" ht="40.799999999999997" x14ac:dyDescent="0.5">
      <c r="A540" s="44" t="s">
        <v>2019</v>
      </c>
      <c r="B540" s="44" t="s">
        <v>3748</v>
      </c>
      <c r="C540" s="45">
        <v>5.0999999999999996</v>
      </c>
      <c r="D540" s="44" t="s">
        <v>1979</v>
      </c>
      <c r="E540" s="46">
        <v>45262</v>
      </c>
      <c r="F540" s="49">
        <v>5.0999999999999996</v>
      </c>
    </row>
    <row r="541" spans="1:6" x14ac:dyDescent="0.5">
      <c r="A541" s="50" t="s">
        <v>256</v>
      </c>
      <c r="B541" s="50"/>
      <c r="C541" s="50"/>
      <c r="D541" s="50"/>
      <c r="E541" s="50"/>
      <c r="F541" s="51">
        <v>5.0999999999999996</v>
      </c>
    </row>
    <row r="545" spans="1:6" ht="10.5" customHeight="1" x14ac:dyDescent="0.5">
      <c r="A545" s="56" t="s">
        <v>238</v>
      </c>
      <c r="B545" s="56"/>
      <c r="C545" s="56"/>
      <c r="D545" s="56"/>
      <c r="E545" s="56"/>
      <c r="F545" s="56"/>
    </row>
    <row r="546" spans="1:6" ht="10.5" customHeight="1" x14ac:dyDescent="0.5">
      <c r="A546" s="55" t="s">
        <v>3983</v>
      </c>
      <c r="B546" s="55"/>
      <c r="C546" s="55"/>
      <c r="D546" s="55"/>
      <c r="E546" s="55"/>
      <c r="F546" s="55"/>
    </row>
    <row r="548" spans="1:6" ht="40.799999999999997" x14ac:dyDescent="0.5">
      <c r="A548" s="42" t="s">
        <v>3772</v>
      </c>
      <c r="B548" s="42" t="s">
        <v>242</v>
      </c>
      <c r="C548" s="42" t="s">
        <v>1970</v>
      </c>
      <c r="D548" s="42" t="s">
        <v>1971</v>
      </c>
      <c r="E548" s="42" t="s">
        <v>3746</v>
      </c>
      <c r="F548" s="43" t="s">
        <v>1974</v>
      </c>
    </row>
    <row r="549" spans="1:6" ht="40.799999999999997" x14ac:dyDescent="0.5">
      <c r="A549" s="44" t="s">
        <v>2237</v>
      </c>
      <c r="B549" s="44" t="s">
        <v>249</v>
      </c>
      <c r="C549" s="45">
        <v>18</v>
      </c>
      <c r="D549" s="44" t="s">
        <v>2985</v>
      </c>
      <c r="E549" s="46">
        <v>45286</v>
      </c>
      <c r="F549" s="49">
        <v>36</v>
      </c>
    </row>
    <row r="550" spans="1:6" x14ac:dyDescent="0.5">
      <c r="A550" s="50" t="s">
        <v>256</v>
      </c>
      <c r="B550" s="50"/>
      <c r="C550" s="50"/>
      <c r="D550" s="50"/>
      <c r="E550" s="50"/>
      <c r="F550" s="51">
        <v>36</v>
      </c>
    </row>
    <row r="554" spans="1:6" ht="10.5" customHeight="1" x14ac:dyDescent="0.5">
      <c r="A554" s="56" t="s">
        <v>238</v>
      </c>
      <c r="B554" s="56"/>
      <c r="C554" s="56"/>
      <c r="D554" s="56"/>
      <c r="E554" s="56"/>
      <c r="F554" s="56"/>
    </row>
    <row r="555" spans="1:6" ht="10.5" customHeight="1" x14ac:dyDescent="0.5">
      <c r="A555" s="55" t="s">
        <v>1093</v>
      </c>
      <c r="B555" s="55"/>
      <c r="C555" s="55"/>
      <c r="D555" s="55"/>
      <c r="E555" s="55"/>
      <c r="F555" s="55"/>
    </row>
    <row r="557" spans="1:6" ht="40.799999999999997" x14ac:dyDescent="0.5">
      <c r="A557" s="42" t="s">
        <v>3772</v>
      </c>
      <c r="B557" s="42" t="s">
        <v>242</v>
      </c>
      <c r="C557" s="42" t="s">
        <v>1970</v>
      </c>
      <c r="D557" s="42" t="s">
        <v>1971</v>
      </c>
      <c r="E557" s="42" t="s">
        <v>3746</v>
      </c>
      <c r="F557" s="43" t="s">
        <v>1974</v>
      </c>
    </row>
    <row r="558" spans="1:6" ht="40.799999999999997" x14ac:dyDescent="0.5">
      <c r="A558" s="44" t="s">
        <v>2086</v>
      </c>
      <c r="B558" s="44" t="s">
        <v>249</v>
      </c>
      <c r="C558" s="45">
        <v>13</v>
      </c>
      <c r="D558" s="44" t="s">
        <v>2025</v>
      </c>
      <c r="E558" s="46">
        <v>45243</v>
      </c>
      <c r="F558" s="49">
        <v>13</v>
      </c>
    </row>
    <row r="559" spans="1:6" x14ac:dyDescent="0.5">
      <c r="A559" s="50" t="s">
        <v>256</v>
      </c>
      <c r="B559" s="50"/>
      <c r="C559" s="50"/>
      <c r="D559" s="50"/>
      <c r="E559" s="50"/>
      <c r="F559" s="51">
        <v>13</v>
      </c>
    </row>
    <row r="563" spans="1:6" ht="10.5" customHeight="1" x14ac:dyDescent="0.5">
      <c r="A563" s="56" t="s">
        <v>238</v>
      </c>
      <c r="B563" s="56"/>
      <c r="C563" s="56"/>
      <c r="D563" s="56"/>
      <c r="E563" s="56"/>
      <c r="F563" s="56"/>
    </row>
    <row r="564" spans="1:6" ht="10.5" customHeight="1" x14ac:dyDescent="0.5">
      <c r="A564" s="55" t="s">
        <v>1096</v>
      </c>
      <c r="B564" s="55"/>
      <c r="C564" s="55"/>
      <c r="D564" s="55"/>
      <c r="E564" s="55"/>
      <c r="F564" s="55"/>
    </row>
    <row r="566" spans="1:6" ht="40.799999999999997" x14ac:dyDescent="0.5">
      <c r="A566" s="42" t="s">
        <v>3772</v>
      </c>
      <c r="B566" s="42" t="s">
        <v>242</v>
      </c>
      <c r="C566" s="42" t="s">
        <v>1970</v>
      </c>
      <c r="D566" s="42" t="s">
        <v>1971</v>
      </c>
      <c r="E566" s="42" t="s">
        <v>3746</v>
      </c>
      <c r="F566" s="43" t="s">
        <v>1974</v>
      </c>
    </row>
    <row r="567" spans="1:6" ht="40.799999999999997" x14ac:dyDescent="0.5">
      <c r="A567" s="44" t="s">
        <v>2019</v>
      </c>
      <c r="B567" s="44" t="s">
        <v>3757</v>
      </c>
      <c r="C567" s="45">
        <v>10.16</v>
      </c>
      <c r="D567" s="44" t="s">
        <v>2776</v>
      </c>
      <c r="E567" s="46">
        <v>45274</v>
      </c>
      <c r="F567" s="49">
        <v>10.16</v>
      </c>
    </row>
    <row r="568" spans="1:6" x14ac:dyDescent="0.5">
      <c r="A568" s="50" t="s">
        <v>256</v>
      </c>
      <c r="B568" s="50"/>
      <c r="C568" s="50"/>
      <c r="D568" s="50"/>
      <c r="E568" s="50"/>
      <c r="F568" s="51">
        <v>10.16</v>
      </c>
    </row>
    <row r="572" spans="1:6" ht="10.5" customHeight="1" x14ac:dyDescent="0.5">
      <c r="A572" s="56" t="s">
        <v>238</v>
      </c>
      <c r="B572" s="56"/>
      <c r="C572" s="56"/>
      <c r="D572" s="56"/>
      <c r="E572" s="56"/>
      <c r="F572" s="56"/>
    </row>
    <row r="573" spans="1:6" ht="10.5" customHeight="1" x14ac:dyDescent="0.5">
      <c r="A573" s="55" t="s">
        <v>1100</v>
      </c>
      <c r="B573" s="55"/>
      <c r="C573" s="55"/>
      <c r="D573" s="55"/>
      <c r="E573" s="55"/>
      <c r="F573" s="55"/>
    </row>
    <row r="575" spans="1:6" ht="40.799999999999997" x14ac:dyDescent="0.5">
      <c r="A575" s="42" t="s">
        <v>3772</v>
      </c>
      <c r="B575" s="42" t="s">
        <v>242</v>
      </c>
      <c r="C575" s="42" t="s">
        <v>1970</v>
      </c>
      <c r="D575" s="42" t="s">
        <v>1971</v>
      </c>
      <c r="E575" s="42" t="s">
        <v>3746</v>
      </c>
      <c r="F575" s="43" t="s">
        <v>1974</v>
      </c>
    </row>
    <row r="576" spans="1:6" ht="51" x14ac:dyDescent="0.5">
      <c r="A576" s="44" t="s">
        <v>2396</v>
      </c>
      <c r="B576" s="44" t="s">
        <v>249</v>
      </c>
      <c r="C576" s="45">
        <v>15.5</v>
      </c>
      <c r="D576" s="44" t="s">
        <v>1979</v>
      </c>
      <c r="E576" s="46">
        <v>45214</v>
      </c>
      <c r="F576" s="49">
        <v>15.5</v>
      </c>
    </row>
    <row r="577" spans="1:6" ht="40.799999999999997" x14ac:dyDescent="0.5">
      <c r="A577" s="44" t="s">
        <v>2481</v>
      </c>
      <c r="B577" s="44" t="s">
        <v>249</v>
      </c>
      <c r="C577" s="45">
        <v>15.82</v>
      </c>
      <c r="D577" s="44" t="s">
        <v>2507</v>
      </c>
      <c r="E577" s="46">
        <v>45202</v>
      </c>
      <c r="F577" s="49">
        <v>15.82</v>
      </c>
    </row>
    <row r="578" spans="1:6" x14ac:dyDescent="0.5">
      <c r="A578" s="54" t="s">
        <v>2875</v>
      </c>
      <c r="B578" s="54" t="s">
        <v>249</v>
      </c>
      <c r="C578" s="45">
        <v>14.95</v>
      </c>
      <c r="D578" s="44" t="s">
        <v>3770</v>
      </c>
      <c r="E578" s="46">
        <v>45265</v>
      </c>
      <c r="F578" s="49">
        <v>14.95</v>
      </c>
    </row>
    <row r="579" spans="1:6" x14ac:dyDescent="0.5">
      <c r="A579" s="54"/>
      <c r="B579" s="54"/>
      <c r="C579" s="45">
        <v>17.95</v>
      </c>
      <c r="D579" s="44" t="s">
        <v>3770</v>
      </c>
      <c r="E579" s="46">
        <v>45265</v>
      </c>
      <c r="F579" s="49">
        <v>17.95</v>
      </c>
    </row>
    <row r="580" spans="1:6" x14ac:dyDescent="0.5">
      <c r="A580" s="54"/>
      <c r="B580" s="54"/>
      <c r="C580" s="45">
        <v>19.95</v>
      </c>
      <c r="D580" s="44" t="s">
        <v>3770</v>
      </c>
      <c r="E580" s="46">
        <v>45265</v>
      </c>
      <c r="F580" s="49">
        <v>19.95</v>
      </c>
    </row>
    <row r="581" spans="1:6" x14ac:dyDescent="0.5">
      <c r="A581" s="54"/>
      <c r="B581" s="54"/>
      <c r="C581" s="45">
        <v>21.95</v>
      </c>
      <c r="D581" s="44" t="s">
        <v>3770</v>
      </c>
      <c r="E581" s="46">
        <v>45265</v>
      </c>
      <c r="F581" s="49">
        <v>21.95</v>
      </c>
    </row>
    <row r="582" spans="1:6" x14ac:dyDescent="0.5">
      <c r="A582" s="54"/>
      <c r="B582" s="54"/>
      <c r="C582" s="45">
        <v>24.95</v>
      </c>
      <c r="D582" s="44" t="s">
        <v>3770</v>
      </c>
      <c r="E582" s="46">
        <v>45265</v>
      </c>
      <c r="F582" s="49">
        <v>24.95</v>
      </c>
    </row>
    <row r="583" spans="1:6" x14ac:dyDescent="0.5">
      <c r="A583" s="50" t="s">
        <v>256</v>
      </c>
      <c r="B583" s="50"/>
      <c r="C583" s="50"/>
      <c r="D583" s="50"/>
      <c r="E583" s="50"/>
      <c r="F583" s="51">
        <v>131.07</v>
      </c>
    </row>
    <row r="587" spans="1:6" ht="10.5" customHeight="1" x14ac:dyDescent="0.5">
      <c r="A587" s="56" t="s">
        <v>238</v>
      </c>
      <c r="B587" s="56"/>
      <c r="C587" s="56"/>
      <c r="D587" s="56"/>
      <c r="E587" s="56"/>
      <c r="F587" s="56"/>
    </row>
    <row r="588" spans="1:6" ht="10.5" customHeight="1" x14ac:dyDescent="0.5">
      <c r="A588" s="55" t="s">
        <v>1109</v>
      </c>
      <c r="B588" s="55"/>
      <c r="C588" s="55"/>
      <c r="D588" s="55"/>
      <c r="E588" s="55"/>
      <c r="F588" s="55"/>
    </row>
    <row r="590" spans="1:6" ht="40.799999999999997" x14ac:dyDescent="0.5">
      <c r="A590" s="42" t="s">
        <v>3772</v>
      </c>
      <c r="B590" s="42" t="s">
        <v>242</v>
      </c>
      <c r="C590" s="42" t="s">
        <v>1970</v>
      </c>
      <c r="D590" s="42" t="s">
        <v>1971</v>
      </c>
      <c r="E590" s="42" t="s">
        <v>3746</v>
      </c>
      <c r="F590" s="43" t="s">
        <v>1974</v>
      </c>
    </row>
    <row r="591" spans="1:6" ht="30.6" x14ac:dyDescent="0.5">
      <c r="A591" s="44" t="s">
        <v>1995</v>
      </c>
      <c r="B591" s="44" t="s">
        <v>249</v>
      </c>
      <c r="C591" s="45">
        <v>2</v>
      </c>
      <c r="D591" s="44" t="s">
        <v>1979</v>
      </c>
      <c r="E591" s="46">
        <v>45211</v>
      </c>
      <c r="F591" s="49">
        <v>2</v>
      </c>
    </row>
    <row r="592" spans="1:6" x14ac:dyDescent="0.5">
      <c r="A592" s="50" t="s">
        <v>256</v>
      </c>
      <c r="B592" s="50"/>
      <c r="C592" s="50"/>
      <c r="D592" s="50"/>
      <c r="E592" s="50"/>
      <c r="F592" s="51">
        <v>2</v>
      </c>
    </row>
    <row r="596" spans="1:6" ht="10.5" customHeight="1" x14ac:dyDescent="0.5">
      <c r="A596" s="56" t="s">
        <v>238</v>
      </c>
      <c r="B596" s="56"/>
      <c r="C596" s="56"/>
      <c r="D596" s="56"/>
      <c r="E596" s="56"/>
      <c r="F596" s="56"/>
    </row>
    <row r="597" spans="1:6" ht="10.5" customHeight="1" x14ac:dyDescent="0.5">
      <c r="A597" s="55" t="s">
        <v>1125</v>
      </c>
      <c r="B597" s="55"/>
      <c r="C597" s="55"/>
      <c r="D597" s="55"/>
      <c r="E597" s="55"/>
      <c r="F597" s="55"/>
    </row>
    <row r="599" spans="1:6" ht="40.799999999999997" x14ac:dyDescent="0.5">
      <c r="A599" s="42" t="s">
        <v>3772</v>
      </c>
      <c r="B599" s="42" t="s">
        <v>242</v>
      </c>
      <c r="C599" s="42" t="s">
        <v>1970</v>
      </c>
      <c r="D599" s="42" t="s">
        <v>1971</v>
      </c>
      <c r="E599" s="42" t="s">
        <v>3746</v>
      </c>
      <c r="F599" s="43" t="s">
        <v>1974</v>
      </c>
    </row>
    <row r="600" spans="1:6" ht="51" x14ac:dyDescent="0.5">
      <c r="A600" s="44" t="s">
        <v>2176</v>
      </c>
      <c r="B600" s="44" t="s">
        <v>249</v>
      </c>
      <c r="C600" s="45">
        <v>19.989999999999998</v>
      </c>
      <c r="D600" s="44" t="s">
        <v>2927</v>
      </c>
      <c r="E600" s="46">
        <v>45274</v>
      </c>
      <c r="F600" s="49">
        <v>19.989999999999998</v>
      </c>
    </row>
    <row r="601" spans="1:6" x14ac:dyDescent="0.5">
      <c r="A601" s="50" t="s">
        <v>256</v>
      </c>
      <c r="B601" s="50"/>
      <c r="C601" s="50"/>
      <c r="D601" s="50"/>
      <c r="E601" s="50"/>
      <c r="F601" s="51">
        <v>19.989999999999998</v>
      </c>
    </row>
    <row r="605" spans="1:6" ht="10.5" customHeight="1" x14ac:dyDescent="0.5">
      <c r="A605" s="56" t="s">
        <v>238</v>
      </c>
      <c r="B605" s="56"/>
      <c r="C605" s="56"/>
      <c r="D605" s="56"/>
      <c r="E605" s="56"/>
      <c r="F605" s="56"/>
    </row>
    <row r="606" spans="1:6" ht="10.5" customHeight="1" x14ac:dyDescent="0.5">
      <c r="A606" s="55" t="s">
        <v>1128</v>
      </c>
      <c r="B606" s="55"/>
      <c r="C606" s="55"/>
      <c r="D606" s="55"/>
      <c r="E606" s="55"/>
      <c r="F606" s="55"/>
    </row>
    <row r="608" spans="1:6" ht="40.799999999999997" x14ac:dyDescent="0.5">
      <c r="A608" s="42" t="s">
        <v>3772</v>
      </c>
      <c r="B608" s="42" t="s">
        <v>242</v>
      </c>
      <c r="C608" s="42" t="s">
        <v>1970</v>
      </c>
      <c r="D608" s="42" t="s">
        <v>1971</v>
      </c>
      <c r="E608" s="42" t="s">
        <v>3746</v>
      </c>
      <c r="F608" s="43" t="s">
        <v>1974</v>
      </c>
    </row>
    <row r="609" spans="1:6" ht="51" x14ac:dyDescent="0.5">
      <c r="A609" s="44" t="s">
        <v>2396</v>
      </c>
      <c r="B609" s="44" t="s">
        <v>249</v>
      </c>
      <c r="C609" s="45">
        <v>18</v>
      </c>
      <c r="D609" s="44" t="s">
        <v>1979</v>
      </c>
      <c r="E609" s="46">
        <v>45224</v>
      </c>
      <c r="F609" s="49">
        <v>18</v>
      </c>
    </row>
    <row r="610" spans="1:6" x14ac:dyDescent="0.5">
      <c r="A610" s="50" t="s">
        <v>256</v>
      </c>
      <c r="B610" s="50"/>
      <c r="C610" s="50"/>
      <c r="D610" s="50"/>
      <c r="E610" s="50"/>
      <c r="F610" s="51">
        <v>18</v>
      </c>
    </row>
    <row r="614" spans="1:6" ht="10.5" customHeight="1" x14ac:dyDescent="0.5">
      <c r="A614" s="56" t="s">
        <v>238</v>
      </c>
      <c r="B614" s="56"/>
      <c r="C614" s="56"/>
      <c r="D614" s="56"/>
      <c r="E614" s="56"/>
      <c r="F614" s="56"/>
    </row>
    <row r="615" spans="1:6" ht="10.5" customHeight="1" x14ac:dyDescent="0.5">
      <c r="A615" s="55" t="s">
        <v>1158</v>
      </c>
      <c r="B615" s="55"/>
      <c r="C615" s="55"/>
      <c r="D615" s="55"/>
      <c r="E615" s="55"/>
      <c r="F615" s="55"/>
    </row>
    <row r="617" spans="1:6" ht="40.799999999999997" x14ac:dyDescent="0.5">
      <c r="A617" s="42" t="s">
        <v>3772</v>
      </c>
      <c r="B617" s="42" t="s">
        <v>242</v>
      </c>
      <c r="C617" s="42" t="s">
        <v>1970</v>
      </c>
      <c r="D617" s="42" t="s">
        <v>1971</v>
      </c>
      <c r="E617" s="42" t="s">
        <v>3746</v>
      </c>
      <c r="F617" s="43" t="s">
        <v>1974</v>
      </c>
    </row>
    <row r="618" spans="1:6" ht="51" x14ac:dyDescent="0.5">
      <c r="A618" s="44" t="s">
        <v>2095</v>
      </c>
      <c r="B618" s="44" t="s">
        <v>3747</v>
      </c>
      <c r="C618" s="45">
        <v>17</v>
      </c>
      <c r="D618" s="44" t="s">
        <v>2025</v>
      </c>
      <c r="E618" s="46">
        <v>45202</v>
      </c>
      <c r="F618" s="49">
        <v>17</v>
      </c>
    </row>
    <row r="619" spans="1:6" ht="20.399999999999999" x14ac:dyDescent="0.5">
      <c r="A619" s="54" t="s">
        <v>2104</v>
      </c>
      <c r="B619" s="44" t="s">
        <v>3748</v>
      </c>
      <c r="C619" s="45">
        <v>5</v>
      </c>
      <c r="D619" s="44" t="s">
        <v>2025</v>
      </c>
      <c r="E619" s="46">
        <v>45210</v>
      </c>
      <c r="F619" s="49">
        <v>5</v>
      </c>
    </row>
    <row r="620" spans="1:6" x14ac:dyDescent="0.5">
      <c r="A620" s="54"/>
      <c r="B620" s="44" t="s">
        <v>3747</v>
      </c>
      <c r="C620" s="45">
        <v>14.43</v>
      </c>
      <c r="D620" s="44" t="s">
        <v>2008</v>
      </c>
      <c r="E620" s="46">
        <v>45236</v>
      </c>
      <c r="F620" s="49">
        <v>14.43</v>
      </c>
    </row>
    <row r="621" spans="1:6" x14ac:dyDescent="0.5">
      <c r="A621" s="54"/>
      <c r="B621" s="54" t="s">
        <v>249</v>
      </c>
      <c r="C621" s="45">
        <v>8</v>
      </c>
      <c r="D621" s="44" t="s">
        <v>2008</v>
      </c>
      <c r="E621" s="46">
        <v>45210</v>
      </c>
      <c r="F621" s="49">
        <v>8</v>
      </c>
    </row>
    <row r="622" spans="1:6" x14ac:dyDescent="0.5">
      <c r="A622" s="54"/>
      <c r="B622" s="54"/>
      <c r="C622" s="45">
        <v>10</v>
      </c>
      <c r="D622" s="44" t="s">
        <v>2008</v>
      </c>
      <c r="E622" s="46">
        <v>45210</v>
      </c>
      <c r="F622" s="49">
        <v>10</v>
      </c>
    </row>
    <row r="623" spans="1:6" x14ac:dyDescent="0.5">
      <c r="A623" s="54"/>
      <c r="B623" s="54"/>
      <c r="C623" s="45">
        <v>20</v>
      </c>
      <c r="D623" s="44" t="s">
        <v>2008</v>
      </c>
      <c r="E623" s="46">
        <v>45210</v>
      </c>
      <c r="F623" s="49">
        <v>20</v>
      </c>
    </row>
    <row r="624" spans="1:6" x14ac:dyDescent="0.5">
      <c r="A624" s="54"/>
      <c r="B624" s="54" t="s">
        <v>249</v>
      </c>
      <c r="C624" s="45">
        <v>9.6</v>
      </c>
      <c r="D624" s="44" t="s">
        <v>2008</v>
      </c>
      <c r="E624" s="46">
        <v>45257</v>
      </c>
      <c r="F624" s="49">
        <v>9.6</v>
      </c>
    </row>
    <row r="625" spans="1:6" x14ac:dyDescent="0.5">
      <c r="A625" s="54"/>
      <c r="B625" s="54"/>
      <c r="C625" s="45">
        <v>14.13</v>
      </c>
      <c r="D625" s="44" t="s">
        <v>2008</v>
      </c>
      <c r="E625" s="46">
        <v>45257</v>
      </c>
      <c r="F625" s="49">
        <v>14.13</v>
      </c>
    </row>
    <row r="626" spans="1:6" ht="20.399999999999999" x14ac:dyDescent="0.5">
      <c r="A626" s="54"/>
      <c r="B626" s="44" t="s">
        <v>249</v>
      </c>
      <c r="C626" s="45">
        <v>7</v>
      </c>
      <c r="D626" s="44" t="s">
        <v>2008</v>
      </c>
      <c r="E626" s="46">
        <v>45201</v>
      </c>
      <c r="F626" s="49">
        <v>7</v>
      </c>
    </row>
    <row r="627" spans="1:6" ht="20.399999999999999" x14ac:dyDescent="0.5">
      <c r="A627" s="54"/>
      <c r="B627" s="44" t="s">
        <v>249</v>
      </c>
      <c r="C627" s="45">
        <v>5.56</v>
      </c>
      <c r="D627" s="44" t="s">
        <v>2008</v>
      </c>
      <c r="E627" s="46">
        <v>45210</v>
      </c>
      <c r="F627" s="49">
        <v>5.56</v>
      </c>
    </row>
    <row r="628" spans="1:6" x14ac:dyDescent="0.5">
      <c r="A628" s="54" t="s">
        <v>2176</v>
      </c>
      <c r="B628" s="44" t="s">
        <v>3748</v>
      </c>
      <c r="C628" s="45">
        <v>11</v>
      </c>
      <c r="D628" s="44" t="s">
        <v>1979</v>
      </c>
      <c r="E628" s="46">
        <v>45257</v>
      </c>
      <c r="F628" s="49">
        <v>11</v>
      </c>
    </row>
    <row r="629" spans="1:6" ht="20.399999999999999" x14ac:dyDescent="0.5">
      <c r="A629" s="54"/>
      <c r="B629" s="44" t="s">
        <v>249</v>
      </c>
      <c r="C629" s="45">
        <v>19.989999999999998</v>
      </c>
      <c r="D629" s="44" t="s">
        <v>2927</v>
      </c>
      <c r="E629" s="46">
        <v>45274</v>
      </c>
      <c r="F629" s="49">
        <v>19.989999999999998</v>
      </c>
    </row>
    <row r="630" spans="1:6" ht="40.799999999999997" x14ac:dyDescent="0.5">
      <c r="A630" s="44" t="s">
        <v>2059</v>
      </c>
      <c r="B630" s="44" t="s">
        <v>249</v>
      </c>
      <c r="C630" s="45">
        <v>25</v>
      </c>
      <c r="D630" s="44" t="s">
        <v>3751</v>
      </c>
      <c r="E630" s="46">
        <v>45271</v>
      </c>
      <c r="F630" s="49">
        <v>25</v>
      </c>
    </row>
    <row r="631" spans="1:6" ht="20.399999999999999" x14ac:dyDescent="0.5">
      <c r="A631" s="54" t="s">
        <v>2843</v>
      </c>
      <c r="B631" s="44" t="s">
        <v>249</v>
      </c>
      <c r="C631" s="45">
        <v>28</v>
      </c>
      <c r="D631" s="44" t="s">
        <v>2065</v>
      </c>
      <c r="E631" s="46">
        <v>45222</v>
      </c>
      <c r="F631" s="49">
        <v>28</v>
      </c>
    </row>
    <row r="632" spans="1:6" x14ac:dyDescent="0.5">
      <c r="A632" s="54"/>
      <c r="B632" s="44" t="s">
        <v>3748</v>
      </c>
      <c r="C632" s="45">
        <v>10</v>
      </c>
      <c r="D632" s="44" t="s">
        <v>1979</v>
      </c>
      <c r="E632" s="46">
        <v>45222</v>
      </c>
      <c r="F632" s="49">
        <v>10</v>
      </c>
    </row>
    <row r="633" spans="1:6" ht="20.399999999999999" x14ac:dyDescent="0.5">
      <c r="A633" s="54" t="s">
        <v>2109</v>
      </c>
      <c r="B633" s="44" t="s">
        <v>249</v>
      </c>
      <c r="C633" s="45">
        <v>26</v>
      </c>
      <c r="D633" s="44" t="s">
        <v>1979</v>
      </c>
      <c r="E633" s="46">
        <v>45211</v>
      </c>
      <c r="F633" s="49">
        <v>26</v>
      </c>
    </row>
    <row r="634" spans="1:6" ht="20.399999999999999" x14ac:dyDescent="0.5">
      <c r="A634" s="54"/>
      <c r="B634" s="44" t="s">
        <v>249</v>
      </c>
      <c r="C634" s="45">
        <v>18.989999999999998</v>
      </c>
      <c r="D634" s="44" t="s">
        <v>2083</v>
      </c>
      <c r="E634" s="46">
        <v>45280</v>
      </c>
      <c r="F634" s="49">
        <v>18.989999999999998</v>
      </c>
    </row>
    <row r="635" spans="1:6" x14ac:dyDescent="0.5">
      <c r="A635" s="54"/>
      <c r="B635" s="44" t="s">
        <v>3748</v>
      </c>
      <c r="C635" s="45">
        <v>45</v>
      </c>
      <c r="D635" s="44" t="s">
        <v>1979</v>
      </c>
      <c r="E635" s="46">
        <v>45223</v>
      </c>
      <c r="F635" s="49">
        <v>45</v>
      </c>
    </row>
    <row r="636" spans="1:6" x14ac:dyDescent="0.5">
      <c r="A636" s="54"/>
      <c r="B636" s="54" t="s">
        <v>3747</v>
      </c>
      <c r="C636" s="45">
        <v>10</v>
      </c>
      <c r="D636" s="44" t="s">
        <v>2065</v>
      </c>
      <c r="E636" s="46">
        <v>45244</v>
      </c>
      <c r="F636" s="49">
        <v>20</v>
      </c>
    </row>
    <row r="637" spans="1:6" x14ac:dyDescent="0.5">
      <c r="A637" s="54"/>
      <c r="B637" s="54"/>
      <c r="C637" s="45">
        <v>11</v>
      </c>
      <c r="D637" s="44" t="s">
        <v>2065</v>
      </c>
      <c r="E637" s="46">
        <v>45244</v>
      </c>
      <c r="F637" s="49">
        <v>11</v>
      </c>
    </row>
    <row r="638" spans="1:6" x14ac:dyDescent="0.5">
      <c r="A638" s="54"/>
      <c r="B638" s="54"/>
      <c r="C638" s="45">
        <v>17</v>
      </c>
      <c r="D638" s="44" t="s">
        <v>2065</v>
      </c>
      <c r="E638" s="46">
        <v>45244</v>
      </c>
      <c r="F638" s="49">
        <v>17</v>
      </c>
    </row>
    <row r="639" spans="1:6" x14ac:dyDescent="0.5">
      <c r="A639" s="54"/>
      <c r="B639" s="54"/>
      <c r="C639" s="45">
        <v>21</v>
      </c>
      <c r="D639" s="44" t="s">
        <v>2065</v>
      </c>
      <c r="E639" s="46">
        <v>45244</v>
      </c>
      <c r="F639" s="49">
        <v>21</v>
      </c>
    </row>
    <row r="640" spans="1:6" x14ac:dyDescent="0.5">
      <c r="A640" s="54"/>
      <c r="B640" s="54"/>
      <c r="C640" s="45">
        <v>22</v>
      </c>
      <c r="D640" s="44" t="s">
        <v>2065</v>
      </c>
      <c r="E640" s="46">
        <v>45244</v>
      </c>
      <c r="F640" s="49">
        <v>44</v>
      </c>
    </row>
    <row r="641" spans="1:6" x14ac:dyDescent="0.5">
      <c r="A641" s="54"/>
      <c r="B641" s="54"/>
      <c r="C641" s="45">
        <v>29</v>
      </c>
      <c r="D641" s="44" t="s">
        <v>2065</v>
      </c>
      <c r="E641" s="46">
        <v>45244</v>
      </c>
      <c r="F641" s="49">
        <v>29</v>
      </c>
    </row>
    <row r="642" spans="1:6" x14ac:dyDescent="0.5">
      <c r="A642" s="54"/>
      <c r="B642" s="54"/>
      <c r="C642" s="45">
        <v>45</v>
      </c>
      <c r="D642" s="44" t="s">
        <v>2065</v>
      </c>
      <c r="E642" s="46">
        <v>45244</v>
      </c>
      <c r="F642" s="49">
        <v>45</v>
      </c>
    </row>
    <row r="643" spans="1:6" x14ac:dyDescent="0.5">
      <c r="A643" s="54"/>
      <c r="B643" s="54"/>
      <c r="C643" s="45">
        <v>75</v>
      </c>
      <c r="D643" s="44" t="s">
        <v>2065</v>
      </c>
      <c r="E643" s="46">
        <v>45244</v>
      </c>
      <c r="F643" s="49">
        <v>75</v>
      </c>
    </row>
    <row r="644" spans="1:6" x14ac:dyDescent="0.5">
      <c r="A644" s="54"/>
      <c r="B644" s="54"/>
      <c r="C644" s="45">
        <v>85</v>
      </c>
      <c r="D644" s="44" t="s">
        <v>2065</v>
      </c>
      <c r="E644" s="46">
        <v>45244</v>
      </c>
      <c r="F644" s="49">
        <v>85</v>
      </c>
    </row>
    <row r="645" spans="1:6" x14ac:dyDescent="0.5">
      <c r="A645" s="54"/>
      <c r="B645" s="44" t="s">
        <v>3752</v>
      </c>
      <c r="C645" s="45">
        <v>10</v>
      </c>
      <c r="D645" s="44" t="s">
        <v>1979</v>
      </c>
      <c r="E645" s="46">
        <v>45238</v>
      </c>
      <c r="F645" s="49">
        <v>10</v>
      </c>
    </row>
    <row r="646" spans="1:6" ht="20.399999999999999" x14ac:dyDescent="0.5">
      <c r="A646" s="54" t="s">
        <v>1995</v>
      </c>
      <c r="B646" s="54" t="s">
        <v>249</v>
      </c>
      <c r="C646" s="45">
        <v>6</v>
      </c>
      <c r="D646" s="44" t="s">
        <v>2025</v>
      </c>
      <c r="E646" s="46">
        <v>45255</v>
      </c>
      <c r="F646" s="49">
        <v>6</v>
      </c>
    </row>
    <row r="647" spans="1:6" ht="20.399999999999999" x14ac:dyDescent="0.5">
      <c r="A647" s="54"/>
      <c r="B647" s="54"/>
      <c r="C647" s="45">
        <v>17</v>
      </c>
      <c r="D647" s="44" t="s">
        <v>2025</v>
      </c>
      <c r="E647" s="46">
        <v>45255</v>
      </c>
      <c r="F647" s="49">
        <v>17</v>
      </c>
    </row>
    <row r="648" spans="1:6" ht="20.399999999999999" x14ac:dyDescent="0.5">
      <c r="A648" s="54"/>
      <c r="B648" s="44" t="s">
        <v>249</v>
      </c>
      <c r="C648" s="45">
        <v>18</v>
      </c>
      <c r="D648" s="44" t="s">
        <v>1989</v>
      </c>
      <c r="E648" s="46">
        <v>45203</v>
      </c>
      <c r="F648" s="49">
        <v>36</v>
      </c>
    </row>
    <row r="649" spans="1:6" ht="20.399999999999999" x14ac:dyDescent="0.5">
      <c r="A649" s="54"/>
      <c r="B649" s="44" t="s">
        <v>249</v>
      </c>
      <c r="C649" s="45">
        <v>2</v>
      </c>
      <c r="D649" s="44" t="s">
        <v>1979</v>
      </c>
      <c r="E649" s="46">
        <v>45211</v>
      </c>
      <c r="F649" s="49">
        <v>2</v>
      </c>
    </row>
    <row r="650" spans="1:6" ht="30.6" x14ac:dyDescent="0.5">
      <c r="A650" s="44" t="s">
        <v>2278</v>
      </c>
      <c r="B650" s="44" t="s">
        <v>3748</v>
      </c>
      <c r="C650" s="45">
        <v>28</v>
      </c>
      <c r="D650" s="44" t="s">
        <v>2139</v>
      </c>
      <c r="E650" s="46">
        <v>45247</v>
      </c>
      <c r="F650" s="49">
        <v>28</v>
      </c>
    </row>
    <row r="651" spans="1:6" x14ac:dyDescent="0.5">
      <c r="A651" s="54" t="s">
        <v>2217</v>
      </c>
      <c r="B651" s="44" t="s">
        <v>3748</v>
      </c>
      <c r="C651" s="45">
        <v>16</v>
      </c>
      <c r="D651" s="44" t="s">
        <v>2146</v>
      </c>
      <c r="E651" s="46">
        <v>45239</v>
      </c>
      <c r="F651" s="49">
        <v>16</v>
      </c>
    </row>
    <row r="652" spans="1:6" x14ac:dyDescent="0.5">
      <c r="A652" s="54"/>
      <c r="B652" s="54" t="s">
        <v>249</v>
      </c>
      <c r="C652" s="45">
        <v>13.75</v>
      </c>
      <c r="D652" s="44" t="s">
        <v>1979</v>
      </c>
      <c r="E652" s="46">
        <v>45202</v>
      </c>
      <c r="F652" s="49">
        <v>13.75</v>
      </c>
    </row>
    <row r="653" spans="1:6" x14ac:dyDescent="0.5">
      <c r="A653" s="54"/>
      <c r="B653" s="54"/>
      <c r="C653" s="45">
        <v>14</v>
      </c>
      <c r="D653" s="44" t="s">
        <v>1979</v>
      </c>
      <c r="E653" s="46">
        <v>45202</v>
      </c>
      <c r="F653" s="49">
        <v>14</v>
      </c>
    </row>
    <row r="654" spans="1:6" x14ac:dyDescent="0.5">
      <c r="A654" s="54" t="s">
        <v>2568</v>
      </c>
      <c r="B654" s="44" t="s">
        <v>3748</v>
      </c>
      <c r="C654" s="45">
        <v>17.09</v>
      </c>
      <c r="D654" s="44" t="s">
        <v>1979</v>
      </c>
      <c r="E654" s="46">
        <v>45227</v>
      </c>
      <c r="F654" s="49">
        <v>17.09</v>
      </c>
    </row>
    <row r="655" spans="1:6" x14ac:dyDescent="0.5">
      <c r="A655" s="54"/>
      <c r="B655" s="54" t="s">
        <v>3747</v>
      </c>
      <c r="C655" s="45">
        <v>29</v>
      </c>
      <c r="D655" s="44" t="s">
        <v>1979</v>
      </c>
      <c r="E655" s="46">
        <v>45280</v>
      </c>
      <c r="F655" s="49">
        <v>29</v>
      </c>
    </row>
    <row r="656" spans="1:6" x14ac:dyDescent="0.5">
      <c r="A656" s="54"/>
      <c r="B656" s="54"/>
      <c r="C656" s="45">
        <v>33</v>
      </c>
      <c r="D656" s="44" t="s">
        <v>1979</v>
      </c>
      <c r="E656" s="46">
        <v>45280</v>
      </c>
      <c r="F656" s="49">
        <v>66</v>
      </c>
    </row>
    <row r="657" spans="1:6" x14ac:dyDescent="0.5">
      <c r="A657" s="54"/>
      <c r="B657" s="54"/>
      <c r="C657" s="45">
        <v>41</v>
      </c>
      <c r="D657" s="44" t="s">
        <v>1979</v>
      </c>
      <c r="E657" s="46">
        <v>45280</v>
      </c>
      <c r="F657" s="49">
        <v>123</v>
      </c>
    </row>
    <row r="658" spans="1:6" x14ac:dyDescent="0.5">
      <c r="A658" s="54"/>
      <c r="B658" s="44" t="s">
        <v>3752</v>
      </c>
      <c r="C658" s="45">
        <v>10</v>
      </c>
      <c r="D658" s="44" t="s">
        <v>1979</v>
      </c>
      <c r="E658" s="46">
        <v>45280</v>
      </c>
      <c r="F658" s="49">
        <v>10</v>
      </c>
    </row>
    <row r="659" spans="1:6" ht="20.399999999999999" x14ac:dyDescent="0.5">
      <c r="A659" s="54"/>
      <c r="B659" s="44" t="s">
        <v>249</v>
      </c>
      <c r="C659" s="45">
        <v>20.49</v>
      </c>
      <c r="D659" s="44" t="s">
        <v>1979</v>
      </c>
      <c r="E659" s="46">
        <v>45283</v>
      </c>
      <c r="F659" s="49">
        <v>20.49</v>
      </c>
    </row>
    <row r="660" spans="1:6" x14ac:dyDescent="0.5">
      <c r="A660" s="54" t="s">
        <v>3073</v>
      </c>
      <c r="B660" s="54" t="s">
        <v>3748</v>
      </c>
      <c r="C660" s="45">
        <v>0.1</v>
      </c>
      <c r="D660" s="44" t="s">
        <v>2065</v>
      </c>
      <c r="E660" s="46">
        <v>45287</v>
      </c>
      <c r="F660" s="49">
        <v>0.1</v>
      </c>
    </row>
    <row r="661" spans="1:6" x14ac:dyDescent="0.5">
      <c r="A661" s="54"/>
      <c r="B661" s="54"/>
      <c r="C661" s="45">
        <v>2</v>
      </c>
      <c r="D661" s="44" t="s">
        <v>1979</v>
      </c>
      <c r="E661" s="46">
        <v>45287</v>
      </c>
      <c r="F661" s="49">
        <v>2</v>
      </c>
    </row>
    <row r="662" spans="1:6" ht="40.799999999999997" x14ac:dyDescent="0.5">
      <c r="A662" s="44" t="s">
        <v>2112</v>
      </c>
      <c r="B662" s="44" t="s">
        <v>249</v>
      </c>
      <c r="C662" s="45">
        <v>50</v>
      </c>
      <c r="D662" s="44" t="s">
        <v>2025</v>
      </c>
      <c r="E662" s="46">
        <v>45242</v>
      </c>
      <c r="F662" s="49">
        <v>50</v>
      </c>
    </row>
    <row r="663" spans="1:6" x14ac:dyDescent="0.5">
      <c r="A663" s="54" t="s">
        <v>2136</v>
      </c>
      <c r="B663" s="54" t="s">
        <v>249</v>
      </c>
      <c r="C663" s="45">
        <v>13</v>
      </c>
      <c r="D663" s="44" t="s">
        <v>3755</v>
      </c>
      <c r="E663" s="46">
        <v>45250</v>
      </c>
      <c r="F663" s="49">
        <v>13</v>
      </c>
    </row>
    <row r="664" spans="1:6" x14ac:dyDescent="0.5">
      <c r="A664" s="54"/>
      <c r="B664" s="54"/>
      <c r="C664" s="45">
        <v>17</v>
      </c>
      <c r="D664" s="44" t="s">
        <v>3755</v>
      </c>
      <c r="E664" s="46">
        <v>45250</v>
      </c>
      <c r="F664" s="49">
        <v>17</v>
      </c>
    </row>
    <row r="665" spans="1:6" ht="30.6" x14ac:dyDescent="0.5">
      <c r="A665" s="44" t="s">
        <v>2048</v>
      </c>
      <c r="B665" s="44" t="s">
        <v>3748</v>
      </c>
      <c r="C665" s="45">
        <v>5</v>
      </c>
      <c r="D665" s="44" t="s">
        <v>1979</v>
      </c>
      <c r="E665" s="46">
        <v>45215</v>
      </c>
      <c r="F665" s="49">
        <v>5</v>
      </c>
    </row>
    <row r="666" spans="1:6" x14ac:dyDescent="0.5">
      <c r="A666" s="54" t="s">
        <v>2313</v>
      </c>
      <c r="B666" s="54" t="s">
        <v>249</v>
      </c>
      <c r="C666" s="45">
        <v>3</v>
      </c>
      <c r="D666" s="44" t="s">
        <v>1979</v>
      </c>
      <c r="E666" s="46">
        <v>45234</v>
      </c>
      <c r="F666" s="49">
        <v>3</v>
      </c>
    </row>
    <row r="667" spans="1:6" x14ac:dyDescent="0.5">
      <c r="A667" s="54"/>
      <c r="B667" s="54"/>
      <c r="C667" s="45">
        <v>10</v>
      </c>
      <c r="D667" s="44" t="s">
        <v>1979</v>
      </c>
      <c r="E667" s="46">
        <v>45234</v>
      </c>
      <c r="F667" s="49">
        <v>10</v>
      </c>
    </row>
    <row r="668" spans="1:6" ht="30.6" x14ac:dyDescent="0.5">
      <c r="A668" s="44" t="s">
        <v>2547</v>
      </c>
      <c r="B668" s="44" t="s">
        <v>3748</v>
      </c>
      <c r="C668" s="45">
        <v>25</v>
      </c>
      <c r="D668" s="44" t="s">
        <v>3755</v>
      </c>
      <c r="E668" s="46">
        <v>45261</v>
      </c>
      <c r="F668" s="49">
        <v>25</v>
      </c>
    </row>
    <row r="669" spans="1:6" ht="40.799999999999997" x14ac:dyDescent="0.5">
      <c r="A669" s="44" t="s">
        <v>2792</v>
      </c>
      <c r="B669" s="44" t="s">
        <v>249</v>
      </c>
      <c r="C669" s="45">
        <v>23</v>
      </c>
      <c r="D669" s="44" t="s">
        <v>2025</v>
      </c>
      <c r="E669" s="46">
        <v>45237</v>
      </c>
      <c r="F669" s="49">
        <v>23</v>
      </c>
    </row>
    <row r="670" spans="1:6" ht="20.399999999999999" x14ac:dyDescent="0.5">
      <c r="A670" s="54" t="s">
        <v>2086</v>
      </c>
      <c r="B670" s="44" t="s">
        <v>249</v>
      </c>
      <c r="C670" s="45">
        <v>15.82</v>
      </c>
      <c r="D670" s="44" t="s">
        <v>2065</v>
      </c>
      <c r="E670" s="46">
        <v>45278</v>
      </c>
      <c r="F670" s="49">
        <v>15.82</v>
      </c>
    </row>
    <row r="671" spans="1:6" x14ac:dyDescent="0.5">
      <c r="A671" s="54"/>
      <c r="B671" s="44" t="s">
        <v>3757</v>
      </c>
      <c r="C671" s="45">
        <v>14.2</v>
      </c>
      <c r="D671" s="44" t="s">
        <v>1985</v>
      </c>
      <c r="E671" s="46">
        <v>45226</v>
      </c>
      <c r="F671" s="49">
        <v>14.2</v>
      </c>
    </row>
    <row r="672" spans="1:6" ht="20.399999999999999" x14ac:dyDescent="0.5">
      <c r="A672" s="54"/>
      <c r="B672" s="44" t="s">
        <v>249</v>
      </c>
      <c r="C672" s="45">
        <v>13</v>
      </c>
      <c r="D672" s="44" t="s">
        <v>2025</v>
      </c>
      <c r="E672" s="46">
        <v>45243</v>
      </c>
      <c r="F672" s="49">
        <v>13</v>
      </c>
    </row>
    <row r="673" spans="1:6" x14ac:dyDescent="0.5">
      <c r="A673" s="54" t="s">
        <v>2074</v>
      </c>
      <c r="B673" s="44" t="s">
        <v>3748</v>
      </c>
      <c r="C673" s="45">
        <v>9.99</v>
      </c>
      <c r="D673" s="44" t="s">
        <v>1985</v>
      </c>
      <c r="E673" s="46">
        <v>45272</v>
      </c>
      <c r="F673" s="49">
        <v>9.99</v>
      </c>
    </row>
    <row r="674" spans="1:6" ht="20.399999999999999" x14ac:dyDescent="0.5">
      <c r="A674" s="54"/>
      <c r="B674" s="44" t="s">
        <v>249</v>
      </c>
      <c r="C674" s="45">
        <v>10</v>
      </c>
      <c r="D674" s="44" t="s">
        <v>2025</v>
      </c>
      <c r="E674" s="46">
        <v>45203</v>
      </c>
      <c r="F674" s="49">
        <v>20</v>
      </c>
    </row>
    <row r="675" spans="1:6" ht="20.399999999999999" x14ac:dyDescent="0.5">
      <c r="A675" s="54"/>
      <c r="B675" s="44" t="s">
        <v>3760</v>
      </c>
      <c r="C675" s="45">
        <v>7</v>
      </c>
      <c r="D675" s="44" t="s">
        <v>2025</v>
      </c>
      <c r="E675" s="46">
        <v>45203</v>
      </c>
      <c r="F675" s="49">
        <v>7</v>
      </c>
    </row>
    <row r="676" spans="1:6" ht="40.799999999999997" x14ac:dyDescent="0.5">
      <c r="A676" s="44" t="s">
        <v>2032</v>
      </c>
      <c r="B676" s="44" t="s">
        <v>249</v>
      </c>
      <c r="C676" s="45">
        <v>7.49</v>
      </c>
      <c r="D676" s="44" t="s">
        <v>2321</v>
      </c>
      <c r="E676" s="46">
        <v>45252</v>
      </c>
      <c r="F676" s="49">
        <v>7.49</v>
      </c>
    </row>
    <row r="677" spans="1:6" ht="51" x14ac:dyDescent="0.5">
      <c r="A677" s="44" t="s">
        <v>2851</v>
      </c>
      <c r="B677" s="44" t="s">
        <v>3752</v>
      </c>
      <c r="C677" s="45">
        <v>10</v>
      </c>
      <c r="D677" s="44" t="s">
        <v>1979</v>
      </c>
      <c r="E677" s="46">
        <v>45223</v>
      </c>
      <c r="F677" s="49">
        <v>10</v>
      </c>
    </row>
    <row r="678" spans="1:6" ht="30.6" x14ac:dyDescent="0.5">
      <c r="A678" s="44" t="s">
        <v>2148</v>
      </c>
      <c r="B678" s="44" t="s">
        <v>3748</v>
      </c>
      <c r="C678" s="45">
        <v>12.8</v>
      </c>
      <c r="D678" s="44" t="s">
        <v>2025</v>
      </c>
      <c r="E678" s="46">
        <v>45260</v>
      </c>
      <c r="F678" s="49">
        <v>12.8</v>
      </c>
    </row>
    <row r="679" spans="1:6" ht="20.399999999999999" x14ac:dyDescent="0.5">
      <c r="A679" s="54" t="s">
        <v>2237</v>
      </c>
      <c r="B679" s="44" t="s">
        <v>249</v>
      </c>
      <c r="C679" s="45">
        <v>18</v>
      </c>
      <c r="D679" s="44" t="s">
        <v>2985</v>
      </c>
      <c r="E679" s="46">
        <v>45286</v>
      </c>
      <c r="F679" s="49">
        <v>36</v>
      </c>
    </row>
    <row r="680" spans="1:6" ht="20.399999999999999" x14ac:dyDescent="0.5">
      <c r="A680" s="54"/>
      <c r="B680" s="44" t="s">
        <v>249</v>
      </c>
      <c r="C680" s="45">
        <v>17</v>
      </c>
      <c r="D680" s="44" t="s">
        <v>2985</v>
      </c>
      <c r="E680" s="46">
        <v>45242</v>
      </c>
      <c r="F680" s="49">
        <v>17</v>
      </c>
    </row>
    <row r="681" spans="1:6" ht="20.399999999999999" x14ac:dyDescent="0.5">
      <c r="A681" s="54" t="s">
        <v>2396</v>
      </c>
      <c r="B681" s="44" t="s">
        <v>249</v>
      </c>
      <c r="C681" s="45">
        <v>18</v>
      </c>
      <c r="D681" s="44" t="s">
        <v>1979</v>
      </c>
      <c r="E681" s="46">
        <v>45224</v>
      </c>
      <c r="F681" s="49">
        <v>18</v>
      </c>
    </row>
    <row r="682" spans="1:6" ht="20.399999999999999" x14ac:dyDescent="0.5">
      <c r="A682" s="54"/>
      <c r="B682" s="44" t="s">
        <v>249</v>
      </c>
      <c r="C682" s="45">
        <v>15.5</v>
      </c>
      <c r="D682" s="44" t="s">
        <v>1979</v>
      </c>
      <c r="E682" s="46">
        <v>45214</v>
      </c>
      <c r="F682" s="49">
        <v>15.5</v>
      </c>
    </row>
    <row r="683" spans="1:6" x14ac:dyDescent="0.5">
      <c r="A683" s="54" t="s">
        <v>2475</v>
      </c>
      <c r="B683" s="44" t="s">
        <v>3752</v>
      </c>
      <c r="C683" s="45">
        <v>29</v>
      </c>
      <c r="D683" s="44" t="s">
        <v>3755</v>
      </c>
      <c r="E683" s="46">
        <v>45281</v>
      </c>
      <c r="F683" s="49">
        <v>29</v>
      </c>
    </row>
    <row r="684" spans="1:6" ht="20.399999999999999" x14ac:dyDescent="0.5">
      <c r="A684" s="54"/>
      <c r="B684" s="44" t="s">
        <v>249</v>
      </c>
      <c r="C684" s="45">
        <v>45</v>
      </c>
      <c r="D684" s="44" t="s">
        <v>3755</v>
      </c>
      <c r="E684" s="46">
        <v>45282</v>
      </c>
      <c r="F684" s="49">
        <v>45</v>
      </c>
    </row>
    <row r="685" spans="1:6" ht="40.799999999999997" x14ac:dyDescent="0.5">
      <c r="A685" s="44" t="s">
        <v>2671</v>
      </c>
      <c r="B685" s="44" t="s">
        <v>249</v>
      </c>
      <c r="C685" s="45">
        <v>12</v>
      </c>
      <c r="D685" s="44" t="s">
        <v>1979</v>
      </c>
      <c r="E685" s="46">
        <v>45250</v>
      </c>
      <c r="F685" s="49">
        <v>12</v>
      </c>
    </row>
    <row r="686" spans="1:6" ht="40.799999999999997" x14ac:dyDescent="0.5">
      <c r="A686" s="44" t="s">
        <v>2322</v>
      </c>
      <c r="B686" s="44" t="s">
        <v>249</v>
      </c>
      <c r="C686" s="45">
        <v>14</v>
      </c>
      <c r="D686" s="44" t="s">
        <v>2025</v>
      </c>
      <c r="E686" s="46">
        <v>45220</v>
      </c>
      <c r="F686" s="49">
        <v>14</v>
      </c>
    </row>
    <row r="687" spans="1:6" ht="20.399999999999999" x14ac:dyDescent="0.5">
      <c r="A687" s="54" t="s">
        <v>2223</v>
      </c>
      <c r="B687" s="44" t="s">
        <v>249</v>
      </c>
      <c r="C687" s="45">
        <v>6</v>
      </c>
      <c r="D687" s="44" t="s">
        <v>2065</v>
      </c>
      <c r="E687" s="46">
        <v>45239</v>
      </c>
      <c r="F687" s="49">
        <v>6</v>
      </c>
    </row>
    <row r="688" spans="1:6" x14ac:dyDescent="0.5">
      <c r="A688" s="54"/>
      <c r="B688" s="54" t="s">
        <v>249</v>
      </c>
      <c r="C688" s="45">
        <v>16.940000000000001</v>
      </c>
      <c r="D688" s="44" t="s">
        <v>2473</v>
      </c>
      <c r="E688" s="46">
        <v>45240</v>
      </c>
      <c r="F688" s="49">
        <v>16.940000000000001</v>
      </c>
    </row>
    <row r="689" spans="1:6" x14ac:dyDescent="0.5">
      <c r="A689" s="54"/>
      <c r="B689" s="54"/>
      <c r="C689" s="45">
        <v>20</v>
      </c>
      <c r="D689" s="44" t="s">
        <v>2473</v>
      </c>
      <c r="E689" s="46">
        <v>45240</v>
      </c>
      <c r="F689" s="49">
        <v>20</v>
      </c>
    </row>
    <row r="690" spans="1:6" x14ac:dyDescent="0.5">
      <c r="A690" s="54"/>
      <c r="B690" s="54"/>
      <c r="C690" s="45">
        <v>20.99</v>
      </c>
      <c r="D690" s="44" t="s">
        <v>2473</v>
      </c>
      <c r="E690" s="46">
        <v>45240</v>
      </c>
      <c r="F690" s="49">
        <v>41.98</v>
      </c>
    </row>
    <row r="691" spans="1:6" x14ac:dyDescent="0.5">
      <c r="A691" s="54"/>
      <c r="B691" s="54"/>
      <c r="C691" s="45">
        <v>30</v>
      </c>
      <c r="D691" s="44" t="s">
        <v>2473</v>
      </c>
      <c r="E691" s="46">
        <v>45240</v>
      </c>
      <c r="F691" s="49">
        <v>30</v>
      </c>
    </row>
    <row r="692" spans="1:6" ht="30.6" x14ac:dyDescent="0.5">
      <c r="A692" s="44" t="s">
        <v>2162</v>
      </c>
      <c r="B692" s="44" t="s">
        <v>249</v>
      </c>
      <c r="C692" s="45">
        <v>5</v>
      </c>
      <c r="D692" s="44" t="s">
        <v>2025</v>
      </c>
      <c r="E692" s="46">
        <v>45278</v>
      </c>
      <c r="F692" s="49">
        <v>5</v>
      </c>
    </row>
    <row r="693" spans="1:6" ht="20.399999999999999" x14ac:dyDescent="0.5">
      <c r="A693" s="54" t="s">
        <v>2481</v>
      </c>
      <c r="B693" s="44" t="s">
        <v>3764</v>
      </c>
      <c r="C693" s="45">
        <v>11</v>
      </c>
      <c r="D693" s="44" t="s">
        <v>2507</v>
      </c>
      <c r="E693" s="46">
        <v>45279</v>
      </c>
      <c r="F693" s="49">
        <v>11</v>
      </c>
    </row>
    <row r="694" spans="1:6" ht="20.399999999999999" x14ac:dyDescent="0.5">
      <c r="A694" s="54"/>
      <c r="B694" s="44" t="s">
        <v>249</v>
      </c>
      <c r="C694" s="45">
        <v>5</v>
      </c>
      <c r="D694" s="44" t="s">
        <v>2065</v>
      </c>
      <c r="E694" s="46">
        <v>45243</v>
      </c>
      <c r="F694" s="49">
        <v>10</v>
      </c>
    </row>
    <row r="695" spans="1:6" ht="20.399999999999999" x14ac:dyDescent="0.5">
      <c r="A695" s="54"/>
      <c r="B695" s="44" t="s">
        <v>249</v>
      </c>
      <c r="C695" s="45">
        <v>15.82</v>
      </c>
      <c r="D695" s="44" t="s">
        <v>2507</v>
      </c>
      <c r="E695" s="46">
        <v>45202</v>
      </c>
      <c r="F695" s="49">
        <v>15.82</v>
      </c>
    </row>
    <row r="696" spans="1:6" x14ac:dyDescent="0.5">
      <c r="A696" s="54"/>
      <c r="B696" s="54" t="s">
        <v>249</v>
      </c>
      <c r="C696" s="45">
        <v>10</v>
      </c>
      <c r="D696" s="44" t="s">
        <v>2507</v>
      </c>
      <c r="E696" s="46">
        <v>45206</v>
      </c>
      <c r="F696" s="49">
        <v>10</v>
      </c>
    </row>
    <row r="697" spans="1:6" x14ac:dyDescent="0.5">
      <c r="A697" s="54"/>
      <c r="B697" s="54"/>
      <c r="C697" s="45">
        <v>11</v>
      </c>
      <c r="D697" s="44" t="s">
        <v>2507</v>
      </c>
      <c r="E697" s="46">
        <v>45206</v>
      </c>
      <c r="F697" s="49">
        <v>11</v>
      </c>
    </row>
    <row r="698" spans="1:6" x14ac:dyDescent="0.5">
      <c r="A698" s="54"/>
      <c r="B698" s="54"/>
      <c r="C698" s="45">
        <v>17</v>
      </c>
      <c r="D698" s="44" t="s">
        <v>2507</v>
      </c>
      <c r="E698" s="46">
        <v>45206</v>
      </c>
      <c r="F698" s="49">
        <v>17</v>
      </c>
    </row>
    <row r="699" spans="1:6" ht="30.6" x14ac:dyDescent="0.5">
      <c r="A699" s="44" t="s">
        <v>2005</v>
      </c>
      <c r="B699" s="44" t="s">
        <v>249</v>
      </c>
      <c r="C699" s="45">
        <v>14</v>
      </c>
      <c r="D699" s="44" t="s">
        <v>1979</v>
      </c>
      <c r="E699" s="46">
        <v>45225</v>
      </c>
      <c r="F699" s="49">
        <v>14</v>
      </c>
    </row>
    <row r="700" spans="1:6" ht="20.399999999999999" x14ac:dyDescent="0.5">
      <c r="A700" s="54" t="s">
        <v>2010</v>
      </c>
      <c r="B700" s="44" t="s">
        <v>249</v>
      </c>
      <c r="C700" s="45">
        <v>40</v>
      </c>
      <c r="D700" s="44" t="s">
        <v>2065</v>
      </c>
      <c r="E700" s="46">
        <v>45283</v>
      </c>
      <c r="F700" s="49">
        <v>40</v>
      </c>
    </row>
    <row r="701" spans="1:6" x14ac:dyDescent="0.5">
      <c r="A701" s="54"/>
      <c r="B701" s="54" t="s">
        <v>249</v>
      </c>
      <c r="C701" s="45">
        <v>12</v>
      </c>
      <c r="D701" s="44" t="s">
        <v>2065</v>
      </c>
      <c r="E701" s="46">
        <v>45269</v>
      </c>
      <c r="F701" s="49">
        <v>12</v>
      </c>
    </row>
    <row r="702" spans="1:6" x14ac:dyDescent="0.5">
      <c r="A702" s="54"/>
      <c r="B702" s="54"/>
      <c r="C702" s="58">
        <v>14</v>
      </c>
      <c r="D702" s="54" t="s">
        <v>2065</v>
      </c>
      <c r="E702" s="46">
        <v>45246</v>
      </c>
      <c r="F702" s="49">
        <v>14</v>
      </c>
    </row>
    <row r="703" spans="1:6" x14ac:dyDescent="0.5">
      <c r="A703" s="54"/>
      <c r="B703" s="54"/>
      <c r="C703" s="58"/>
      <c r="D703" s="54"/>
      <c r="E703" s="46">
        <v>45269</v>
      </c>
      <c r="F703" s="49">
        <v>14</v>
      </c>
    </row>
    <row r="704" spans="1:6" x14ac:dyDescent="0.5">
      <c r="A704" s="54"/>
      <c r="B704" s="54"/>
      <c r="C704" s="58">
        <v>15</v>
      </c>
      <c r="D704" s="44" t="s">
        <v>1979</v>
      </c>
      <c r="E704" s="46">
        <v>45246</v>
      </c>
      <c r="F704" s="49">
        <v>15</v>
      </c>
    </row>
    <row r="705" spans="1:6" x14ac:dyDescent="0.5">
      <c r="A705" s="54"/>
      <c r="B705" s="54"/>
      <c r="C705" s="58"/>
      <c r="D705" s="44" t="s">
        <v>2065</v>
      </c>
      <c r="E705" s="46">
        <v>45246</v>
      </c>
      <c r="F705" s="49">
        <v>15</v>
      </c>
    </row>
    <row r="706" spans="1:6" x14ac:dyDescent="0.5">
      <c r="A706" s="54"/>
      <c r="B706" s="44" t="s">
        <v>3757</v>
      </c>
      <c r="C706" s="45">
        <v>32</v>
      </c>
      <c r="D706" s="44" t="s">
        <v>1979</v>
      </c>
      <c r="E706" s="46">
        <v>45259</v>
      </c>
      <c r="F706" s="49">
        <v>32</v>
      </c>
    </row>
    <row r="707" spans="1:6" ht="20.399999999999999" x14ac:dyDescent="0.5">
      <c r="A707" s="54"/>
      <c r="B707" s="44" t="s">
        <v>249</v>
      </c>
      <c r="C707" s="45">
        <v>10</v>
      </c>
      <c r="D707" s="44" t="s">
        <v>2065</v>
      </c>
      <c r="E707" s="46">
        <v>45246</v>
      </c>
      <c r="F707" s="49">
        <v>10</v>
      </c>
    </row>
    <row r="708" spans="1:6" ht="40.799999999999997" x14ac:dyDescent="0.5">
      <c r="A708" s="44" t="s">
        <v>2684</v>
      </c>
      <c r="B708" s="44" t="s">
        <v>249</v>
      </c>
      <c r="C708" s="45">
        <v>16</v>
      </c>
      <c r="D708" s="44" t="s">
        <v>2065</v>
      </c>
      <c r="E708" s="46">
        <v>45237</v>
      </c>
      <c r="F708" s="49">
        <v>16</v>
      </c>
    </row>
    <row r="709" spans="1:6" ht="30.6" x14ac:dyDescent="0.5">
      <c r="A709" s="44" t="s">
        <v>3010</v>
      </c>
      <c r="B709" s="44" t="s">
        <v>249</v>
      </c>
      <c r="C709" s="45">
        <v>13</v>
      </c>
      <c r="D709" s="44" t="s">
        <v>2987</v>
      </c>
      <c r="E709" s="46">
        <v>45230</v>
      </c>
      <c r="F709" s="49">
        <v>13</v>
      </c>
    </row>
    <row r="710" spans="1:6" x14ac:dyDescent="0.5">
      <c r="A710" s="54" t="s">
        <v>2014</v>
      </c>
      <c r="B710" s="44" t="s">
        <v>3747</v>
      </c>
      <c r="C710" s="45">
        <v>12</v>
      </c>
      <c r="D710" s="44" t="s">
        <v>2537</v>
      </c>
      <c r="E710" s="46">
        <v>45204</v>
      </c>
      <c r="F710" s="49">
        <v>12</v>
      </c>
    </row>
    <row r="711" spans="1:6" x14ac:dyDescent="0.5">
      <c r="A711" s="54"/>
      <c r="B711" s="44" t="s">
        <v>3748</v>
      </c>
      <c r="C711" s="45">
        <v>29.95</v>
      </c>
      <c r="D711" s="44" t="s">
        <v>2537</v>
      </c>
      <c r="E711" s="46">
        <v>45215</v>
      </c>
      <c r="F711" s="49">
        <v>29.95</v>
      </c>
    </row>
    <row r="712" spans="1:6" ht="20.399999999999999" x14ac:dyDescent="0.5">
      <c r="A712" s="54" t="s">
        <v>2080</v>
      </c>
      <c r="B712" s="44" t="s">
        <v>249</v>
      </c>
      <c r="C712" s="45">
        <v>24.99</v>
      </c>
      <c r="D712" s="44" t="s">
        <v>2025</v>
      </c>
      <c r="E712" s="46">
        <v>45248</v>
      </c>
      <c r="F712" s="49">
        <v>24.99</v>
      </c>
    </row>
    <row r="713" spans="1:6" ht="20.399999999999999" x14ac:dyDescent="0.5">
      <c r="A713" s="54"/>
      <c r="B713" s="44" t="s">
        <v>249</v>
      </c>
      <c r="C713" s="45">
        <v>4</v>
      </c>
      <c r="D713" s="44" t="s">
        <v>2065</v>
      </c>
      <c r="E713" s="46">
        <v>45258</v>
      </c>
      <c r="F713" s="49">
        <v>4</v>
      </c>
    </row>
    <row r="714" spans="1:6" ht="30.6" x14ac:dyDescent="0.5">
      <c r="A714" s="44" t="s">
        <v>2285</v>
      </c>
      <c r="B714" s="44" t="s">
        <v>249</v>
      </c>
      <c r="C714" s="45">
        <v>4.99</v>
      </c>
      <c r="D714" s="44" t="s">
        <v>2927</v>
      </c>
      <c r="E714" s="46">
        <v>45258</v>
      </c>
      <c r="F714" s="49">
        <v>4.99</v>
      </c>
    </row>
    <row r="715" spans="1:6" ht="20.399999999999999" x14ac:dyDescent="0.5">
      <c r="A715" s="54" t="s">
        <v>2226</v>
      </c>
      <c r="B715" s="44" t="s">
        <v>3757</v>
      </c>
      <c r="C715" s="45">
        <v>21.99</v>
      </c>
      <c r="D715" s="44" t="s">
        <v>2025</v>
      </c>
      <c r="E715" s="46">
        <v>45243</v>
      </c>
      <c r="F715" s="49">
        <v>21.99</v>
      </c>
    </row>
    <row r="716" spans="1:6" ht="20.399999999999999" x14ac:dyDescent="0.5">
      <c r="A716" s="54"/>
      <c r="B716" s="44" t="s">
        <v>249</v>
      </c>
      <c r="C716" s="45">
        <v>10</v>
      </c>
      <c r="D716" s="44" t="s">
        <v>2025</v>
      </c>
      <c r="E716" s="46">
        <v>45218</v>
      </c>
      <c r="F716" s="49">
        <v>10</v>
      </c>
    </row>
    <row r="717" spans="1:6" ht="20.399999999999999" x14ac:dyDescent="0.5">
      <c r="A717" s="54"/>
      <c r="B717" s="44" t="s">
        <v>249</v>
      </c>
      <c r="C717" s="45">
        <v>18.989999999999998</v>
      </c>
      <c r="D717" s="44" t="s">
        <v>2025</v>
      </c>
      <c r="E717" s="46">
        <v>45217</v>
      </c>
      <c r="F717" s="49">
        <v>18.989999999999998</v>
      </c>
    </row>
    <row r="718" spans="1:6" ht="20.399999999999999" x14ac:dyDescent="0.5">
      <c r="A718" s="54" t="s">
        <v>3756</v>
      </c>
      <c r="B718" s="44" t="s">
        <v>249</v>
      </c>
      <c r="C718" s="45">
        <v>24.95</v>
      </c>
      <c r="D718" s="44" t="s">
        <v>2065</v>
      </c>
      <c r="E718" s="46">
        <v>45235</v>
      </c>
      <c r="F718" s="49">
        <v>24.95</v>
      </c>
    </row>
    <row r="719" spans="1:6" ht="20.399999999999999" x14ac:dyDescent="0.5">
      <c r="A719" s="54"/>
      <c r="B719" s="44" t="s">
        <v>249</v>
      </c>
      <c r="C719" s="45">
        <v>3.99</v>
      </c>
      <c r="D719" s="44" t="s">
        <v>2065</v>
      </c>
      <c r="E719" s="46">
        <v>45289</v>
      </c>
      <c r="F719" s="49">
        <v>3.99</v>
      </c>
    </row>
    <row r="720" spans="1:6" x14ac:dyDescent="0.5">
      <c r="A720" s="54"/>
      <c r="B720" s="54" t="s">
        <v>249</v>
      </c>
      <c r="C720" s="45">
        <v>12.95</v>
      </c>
      <c r="D720" s="44" t="s">
        <v>2065</v>
      </c>
      <c r="E720" s="46">
        <v>45232</v>
      </c>
      <c r="F720" s="49">
        <v>12.95</v>
      </c>
    </row>
    <row r="721" spans="1:6" x14ac:dyDescent="0.5">
      <c r="A721" s="54"/>
      <c r="B721" s="54"/>
      <c r="C721" s="45">
        <v>12.99</v>
      </c>
      <c r="D721" s="44" t="s">
        <v>2065</v>
      </c>
      <c r="E721" s="46">
        <v>45232</v>
      </c>
      <c r="F721" s="49">
        <v>12.99</v>
      </c>
    </row>
    <row r="722" spans="1:6" x14ac:dyDescent="0.5">
      <c r="A722" s="54"/>
      <c r="B722" s="54"/>
      <c r="C722" s="45">
        <v>13.99</v>
      </c>
      <c r="D722" s="44" t="s">
        <v>2065</v>
      </c>
      <c r="E722" s="46">
        <v>45232</v>
      </c>
      <c r="F722" s="49">
        <v>13.99</v>
      </c>
    </row>
    <row r="723" spans="1:6" x14ac:dyDescent="0.5">
      <c r="A723" s="54"/>
      <c r="B723" s="54"/>
      <c r="C723" s="45">
        <v>14.95</v>
      </c>
      <c r="D723" s="44" t="s">
        <v>2065</v>
      </c>
      <c r="E723" s="46">
        <v>45232</v>
      </c>
      <c r="F723" s="49">
        <v>14.95</v>
      </c>
    </row>
    <row r="724" spans="1:6" x14ac:dyDescent="0.5">
      <c r="A724" s="54"/>
      <c r="B724" s="54"/>
      <c r="C724" s="45">
        <v>16.95</v>
      </c>
      <c r="D724" s="44" t="s">
        <v>2065</v>
      </c>
      <c r="E724" s="46">
        <v>45232</v>
      </c>
      <c r="F724" s="49">
        <v>33.9</v>
      </c>
    </row>
    <row r="725" spans="1:6" x14ac:dyDescent="0.5">
      <c r="A725" s="54"/>
      <c r="B725" s="54"/>
      <c r="C725" s="45">
        <v>17.989999999999998</v>
      </c>
      <c r="D725" s="44" t="s">
        <v>2065</v>
      </c>
      <c r="E725" s="46">
        <v>45232</v>
      </c>
      <c r="F725" s="49">
        <v>53.97</v>
      </c>
    </row>
    <row r="726" spans="1:6" x14ac:dyDescent="0.5">
      <c r="A726" s="54" t="s">
        <v>2037</v>
      </c>
      <c r="B726" s="54" t="s">
        <v>249</v>
      </c>
      <c r="C726" s="45">
        <v>20.99</v>
      </c>
      <c r="D726" s="44" t="s">
        <v>2065</v>
      </c>
      <c r="E726" s="46">
        <v>45286</v>
      </c>
      <c r="F726" s="49">
        <v>20.99</v>
      </c>
    </row>
    <row r="727" spans="1:6" x14ac:dyDescent="0.5">
      <c r="A727" s="54"/>
      <c r="B727" s="54"/>
      <c r="C727" s="45">
        <v>25.95</v>
      </c>
      <c r="D727" s="44" t="s">
        <v>2065</v>
      </c>
      <c r="E727" s="46">
        <v>45286</v>
      </c>
      <c r="F727" s="49">
        <v>25.95</v>
      </c>
    </row>
    <row r="728" spans="1:6" ht="20.399999999999999" x14ac:dyDescent="0.5">
      <c r="A728" s="54"/>
      <c r="B728" s="44" t="s">
        <v>249</v>
      </c>
      <c r="C728" s="45">
        <v>16</v>
      </c>
      <c r="D728" s="44" t="s">
        <v>2065</v>
      </c>
      <c r="E728" s="46">
        <v>45269</v>
      </c>
      <c r="F728" s="49">
        <v>16</v>
      </c>
    </row>
    <row r="729" spans="1:6" x14ac:dyDescent="0.5">
      <c r="A729" s="54"/>
      <c r="B729" s="54" t="s">
        <v>3760</v>
      </c>
      <c r="C729" s="45">
        <v>21</v>
      </c>
      <c r="D729" s="44" t="s">
        <v>2065</v>
      </c>
      <c r="E729" s="46">
        <v>45202</v>
      </c>
      <c r="F729" s="49">
        <v>21</v>
      </c>
    </row>
    <row r="730" spans="1:6" x14ac:dyDescent="0.5">
      <c r="A730" s="54"/>
      <c r="B730" s="54"/>
      <c r="C730" s="45">
        <v>25</v>
      </c>
      <c r="D730" s="44" t="s">
        <v>2065</v>
      </c>
      <c r="E730" s="46">
        <v>45202</v>
      </c>
      <c r="F730" s="49">
        <v>25</v>
      </c>
    </row>
    <row r="731" spans="1:6" x14ac:dyDescent="0.5">
      <c r="A731" s="54"/>
      <c r="B731" s="54" t="s">
        <v>249</v>
      </c>
      <c r="C731" s="45">
        <v>13.95</v>
      </c>
      <c r="D731" s="44" t="s">
        <v>2065</v>
      </c>
      <c r="E731" s="46">
        <v>45248</v>
      </c>
      <c r="F731" s="49">
        <v>27.9</v>
      </c>
    </row>
    <row r="732" spans="1:6" x14ac:dyDescent="0.5">
      <c r="A732" s="54"/>
      <c r="B732" s="54"/>
      <c r="C732" s="45">
        <v>17.989999999999998</v>
      </c>
      <c r="D732" s="44" t="s">
        <v>2065</v>
      </c>
      <c r="E732" s="46">
        <v>45248</v>
      </c>
      <c r="F732" s="49">
        <v>17.989999999999998</v>
      </c>
    </row>
    <row r="733" spans="1:6" x14ac:dyDescent="0.5">
      <c r="A733" s="54"/>
      <c r="B733" s="54"/>
      <c r="C733" s="45">
        <v>24.99</v>
      </c>
      <c r="D733" s="44" t="s">
        <v>2065</v>
      </c>
      <c r="E733" s="46">
        <v>45248</v>
      </c>
      <c r="F733" s="49">
        <v>24.99</v>
      </c>
    </row>
    <row r="734" spans="1:6" ht="20.399999999999999" x14ac:dyDescent="0.5">
      <c r="A734" s="54"/>
      <c r="B734" s="44" t="s">
        <v>249</v>
      </c>
      <c r="C734" s="45">
        <v>11.99</v>
      </c>
      <c r="D734" s="44" t="s">
        <v>2065</v>
      </c>
      <c r="E734" s="46">
        <v>45245</v>
      </c>
      <c r="F734" s="49">
        <v>11.99</v>
      </c>
    </row>
    <row r="735" spans="1:6" x14ac:dyDescent="0.5">
      <c r="A735" s="54"/>
      <c r="B735" s="44" t="s">
        <v>3748</v>
      </c>
      <c r="C735" s="45">
        <v>18</v>
      </c>
      <c r="D735" s="44" t="s">
        <v>1985</v>
      </c>
      <c r="E735" s="46">
        <v>45268</v>
      </c>
      <c r="F735" s="49">
        <v>18</v>
      </c>
    </row>
    <row r="736" spans="1:6" ht="20.399999999999999" x14ac:dyDescent="0.5">
      <c r="A736" s="54" t="s">
        <v>2608</v>
      </c>
      <c r="B736" s="44" t="s">
        <v>249</v>
      </c>
      <c r="C736" s="45">
        <v>3.99</v>
      </c>
      <c r="D736" s="44" t="s">
        <v>2065</v>
      </c>
      <c r="E736" s="46">
        <v>45224</v>
      </c>
      <c r="F736" s="49">
        <v>3.99</v>
      </c>
    </row>
    <row r="737" spans="1:6" ht="20.399999999999999" x14ac:dyDescent="0.5">
      <c r="A737" s="54"/>
      <c r="B737" s="44" t="s">
        <v>249</v>
      </c>
      <c r="C737" s="45">
        <v>19.989999999999998</v>
      </c>
      <c r="D737" s="44" t="s">
        <v>2065</v>
      </c>
      <c r="E737" s="46">
        <v>45216</v>
      </c>
      <c r="F737" s="49">
        <v>19.989999999999998</v>
      </c>
    </row>
    <row r="738" spans="1:6" ht="20.399999999999999" x14ac:dyDescent="0.5">
      <c r="A738" s="54"/>
      <c r="B738" s="44" t="s">
        <v>249</v>
      </c>
      <c r="C738" s="45">
        <v>24.99</v>
      </c>
      <c r="D738" s="44" t="s">
        <v>2065</v>
      </c>
      <c r="E738" s="46">
        <v>45206</v>
      </c>
      <c r="F738" s="49">
        <v>24.99</v>
      </c>
    </row>
    <row r="739" spans="1:6" x14ac:dyDescent="0.5">
      <c r="A739" s="54"/>
      <c r="B739" s="54" t="s">
        <v>249</v>
      </c>
      <c r="C739" s="45">
        <v>7.99</v>
      </c>
      <c r="D739" s="44" t="s">
        <v>2065</v>
      </c>
      <c r="E739" s="46">
        <v>45224</v>
      </c>
      <c r="F739" s="49">
        <v>7.99</v>
      </c>
    </row>
    <row r="740" spans="1:6" x14ac:dyDescent="0.5">
      <c r="A740" s="54"/>
      <c r="B740" s="54"/>
      <c r="C740" s="45">
        <v>8.99</v>
      </c>
      <c r="D740" s="44" t="s">
        <v>2065</v>
      </c>
      <c r="E740" s="46">
        <v>45224</v>
      </c>
      <c r="F740" s="49">
        <v>8.99</v>
      </c>
    </row>
    <row r="741" spans="1:6" x14ac:dyDescent="0.5">
      <c r="A741" s="54"/>
      <c r="B741" s="54"/>
      <c r="C741" s="45">
        <v>16.850000000000001</v>
      </c>
      <c r="D741" s="44" t="s">
        <v>2065</v>
      </c>
      <c r="E741" s="46">
        <v>45224</v>
      </c>
      <c r="F741" s="49">
        <v>16.850000000000001</v>
      </c>
    </row>
    <row r="742" spans="1:6" x14ac:dyDescent="0.5">
      <c r="A742" s="54"/>
      <c r="B742" s="54"/>
      <c r="C742" s="45">
        <v>19.95</v>
      </c>
      <c r="D742" s="44" t="s">
        <v>2065</v>
      </c>
      <c r="E742" s="46">
        <v>45224</v>
      </c>
      <c r="F742" s="49">
        <v>19.95</v>
      </c>
    </row>
    <row r="743" spans="1:6" x14ac:dyDescent="0.5">
      <c r="A743" s="54"/>
      <c r="B743" s="54"/>
      <c r="C743" s="45">
        <v>27.95</v>
      </c>
      <c r="D743" s="44" t="s">
        <v>2065</v>
      </c>
      <c r="E743" s="46">
        <v>45224</v>
      </c>
      <c r="F743" s="49">
        <v>27.95</v>
      </c>
    </row>
    <row r="744" spans="1:6" ht="20.399999999999999" x14ac:dyDescent="0.5">
      <c r="A744" s="54"/>
      <c r="B744" s="44" t="s">
        <v>249</v>
      </c>
      <c r="C744" s="45">
        <v>28</v>
      </c>
      <c r="D744" s="44" t="s">
        <v>2065</v>
      </c>
      <c r="E744" s="46">
        <v>45238</v>
      </c>
      <c r="F744" s="49">
        <v>28</v>
      </c>
    </row>
    <row r="745" spans="1:6" ht="20.399999999999999" x14ac:dyDescent="0.5">
      <c r="A745" s="54"/>
      <c r="B745" s="44" t="s">
        <v>249</v>
      </c>
      <c r="C745" s="45">
        <v>7.99</v>
      </c>
      <c r="D745" s="44" t="s">
        <v>2065</v>
      </c>
      <c r="E745" s="46">
        <v>45260</v>
      </c>
      <c r="F745" s="49">
        <v>7.99</v>
      </c>
    </row>
    <row r="746" spans="1:6" ht="51" x14ac:dyDescent="0.5">
      <c r="A746" s="44" t="s">
        <v>2405</v>
      </c>
      <c r="B746" s="44" t="s">
        <v>3748</v>
      </c>
      <c r="C746" s="45">
        <v>4</v>
      </c>
      <c r="D746" s="44" t="s">
        <v>3765</v>
      </c>
      <c r="E746" s="46">
        <v>45217</v>
      </c>
      <c r="F746" s="49">
        <v>4</v>
      </c>
    </row>
    <row r="747" spans="1:6" ht="30.6" x14ac:dyDescent="0.5">
      <c r="A747" s="44" t="s">
        <v>2867</v>
      </c>
      <c r="B747" s="44" t="s">
        <v>249</v>
      </c>
      <c r="C747" s="45">
        <v>9.99</v>
      </c>
      <c r="D747" s="44" t="s">
        <v>2025</v>
      </c>
      <c r="E747" s="46">
        <v>45286</v>
      </c>
      <c r="F747" s="49">
        <v>9.99</v>
      </c>
    </row>
    <row r="748" spans="1:6" ht="30.6" x14ac:dyDescent="0.5">
      <c r="A748" s="44" t="s">
        <v>2408</v>
      </c>
      <c r="B748" s="44" t="s">
        <v>3748</v>
      </c>
      <c r="C748" s="45">
        <v>13</v>
      </c>
      <c r="D748" s="44" t="s">
        <v>3766</v>
      </c>
      <c r="E748" s="46">
        <v>45216</v>
      </c>
      <c r="F748" s="49">
        <v>13</v>
      </c>
    </row>
    <row r="749" spans="1:6" x14ac:dyDescent="0.5">
      <c r="A749" s="54" t="s">
        <v>2019</v>
      </c>
      <c r="B749" s="44" t="s">
        <v>3757</v>
      </c>
      <c r="C749" s="45">
        <v>10.16</v>
      </c>
      <c r="D749" s="44" t="s">
        <v>2776</v>
      </c>
      <c r="E749" s="46">
        <v>45274</v>
      </c>
      <c r="F749" s="49">
        <v>10.16</v>
      </c>
    </row>
    <row r="750" spans="1:6" x14ac:dyDescent="0.5">
      <c r="A750" s="54"/>
      <c r="B750" s="44" t="s">
        <v>3748</v>
      </c>
      <c r="C750" s="45">
        <v>6.5</v>
      </c>
      <c r="D750" s="44" t="s">
        <v>2776</v>
      </c>
      <c r="E750" s="46">
        <v>45267</v>
      </c>
      <c r="F750" s="49">
        <v>13</v>
      </c>
    </row>
    <row r="751" spans="1:6" x14ac:dyDescent="0.5">
      <c r="A751" s="54"/>
      <c r="B751" s="44" t="s">
        <v>3748</v>
      </c>
      <c r="C751" s="45">
        <v>5.0999999999999996</v>
      </c>
      <c r="D751" s="44" t="s">
        <v>1979</v>
      </c>
      <c r="E751" s="46">
        <v>45262</v>
      </c>
      <c r="F751" s="49">
        <v>5.0999999999999996</v>
      </c>
    </row>
    <row r="752" spans="1:6" ht="20.399999999999999" x14ac:dyDescent="0.5">
      <c r="A752" s="54" t="s">
        <v>2872</v>
      </c>
      <c r="B752" s="44" t="s">
        <v>249</v>
      </c>
      <c r="C752" s="45">
        <v>13.95</v>
      </c>
      <c r="D752" s="44" t="s">
        <v>3767</v>
      </c>
      <c r="E752" s="46">
        <v>45218</v>
      </c>
      <c r="F752" s="49">
        <v>13.95</v>
      </c>
    </row>
    <row r="753" spans="1:6" ht="20.399999999999999" x14ac:dyDescent="0.5">
      <c r="A753" s="54"/>
      <c r="B753" s="44" t="s">
        <v>249</v>
      </c>
      <c r="C753" s="45">
        <v>25</v>
      </c>
      <c r="D753" s="44" t="s">
        <v>2065</v>
      </c>
      <c r="E753" s="46">
        <v>45238</v>
      </c>
      <c r="F753" s="49">
        <v>25</v>
      </c>
    </row>
    <row r="754" spans="1:6" x14ac:dyDescent="0.5">
      <c r="A754" s="54"/>
      <c r="B754" s="44" t="s">
        <v>3752</v>
      </c>
      <c r="C754" s="45">
        <v>10</v>
      </c>
      <c r="D754" s="44" t="s">
        <v>2065</v>
      </c>
      <c r="E754" s="46">
        <v>45238</v>
      </c>
      <c r="F754" s="49">
        <v>10</v>
      </c>
    </row>
    <row r="755" spans="1:6" ht="51" x14ac:dyDescent="0.5">
      <c r="A755" s="44" t="s">
        <v>2288</v>
      </c>
      <c r="B755" s="44" t="s">
        <v>249</v>
      </c>
      <c r="C755" s="45">
        <v>12.49</v>
      </c>
      <c r="D755" s="44" t="s">
        <v>1979</v>
      </c>
      <c r="E755" s="46">
        <v>45250</v>
      </c>
      <c r="F755" s="49">
        <v>12.49</v>
      </c>
    </row>
    <row r="756" spans="1:6" x14ac:dyDescent="0.5">
      <c r="A756" s="54" t="s">
        <v>3851</v>
      </c>
      <c r="B756" s="54" t="s">
        <v>249</v>
      </c>
      <c r="C756" s="45">
        <v>12.95</v>
      </c>
      <c r="D756" s="44" t="s">
        <v>1985</v>
      </c>
      <c r="E756" s="46">
        <v>45282</v>
      </c>
      <c r="F756" s="49">
        <v>12.95</v>
      </c>
    </row>
    <row r="757" spans="1:6" x14ac:dyDescent="0.5">
      <c r="A757" s="54"/>
      <c r="B757" s="54"/>
      <c r="C757" s="45">
        <v>14.95</v>
      </c>
      <c r="D757" s="44" t="s">
        <v>1985</v>
      </c>
      <c r="E757" s="46">
        <v>45282</v>
      </c>
      <c r="F757" s="49">
        <v>14.95</v>
      </c>
    </row>
    <row r="758" spans="1:6" x14ac:dyDescent="0.5">
      <c r="A758" s="54"/>
      <c r="B758" s="44" t="s">
        <v>3748</v>
      </c>
      <c r="C758" s="45">
        <v>7.99</v>
      </c>
      <c r="D758" s="44" t="s">
        <v>1985</v>
      </c>
      <c r="E758" s="46">
        <v>45274</v>
      </c>
      <c r="F758" s="49">
        <v>7.99</v>
      </c>
    </row>
    <row r="759" spans="1:6" x14ac:dyDescent="0.5">
      <c r="A759" s="54" t="s">
        <v>2000</v>
      </c>
      <c r="B759" s="54" t="s">
        <v>249</v>
      </c>
      <c r="C759" s="45">
        <v>10</v>
      </c>
      <c r="D759" s="44" t="s">
        <v>2065</v>
      </c>
      <c r="E759" s="46">
        <v>45254</v>
      </c>
      <c r="F759" s="49">
        <v>10</v>
      </c>
    </row>
    <row r="760" spans="1:6" x14ac:dyDescent="0.5">
      <c r="A760" s="54"/>
      <c r="B760" s="54"/>
      <c r="C760" s="45">
        <v>12</v>
      </c>
      <c r="D760" s="44" t="s">
        <v>2065</v>
      </c>
      <c r="E760" s="46">
        <v>45254</v>
      </c>
      <c r="F760" s="49">
        <v>12</v>
      </c>
    </row>
    <row r="761" spans="1:6" x14ac:dyDescent="0.5">
      <c r="A761" s="54"/>
      <c r="B761" s="54"/>
      <c r="C761" s="45">
        <v>13</v>
      </c>
      <c r="D761" s="44" t="s">
        <v>2065</v>
      </c>
      <c r="E761" s="46">
        <v>45254</v>
      </c>
      <c r="F761" s="49">
        <v>13</v>
      </c>
    </row>
    <row r="762" spans="1:6" x14ac:dyDescent="0.5">
      <c r="A762" s="54"/>
      <c r="B762" s="54"/>
      <c r="C762" s="45">
        <v>17</v>
      </c>
      <c r="D762" s="44" t="s">
        <v>2065</v>
      </c>
      <c r="E762" s="46">
        <v>45254</v>
      </c>
      <c r="F762" s="49">
        <v>17</v>
      </c>
    </row>
    <row r="763" spans="1:6" x14ac:dyDescent="0.5">
      <c r="A763" s="54"/>
      <c r="B763" s="54"/>
      <c r="C763" s="45">
        <v>20</v>
      </c>
      <c r="D763" s="44" t="s">
        <v>2065</v>
      </c>
      <c r="E763" s="46">
        <v>45254</v>
      </c>
      <c r="F763" s="49">
        <v>40</v>
      </c>
    </row>
    <row r="764" spans="1:6" x14ac:dyDescent="0.5">
      <c r="A764" s="54"/>
      <c r="B764" s="54"/>
      <c r="C764" s="45">
        <v>25</v>
      </c>
      <c r="D764" s="44" t="s">
        <v>2065</v>
      </c>
      <c r="E764" s="46">
        <v>45254</v>
      </c>
      <c r="F764" s="49">
        <v>25</v>
      </c>
    </row>
    <row r="765" spans="1:6" x14ac:dyDescent="0.5">
      <c r="A765" s="54"/>
      <c r="B765" s="54"/>
      <c r="C765" s="45">
        <v>30</v>
      </c>
      <c r="D765" s="44" t="s">
        <v>2065</v>
      </c>
      <c r="E765" s="46">
        <v>45254</v>
      </c>
      <c r="F765" s="49">
        <v>30</v>
      </c>
    </row>
    <row r="766" spans="1:6" ht="20.399999999999999" x14ac:dyDescent="0.5">
      <c r="A766" s="54" t="s">
        <v>1982</v>
      </c>
      <c r="B766" s="54" t="s">
        <v>249</v>
      </c>
      <c r="C766" s="45">
        <v>14</v>
      </c>
      <c r="D766" s="44" t="s">
        <v>2025</v>
      </c>
      <c r="E766" s="46">
        <v>45218</v>
      </c>
      <c r="F766" s="49">
        <v>14</v>
      </c>
    </row>
    <row r="767" spans="1:6" ht="20.399999999999999" x14ac:dyDescent="0.5">
      <c r="A767" s="54"/>
      <c r="B767" s="54"/>
      <c r="C767" s="45">
        <v>15</v>
      </c>
      <c r="D767" s="44" t="s">
        <v>2025</v>
      </c>
      <c r="E767" s="46">
        <v>45218</v>
      </c>
      <c r="F767" s="49">
        <v>15</v>
      </c>
    </row>
    <row r="768" spans="1:6" ht="20.399999999999999" x14ac:dyDescent="0.5">
      <c r="A768" s="54"/>
      <c r="B768" s="44" t="s">
        <v>3748</v>
      </c>
      <c r="C768" s="45">
        <v>9</v>
      </c>
      <c r="D768" s="44" t="s">
        <v>2025</v>
      </c>
      <c r="E768" s="46">
        <v>45273</v>
      </c>
      <c r="F768" s="49">
        <v>9</v>
      </c>
    </row>
    <row r="769" spans="1:6" x14ac:dyDescent="0.5">
      <c r="A769" s="54" t="s">
        <v>2184</v>
      </c>
      <c r="B769" s="44" t="s">
        <v>3748</v>
      </c>
      <c r="C769" s="45">
        <v>20</v>
      </c>
      <c r="D769" s="44" t="s">
        <v>2065</v>
      </c>
      <c r="E769" s="46">
        <v>45246</v>
      </c>
      <c r="F769" s="49">
        <v>20</v>
      </c>
    </row>
    <row r="770" spans="1:6" x14ac:dyDescent="0.5">
      <c r="A770" s="54"/>
      <c r="B770" s="44" t="s">
        <v>3757</v>
      </c>
      <c r="C770" s="45">
        <v>20</v>
      </c>
      <c r="D770" s="44" t="s">
        <v>2065</v>
      </c>
      <c r="E770" s="46">
        <v>45243</v>
      </c>
      <c r="F770" s="49">
        <v>20</v>
      </c>
    </row>
    <row r="771" spans="1:6" x14ac:dyDescent="0.5">
      <c r="A771" s="54"/>
      <c r="B771" s="54" t="s">
        <v>249</v>
      </c>
      <c r="C771" s="45">
        <v>26.99</v>
      </c>
      <c r="D771" s="44" t="s">
        <v>1979</v>
      </c>
      <c r="E771" s="46">
        <v>45223</v>
      </c>
      <c r="F771" s="49">
        <v>26.99</v>
      </c>
    </row>
    <row r="772" spans="1:6" x14ac:dyDescent="0.5">
      <c r="A772" s="54"/>
      <c r="B772" s="54"/>
      <c r="C772" s="45">
        <v>35</v>
      </c>
      <c r="D772" s="44" t="s">
        <v>1979</v>
      </c>
      <c r="E772" s="46">
        <v>45223</v>
      </c>
      <c r="F772" s="49">
        <v>35</v>
      </c>
    </row>
    <row r="773" spans="1:6" x14ac:dyDescent="0.5">
      <c r="A773" s="54" t="s">
        <v>2875</v>
      </c>
      <c r="B773" s="54" t="s">
        <v>249</v>
      </c>
      <c r="C773" s="45">
        <v>14.95</v>
      </c>
      <c r="D773" s="44" t="s">
        <v>3770</v>
      </c>
      <c r="E773" s="46">
        <v>45265</v>
      </c>
      <c r="F773" s="49">
        <v>14.95</v>
      </c>
    </row>
    <row r="774" spans="1:6" x14ac:dyDescent="0.5">
      <c r="A774" s="54"/>
      <c r="B774" s="54"/>
      <c r="C774" s="45">
        <v>17.95</v>
      </c>
      <c r="D774" s="44" t="s">
        <v>3770</v>
      </c>
      <c r="E774" s="46">
        <v>45265</v>
      </c>
      <c r="F774" s="49">
        <v>17.95</v>
      </c>
    </row>
    <row r="775" spans="1:6" x14ac:dyDescent="0.5">
      <c r="A775" s="54"/>
      <c r="B775" s="54"/>
      <c r="C775" s="45">
        <v>19.95</v>
      </c>
      <c r="D775" s="44" t="s">
        <v>3770</v>
      </c>
      <c r="E775" s="46">
        <v>45265</v>
      </c>
      <c r="F775" s="49">
        <v>19.95</v>
      </c>
    </row>
    <row r="776" spans="1:6" x14ac:dyDescent="0.5">
      <c r="A776" s="54"/>
      <c r="B776" s="54"/>
      <c r="C776" s="45">
        <v>21.95</v>
      </c>
      <c r="D776" s="44" t="s">
        <v>3770</v>
      </c>
      <c r="E776" s="46">
        <v>45265</v>
      </c>
      <c r="F776" s="49">
        <v>21.95</v>
      </c>
    </row>
    <row r="777" spans="1:6" x14ac:dyDescent="0.5">
      <c r="A777" s="54"/>
      <c r="B777" s="54"/>
      <c r="C777" s="45">
        <v>24.95</v>
      </c>
      <c r="D777" s="44" t="s">
        <v>3770</v>
      </c>
      <c r="E777" s="46">
        <v>45265</v>
      </c>
      <c r="F777" s="49">
        <v>24.95</v>
      </c>
    </row>
    <row r="778" spans="1:6" ht="20.399999999999999" x14ac:dyDescent="0.5">
      <c r="A778" s="54"/>
      <c r="B778" s="44" t="s">
        <v>249</v>
      </c>
      <c r="C778" s="45">
        <v>11.99</v>
      </c>
      <c r="D778" s="44" t="s">
        <v>3770</v>
      </c>
      <c r="E778" s="46">
        <v>45230</v>
      </c>
      <c r="F778" s="49">
        <v>11.99</v>
      </c>
    </row>
    <row r="779" spans="1:6" ht="30.6" x14ac:dyDescent="0.5">
      <c r="A779" s="44" t="s">
        <v>2187</v>
      </c>
      <c r="B779" s="44" t="s">
        <v>249</v>
      </c>
      <c r="C779" s="45">
        <v>6</v>
      </c>
      <c r="D779" s="44" t="s">
        <v>2942</v>
      </c>
      <c r="E779" s="46">
        <v>45212</v>
      </c>
      <c r="F779" s="49">
        <v>6</v>
      </c>
    </row>
    <row r="780" spans="1:6" ht="30.6" x14ac:dyDescent="0.5">
      <c r="A780" s="44" t="s">
        <v>1986</v>
      </c>
      <c r="B780" s="44" t="s">
        <v>3747</v>
      </c>
      <c r="C780" s="45">
        <v>14</v>
      </c>
      <c r="D780" s="44" t="s">
        <v>2025</v>
      </c>
      <c r="E780" s="46">
        <v>45247</v>
      </c>
      <c r="F780" s="49">
        <v>14</v>
      </c>
    </row>
    <row r="781" spans="1:6" x14ac:dyDescent="0.5">
      <c r="A781" s="50" t="s">
        <v>256</v>
      </c>
      <c r="B781" s="50"/>
      <c r="C781" s="50"/>
      <c r="D781" s="50"/>
      <c r="E781" s="50"/>
      <c r="F781" s="51">
        <v>3131.08</v>
      </c>
    </row>
  </sheetData>
  <mergeCells count="221">
    <mergeCell ref="A32:F32"/>
    <mergeCell ref="A33:F33"/>
    <mergeCell ref="A41:F41"/>
    <mergeCell ref="A42:F42"/>
    <mergeCell ref="A50:F50"/>
    <mergeCell ref="A51:F51"/>
    <mergeCell ref="A3:F3"/>
    <mergeCell ref="A4:F4"/>
    <mergeCell ref="A12:F12"/>
    <mergeCell ref="A13:F13"/>
    <mergeCell ref="A21:F21"/>
    <mergeCell ref="A22:F22"/>
    <mergeCell ref="A87:F87"/>
    <mergeCell ref="A88:F88"/>
    <mergeCell ref="A92:A93"/>
    <mergeCell ref="A59:F59"/>
    <mergeCell ref="A60:F60"/>
    <mergeCell ref="A68:F68"/>
    <mergeCell ref="A69:F69"/>
    <mergeCell ref="A77:F77"/>
    <mergeCell ref="A78:F78"/>
    <mergeCell ref="A124:A125"/>
    <mergeCell ref="B124:B125"/>
    <mergeCell ref="A98:F98"/>
    <mergeCell ref="A99:F99"/>
    <mergeCell ref="A107:F107"/>
    <mergeCell ref="A108:F108"/>
    <mergeCell ref="A112:A121"/>
    <mergeCell ref="B112:B120"/>
    <mergeCell ref="A143:F143"/>
    <mergeCell ref="A144:F144"/>
    <mergeCell ref="A152:F152"/>
    <mergeCell ref="A153:F153"/>
    <mergeCell ref="A161:F161"/>
    <mergeCell ref="A162:F162"/>
    <mergeCell ref="A131:F131"/>
    <mergeCell ref="A132:F132"/>
    <mergeCell ref="A135:A138"/>
    <mergeCell ref="B135:B137"/>
    <mergeCell ref="A192:A193"/>
    <mergeCell ref="A199:F199"/>
    <mergeCell ref="A170:F170"/>
    <mergeCell ref="A171:F171"/>
    <mergeCell ref="A179:F179"/>
    <mergeCell ref="A180:F180"/>
    <mergeCell ref="A188:F188"/>
    <mergeCell ref="A189:F189"/>
    <mergeCell ref="A215:F215"/>
    <mergeCell ref="A216:F216"/>
    <mergeCell ref="A219:A220"/>
    <mergeCell ref="B219:B220"/>
    <mergeCell ref="A200:F200"/>
    <mergeCell ref="A204:A210"/>
    <mergeCell ref="B204:B208"/>
    <mergeCell ref="C205:C206"/>
    <mergeCell ref="D205:D206"/>
    <mergeCell ref="C207:C208"/>
    <mergeCell ref="A236:F236"/>
    <mergeCell ref="A237:F237"/>
    <mergeCell ref="A240:A241"/>
    <mergeCell ref="B240:B241"/>
    <mergeCell ref="A225:F225"/>
    <mergeCell ref="A226:F226"/>
    <mergeCell ref="A229:A231"/>
    <mergeCell ref="B230:B231"/>
    <mergeCell ref="A252:A253"/>
    <mergeCell ref="B252:B253"/>
    <mergeCell ref="A246:F246"/>
    <mergeCell ref="A247:F247"/>
    <mergeCell ref="A250:A251"/>
    <mergeCell ref="B250:B251"/>
    <mergeCell ref="A258:F258"/>
    <mergeCell ref="A259:F259"/>
    <mergeCell ref="A268:F268"/>
    <mergeCell ref="A269:F269"/>
    <mergeCell ref="A272:A274"/>
    <mergeCell ref="B272:B274"/>
    <mergeCell ref="A284:F284"/>
    <mergeCell ref="A285:F285"/>
    <mergeCell ref="A289:A291"/>
    <mergeCell ref="B289:B291"/>
    <mergeCell ref="A275:A278"/>
    <mergeCell ref="B275:B278"/>
    <mergeCell ref="A303:F303"/>
    <mergeCell ref="A304:F304"/>
    <mergeCell ref="A307:A308"/>
    <mergeCell ref="A314:F314"/>
    <mergeCell ref="A315:F315"/>
    <mergeCell ref="A324:F324"/>
    <mergeCell ref="A292:A298"/>
    <mergeCell ref="B292:B298"/>
    <mergeCell ref="A352:F352"/>
    <mergeCell ref="A353:F353"/>
    <mergeCell ref="A361:F361"/>
    <mergeCell ref="A362:F362"/>
    <mergeCell ref="A370:F370"/>
    <mergeCell ref="A371:F371"/>
    <mergeCell ref="A325:F325"/>
    <mergeCell ref="A333:F333"/>
    <mergeCell ref="A334:F334"/>
    <mergeCell ref="A342:F342"/>
    <mergeCell ref="A343:F343"/>
    <mergeCell ref="A346:A347"/>
    <mergeCell ref="A395:A396"/>
    <mergeCell ref="A401:F401"/>
    <mergeCell ref="A379:F379"/>
    <mergeCell ref="A380:F380"/>
    <mergeCell ref="A388:F388"/>
    <mergeCell ref="A389:F389"/>
    <mergeCell ref="A392:A393"/>
    <mergeCell ref="B392:B393"/>
    <mergeCell ref="A428:A437"/>
    <mergeCell ref="B431:B435"/>
    <mergeCell ref="A402:F402"/>
    <mergeCell ref="A411:F411"/>
    <mergeCell ref="A412:F412"/>
    <mergeCell ref="A420:A427"/>
    <mergeCell ref="B422:B427"/>
    <mergeCell ref="A442:F442"/>
    <mergeCell ref="A443:F443"/>
    <mergeCell ref="A446:A451"/>
    <mergeCell ref="B446:B447"/>
    <mergeCell ref="B448:B450"/>
    <mergeCell ref="A453:A454"/>
    <mergeCell ref="B453:B454"/>
    <mergeCell ref="A459:F459"/>
    <mergeCell ref="A460:F460"/>
    <mergeCell ref="A468:F468"/>
    <mergeCell ref="A469:F469"/>
    <mergeCell ref="A473:A474"/>
    <mergeCell ref="B473:B474"/>
    <mergeCell ref="A502:A503"/>
    <mergeCell ref="B502:B503"/>
    <mergeCell ref="A480:F480"/>
    <mergeCell ref="A481:F481"/>
    <mergeCell ref="A489:F489"/>
    <mergeCell ref="A490:F490"/>
    <mergeCell ref="A498:F498"/>
    <mergeCell ref="A499:F499"/>
    <mergeCell ref="A536:F536"/>
    <mergeCell ref="A537:F537"/>
    <mergeCell ref="A545:F545"/>
    <mergeCell ref="A546:F546"/>
    <mergeCell ref="A554:F554"/>
    <mergeCell ref="A555:F555"/>
    <mergeCell ref="A508:F508"/>
    <mergeCell ref="A509:F509"/>
    <mergeCell ref="A518:F518"/>
    <mergeCell ref="A519:F519"/>
    <mergeCell ref="A527:F527"/>
    <mergeCell ref="A528:F528"/>
    <mergeCell ref="A587:F587"/>
    <mergeCell ref="A588:F588"/>
    <mergeCell ref="A596:F596"/>
    <mergeCell ref="A597:F597"/>
    <mergeCell ref="A605:F605"/>
    <mergeCell ref="A606:F606"/>
    <mergeCell ref="A563:F563"/>
    <mergeCell ref="A564:F564"/>
    <mergeCell ref="A572:F572"/>
    <mergeCell ref="A573:F573"/>
    <mergeCell ref="A578:A582"/>
    <mergeCell ref="B578:B582"/>
    <mergeCell ref="A614:F614"/>
    <mergeCell ref="A615:F615"/>
    <mergeCell ref="A619:A627"/>
    <mergeCell ref="B621:B623"/>
    <mergeCell ref="B624:B625"/>
    <mergeCell ref="A628:A629"/>
    <mergeCell ref="A631:A632"/>
    <mergeCell ref="A633:A645"/>
    <mergeCell ref="A651:A653"/>
    <mergeCell ref="B652:B653"/>
    <mergeCell ref="B636:B644"/>
    <mergeCell ref="A646:A649"/>
    <mergeCell ref="B646:B647"/>
    <mergeCell ref="A660:A661"/>
    <mergeCell ref="B660:B661"/>
    <mergeCell ref="A654:A659"/>
    <mergeCell ref="B655:B657"/>
    <mergeCell ref="A666:A667"/>
    <mergeCell ref="B666:B667"/>
    <mergeCell ref="A663:A664"/>
    <mergeCell ref="B663:B664"/>
    <mergeCell ref="A679:A680"/>
    <mergeCell ref="A681:A682"/>
    <mergeCell ref="A683:A684"/>
    <mergeCell ref="A687:A691"/>
    <mergeCell ref="A670:A672"/>
    <mergeCell ref="A673:A675"/>
    <mergeCell ref="B688:B691"/>
    <mergeCell ref="A693:A698"/>
    <mergeCell ref="B696:B698"/>
    <mergeCell ref="A718:A725"/>
    <mergeCell ref="B720:B725"/>
    <mergeCell ref="C702:C703"/>
    <mergeCell ref="D702:D703"/>
    <mergeCell ref="C704:C705"/>
    <mergeCell ref="A710:A711"/>
    <mergeCell ref="A712:A713"/>
    <mergeCell ref="A715:A717"/>
    <mergeCell ref="A700:A707"/>
    <mergeCell ref="B701:B705"/>
    <mergeCell ref="A736:A745"/>
    <mergeCell ref="B739:B743"/>
    <mergeCell ref="B729:B730"/>
    <mergeCell ref="B731:B733"/>
    <mergeCell ref="A726:A735"/>
    <mergeCell ref="B726:B727"/>
    <mergeCell ref="A756:A758"/>
    <mergeCell ref="B756:B757"/>
    <mergeCell ref="A749:A751"/>
    <mergeCell ref="A752:A754"/>
    <mergeCell ref="A766:A768"/>
    <mergeCell ref="B766:B767"/>
    <mergeCell ref="A759:A765"/>
    <mergeCell ref="B759:B765"/>
    <mergeCell ref="B771:B772"/>
    <mergeCell ref="A773:A778"/>
    <mergeCell ref="B773:B777"/>
    <mergeCell ref="A769:A7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4360-C96E-45B8-A749-EE242D3AF901}">
  <dimension ref="A1:C70"/>
  <sheetViews>
    <sheetView workbookViewId="0">
      <selection activeCell="E3" sqref="E3"/>
    </sheetView>
  </sheetViews>
  <sheetFormatPr defaultRowHeight="18" x14ac:dyDescent="0.5"/>
  <cols>
    <col min="1" max="1" width="35" customWidth="1"/>
    <col min="3" max="3" width="11.6640625" customWidth="1"/>
  </cols>
  <sheetData>
    <row r="1" spans="1:3" x14ac:dyDescent="0.5">
      <c r="B1" t="s">
        <v>0</v>
      </c>
      <c r="C1" s="52" t="s">
        <v>13</v>
      </c>
    </row>
    <row r="2" spans="1:3" x14ac:dyDescent="0.5">
      <c r="A2" t="s">
        <v>16</v>
      </c>
      <c r="B2" t="s">
        <v>17</v>
      </c>
      <c r="C2" s="52">
        <v>-31.669999999999987</v>
      </c>
    </row>
    <row r="3" spans="1:3" x14ac:dyDescent="0.5">
      <c r="A3" t="s">
        <v>18</v>
      </c>
      <c r="B3" t="s">
        <v>228</v>
      </c>
      <c r="C3" s="52">
        <v>-18.539999999999992</v>
      </c>
    </row>
    <row r="4" spans="1:3" x14ac:dyDescent="0.5">
      <c r="A4" t="s">
        <v>20</v>
      </c>
      <c r="B4" t="s">
        <v>21</v>
      </c>
      <c r="C4" s="52">
        <v>-46.889999999999986</v>
      </c>
    </row>
    <row r="5" spans="1:3" x14ac:dyDescent="0.5">
      <c r="A5" t="s">
        <v>22</v>
      </c>
      <c r="B5" t="s">
        <v>19</v>
      </c>
      <c r="C5" s="52">
        <v>-1393.3</v>
      </c>
    </row>
    <row r="6" spans="1:3" x14ac:dyDescent="0.5">
      <c r="A6" t="s">
        <v>27</v>
      </c>
      <c r="B6" t="s">
        <v>28</v>
      </c>
      <c r="C6" s="52">
        <v>-39.99</v>
      </c>
    </row>
    <row r="7" spans="1:3" x14ac:dyDescent="0.5">
      <c r="A7" t="s">
        <v>29</v>
      </c>
      <c r="B7" t="s">
        <v>30</v>
      </c>
      <c r="C7" s="52">
        <v>-133.94999999999999</v>
      </c>
    </row>
    <row r="8" spans="1:3" x14ac:dyDescent="0.5">
      <c r="A8" t="s">
        <v>35</v>
      </c>
      <c r="B8" t="s">
        <v>36</v>
      </c>
      <c r="C8" s="52">
        <v>-89.1</v>
      </c>
    </row>
    <row r="9" spans="1:3" x14ac:dyDescent="0.5">
      <c r="A9" t="s">
        <v>37</v>
      </c>
      <c r="B9" t="s">
        <v>38</v>
      </c>
      <c r="C9" s="52">
        <v>-341.30999999999995</v>
      </c>
    </row>
    <row r="10" spans="1:3" x14ac:dyDescent="0.5">
      <c r="A10" t="s">
        <v>49</v>
      </c>
      <c r="B10" t="s">
        <v>50</v>
      </c>
      <c r="C10" s="52">
        <v>-35</v>
      </c>
    </row>
    <row r="11" spans="1:3" x14ac:dyDescent="0.5">
      <c r="A11" t="s">
        <v>51</v>
      </c>
      <c r="B11" t="s">
        <v>52</v>
      </c>
      <c r="C11" s="52">
        <v>-57.889999999999958</v>
      </c>
    </row>
    <row r="12" spans="1:3" x14ac:dyDescent="0.5">
      <c r="A12" t="s">
        <v>53</v>
      </c>
      <c r="B12" t="s">
        <v>54</v>
      </c>
      <c r="C12" s="52">
        <v>-5.339999999999975</v>
      </c>
    </row>
    <row r="13" spans="1:3" x14ac:dyDescent="0.5">
      <c r="A13" t="s">
        <v>59</v>
      </c>
      <c r="B13" t="s">
        <v>60</v>
      </c>
      <c r="C13" s="52">
        <v>-153.58000000000001</v>
      </c>
    </row>
    <row r="14" spans="1:3" x14ac:dyDescent="0.5">
      <c r="A14" t="s">
        <v>61</v>
      </c>
      <c r="B14" t="s">
        <v>62</v>
      </c>
      <c r="C14" s="52">
        <v>-675.85000000000014</v>
      </c>
    </row>
    <row r="15" spans="1:3" x14ac:dyDescent="0.5">
      <c r="A15" t="s">
        <v>63</v>
      </c>
      <c r="B15" t="s">
        <v>64</v>
      </c>
      <c r="C15" s="52">
        <v>-34.580000000000013</v>
      </c>
    </row>
    <row r="16" spans="1:3" x14ac:dyDescent="0.5">
      <c r="A16" t="s">
        <v>229</v>
      </c>
      <c r="B16" t="s">
        <v>19</v>
      </c>
      <c r="C16" s="52">
        <v>-17.989999999999998</v>
      </c>
    </row>
    <row r="17" spans="1:3" x14ac:dyDescent="0.5">
      <c r="A17" t="s">
        <v>71</v>
      </c>
      <c r="B17" t="s">
        <v>19</v>
      </c>
      <c r="C17" s="52">
        <v>-25</v>
      </c>
    </row>
    <row r="18" spans="1:3" x14ac:dyDescent="0.5">
      <c r="A18" t="s">
        <v>230</v>
      </c>
      <c r="B18" t="s">
        <v>19</v>
      </c>
      <c r="C18" s="52">
        <v>-5</v>
      </c>
    </row>
    <row r="19" spans="1:3" x14ac:dyDescent="0.5">
      <c r="A19" t="s">
        <v>80</v>
      </c>
      <c r="B19" t="s">
        <v>81</v>
      </c>
      <c r="C19" s="52">
        <v>-256.95</v>
      </c>
    </row>
    <row r="20" spans="1:3" x14ac:dyDescent="0.5">
      <c r="A20" t="s">
        <v>84</v>
      </c>
      <c r="B20" t="s">
        <v>85</v>
      </c>
      <c r="C20" s="52">
        <v>-219.97999999999988</v>
      </c>
    </row>
    <row r="21" spans="1:3" x14ac:dyDescent="0.5">
      <c r="A21" t="s">
        <v>88</v>
      </c>
      <c r="B21" t="s">
        <v>89</v>
      </c>
      <c r="C21" s="52">
        <v>-53.870000000000047</v>
      </c>
    </row>
    <row r="22" spans="1:3" x14ac:dyDescent="0.5">
      <c r="A22" t="s">
        <v>92</v>
      </c>
      <c r="B22" t="s">
        <v>93</v>
      </c>
      <c r="C22" s="52">
        <v>-49.81</v>
      </c>
    </row>
    <row r="23" spans="1:3" x14ac:dyDescent="0.5">
      <c r="A23" t="s">
        <v>96</v>
      </c>
      <c r="B23" t="s">
        <v>97</v>
      </c>
      <c r="C23" s="52">
        <v>-24.53</v>
      </c>
    </row>
    <row r="24" spans="1:3" x14ac:dyDescent="0.5">
      <c r="A24" t="s">
        <v>98</v>
      </c>
      <c r="B24" t="s">
        <v>19</v>
      </c>
      <c r="C24" s="52">
        <v>-66.52</v>
      </c>
    </row>
    <row r="25" spans="1:3" x14ac:dyDescent="0.5">
      <c r="A25" t="s">
        <v>101</v>
      </c>
      <c r="B25" t="s">
        <v>102</v>
      </c>
      <c r="C25" s="52">
        <v>-115.22999999999988</v>
      </c>
    </row>
    <row r="26" spans="1:3" x14ac:dyDescent="0.5">
      <c r="A26" t="s">
        <v>231</v>
      </c>
      <c r="B26" t="s">
        <v>19</v>
      </c>
      <c r="C26" s="52">
        <v>-70</v>
      </c>
    </row>
    <row r="27" spans="1:3" x14ac:dyDescent="0.5">
      <c r="A27" t="s">
        <v>105</v>
      </c>
      <c r="B27" t="s">
        <v>106</v>
      </c>
      <c r="C27" s="52">
        <v>-78.039999999999964</v>
      </c>
    </row>
    <row r="28" spans="1:3" x14ac:dyDescent="0.5">
      <c r="A28" t="s">
        <v>107</v>
      </c>
      <c r="B28" t="s">
        <v>108</v>
      </c>
      <c r="C28" s="52">
        <v>-365.23</v>
      </c>
    </row>
    <row r="29" spans="1:3" x14ac:dyDescent="0.5">
      <c r="A29" t="s">
        <v>109</v>
      </c>
      <c r="B29" t="s">
        <v>110</v>
      </c>
      <c r="C29" s="52">
        <v>-42.01</v>
      </c>
    </row>
    <row r="30" spans="1:3" x14ac:dyDescent="0.5">
      <c r="A30" t="s">
        <v>111</v>
      </c>
      <c r="B30" t="s">
        <v>112</v>
      </c>
      <c r="C30" s="52">
        <v>-178.60000000000002</v>
      </c>
    </row>
    <row r="31" spans="1:3" x14ac:dyDescent="0.5">
      <c r="A31" t="s">
        <v>113</v>
      </c>
      <c r="B31" t="s">
        <v>114</v>
      </c>
      <c r="C31" s="52">
        <v>-89.2</v>
      </c>
    </row>
    <row r="32" spans="1:3" x14ac:dyDescent="0.5">
      <c r="A32" t="s">
        <v>121</v>
      </c>
      <c r="B32" t="s">
        <v>122</v>
      </c>
      <c r="C32" s="52">
        <v>-111.05999999999995</v>
      </c>
    </row>
    <row r="33" spans="1:3" x14ac:dyDescent="0.5">
      <c r="A33" t="s">
        <v>123</v>
      </c>
      <c r="B33" t="s">
        <v>124</v>
      </c>
      <c r="C33" s="52">
        <v>-85.27</v>
      </c>
    </row>
    <row r="34" spans="1:3" x14ac:dyDescent="0.5">
      <c r="A34" t="s">
        <v>125</v>
      </c>
      <c r="B34" t="s">
        <v>126</v>
      </c>
      <c r="C34" s="52">
        <v>-254.99</v>
      </c>
    </row>
    <row r="35" spans="1:3" x14ac:dyDescent="0.5">
      <c r="A35" t="s">
        <v>127</v>
      </c>
      <c r="B35" t="s">
        <v>128</v>
      </c>
      <c r="C35" s="52">
        <v>-103.98000000000002</v>
      </c>
    </row>
    <row r="36" spans="1:3" x14ac:dyDescent="0.5">
      <c r="A36" t="s">
        <v>133</v>
      </c>
      <c r="B36" t="s">
        <v>134</v>
      </c>
      <c r="C36" s="52">
        <v>-44</v>
      </c>
    </row>
    <row r="37" spans="1:3" x14ac:dyDescent="0.5">
      <c r="A37" t="s">
        <v>137</v>
      </c>
      <c r="B37" t="s">
        <v>138</v>
      </c>
      <c r="C37" s="52">
        <v>-116.24000000000002</v>
      </c>
    </row>
    <row r="38" spans="1:3" x14ac:dyDescent="0.5">
      <c r="A38" t="s">
        <v>232</v>
      </c>
      <c r="B38" t="s">
        <v>19</v>
      </c>
      <c r="C38" s="52">
        <v>-18</v>
      </c>
    </row>
    <row r="39" spans="1:3" x14ac:dyDescent="0.5">
      <c r="A39" t="s">
        <v>143</v>
      </c>
      <c r="B39" t="s">
        <v>144</v>
      </c>
      <c r="C39" s="52">
        <v>-173.17999999999998</v>
      </c>
    </row>
    <row r="40" spans="1:3" x14ac:dyDescent="0.5">
      <c r="A40" t="s">
        <v>145</v>
      </c>
      <c r="B40" t="s">
        <v>146</v>
      </c>
      <c r="C40" s="52">
        <v>-18.730000000000018</v>
      </c>
    </row>
    <row r="41" spans="1:3" x14ac:dyDescent="0.5">
      <c r="A41" t="s">
        <v>147</v>
      </c>
      <c r="B41" t="s">
        <v>148</v>
      </c>
      <c r="C41" s="52">
        <v>-83.390000000000029</v>
      </c>
    </row>
    <row r="42" spans="1:3" x14ac:dyDescent="0.5">
      <c r="A42" t="s">
        <v>151</v>
      </c>
      <c r="B42" t="s">
        <v>152</v>
      </c>
      <c r="C42" s="52">
        <v>-868.76999999999953</v>
      </c>
    </row>
    <row r="43" spans="1:3" x14ac:dyDescent="0.5">
      <c r="A43" t="s">
        <v>153</v>
      </c>
      <c r="B43" t="s">
        <v>154</v>
      </c>
      <c r="C43" s="52">
        <v>-213.89999999999998</v>
      </c>
    </row>
    <row r="44" spans="1:3" x14ac:dyDescent="0.5">
      <c r="A44" t="s">
        <v>155</v>
      </c>
      <c r="B44" t="s">
        <v>156</v>
      </c>
      <c r="C44" s="52">
        <v>-14</v>
      </c>
    </row>
    <row r="45" spans="1:3" x14ac:dyDescent="0.5">
      <c r="A45" t="s">
        <v>157</v>
      </c>
      <c r="B45" t="s">
        <v>158</v>
      </c>
      <c r="C45" s="52">
        <v>-28.75</v>
      </c>
    </row>
    <row r="46" spans="1:3" x14ac:dyDescent="0.5">
      <c r="A46" t="s">
        <v>233</v>
      </c>
      <c r="B46" t="s">
        <v>19</v>
      </c>
      <c r="C46" s="52">
        <v>-20</v>
      </c>
    </row>
    <row r="47" spans="1:3" x14ac:dyDescent="0.5">
      <c r="A47" t="s">
        <v>234</v>
      </c>
      <c r="B47" t="s">
        <v>19</v>
      </c>
      <c r="C47" s="52">
        <v>-11.29</v>
      </c>
    </row>
    <row r="48" spans="1:3" x14ac:dyDescent="0.5">
      <c r="A48" t="s">
        <v>159</v>
      </c>
      <c r="B48" t="s">
        <v>160</v>
      </c>
      <c r="C48" s="52">
        <v>-1</v>
      </c>
    </row>
    <row r="49" spans="1:3" x14ac:dyDescent="0.5">
      <c r="A49" t="s">
        <v>161</v>
      </c>
      <c r="B49" t="s">
        <v>162</v>
      </c>
      <c r="C49" s="52">
        <v>-559.66000000000008</v>
      </c>
    </row>
    <row r="50" spans="1:3" x14ac:dyDescent="0.5">
      <c r="A50" t="s">
        <v>165</v>
      </c>
      <c r="B50" t="s">
        <v>166</v>
      </c>
      <c r="C50" s="52">
        <v>-299.49</v>
      </c>
    </row>
    <row r="51" spans="1:3" x14ac:dyDescent="0.5">
      <c r="A51" t="s">
        <v>167</v>
      </c>
      <c r="B51" t="s">
        <v>168</v>
      </c>
      <c r="C51" s="52">
        <v>-61.109999999999985</v>
      </c>
    </row>
    <row r="52" spans="1:3" x14ac:dyDescent="0.5">
      <c r="A52" t="s">
        <v>169</v>
      </c>
      <c r="B52" t="s">
        <v>170</v>
      </c>
      <c r="C52" s="52">
        <v>-25</v>
      </c>
    </row>
    <row r="53" spans="1:3" x14ac:dyDescent="0.5">
      <c r="A53" t="s">
        <v>171</v>
      </c>
      <c r="B53" t="s">
        <v>172</v>
      </c>
      <c r="C53" s="52">
        <v>-9.9200000000000159</v>
      </c>
    </row>
    <row r="54" spans="1:3" x14ac:dyDescent="0.5">
      <c r="A54" t="s">
        <v>173</v>
      </c>
      <c r="B54" t="s">
        <v>174</v>
      </c>
      <c r="C54" s="52">
        <v>-17.550000000000011</v>
      </c>
    </row>
    <row r="55" spans="1:3" x14ac:dyDescent="0.5">
      <c r="A55" t="s">
        <v>235</v>
      </c>
      <c r="B55" t="s">
        <v>19</v>
      </c>
      <c r="C55" s="52">
        <v>-30</v>
      </c>
    </row>
    <row r="56" spans="1:3" x14ac:dyDescent="0.5">
      <c r="A56" t="s">
        <v>177</v>
      </c>
      <c r="B56" t="s">
        <v>178</v>
      </c>
      <c r="C56" s="52">
        <v>-21.950000000000003</v>
      </c>
    </row>
    <row r="57" spans="1:3" x14ac:dyDescent="0.5">
      <c r="A57" t="s">
        <v>236</v>
      </c>
      <c r="B57" t="s">
        <v>19</v>
      </c>
      <c r="C57" s="52">
        <v>-15</v>
      </c>
    </row>
    <row r="58" spans="1:3" x14ac:dyDescent="0.5">
      <c r="A58" t="s">
        <v>179</v>
      </c>
      <c r="B58" t="s">
        <v>180</v>
      </c>
      <c r="C58" s="52">
        <v>-169.09000000000003</v>
      </c>
    </row>
    <row r="59" spans="1:3" x14ac:dyDescent="0.5">
      <c r="A59" t="s">
        <v>181</v>
      </c>
      <c r="B59" t="s">
        <v>182</v>
      </c>
      <c r="C59" s="52">
        <v>-173.94</v>
      </c>
    </row>
    <row r="60" spans="1:3" x14ac:dyDescent="0.5">
      <c r="A60" t="s">
        <v>187</v>
      </c>
      <c r="B60" t="s">
        <v>188</v>
      </c>
      <c r="C60" s="52">
        <v>-11</v>
      </c>
    </row>
    <row r="61" spans="1:3" x14ac:dyDescent="0.5">
      <c r="A61" t="s">
        <v>189</v>
      </c>
      <c r="B61" t="s">
        <v>190</v>
      </c>
      <c r="C61" s="52">
        <v>-62.810000000000016</v>
      </c>
    </row>
    <row r="62" spans="1:3" x14ac:dyDescent="0.5">
      <c r="A62" t="s">
        <v>193</v>
      </c>
      <c r="B62" t="s">
        <v>194</v>
      </c>
      <c r="C62" s="52">
        <v>-240.72000000000003</v>
      </c>
    </row>
    <row r="63" spans="1:3" x14ac:dyDescent="0.5">
      <c r="A63" t="s">
        <v>201</v>
      </c>
      <c r="B63" t="s">
        <v>202</v>
      </c>
      <c r="C63" s="52">
        <v>-117.76</v>
      </c>
    </row>
    <row r="64" spans="1:3" x14ac:dyDescent="0.5">
      <c r="A64" t="s">
        <v>207</v>
      </c>
      <c r="B64" t="s">
        <v>208</v>
      </c>
      <c r="C64" s="52">
        <v>-9.910000000000025</v>
      </c>
    </row>
    <row r="65" spans="1:3" x14ac:dyDescent="0.5">
      <c r="A65" t="s">
        <v>237</v>
      </c>
      <c r="B65" t="s">
        <v>19</v>
      </c>
      <c r="C65" s="52">
        <v>-10</v>
      </c>
    </row>
    <row r="66" spans="1:3" x14ac:dyDescent="0.5">
      <c r="A66" t="s">
        <v>213</v>
      </c>
      <c r="B66" t="s">
        <v>214</v>
      </c>
      <c r="C66" s="52">
        <v>-13.379999999999985</v>
      </c>
    </row>
    <row r="67" spans="1:3" x14ac:dyDescent="0.5">
      <c r="A67" t="s">
        <v>215</v>
      </c>
      <c r="B67" t="s">
        <v>19</v>
      </c>
      <c r="C67" s="52">
        <v>-286.54000000000002</v>
      </c>
    </row>
    <row r="68" spans="1:3" x14ac:dyDescent="0.5">
      <c r="A68" t="s">
        <v>216</v>
      </c>
      <c r="B68" t="s">
        <v>217</v>
      </c>
      <c r="C68" s="52">
        <v>-341.9</v>
      </c>
    </row>
    <row r="69" spans="1:3" x14ac:dyDescent="0.5">
      <c r="A69" t="s">
        <v>218</v>
      </c>
      <c r="B69" t="s">
        <v>19</v>
      </c>
      <c r="C69" s="52">
        <v>-12.99</v>
      </c>
    </row>
    <row r="70" spans="1:3" x14ac:dyDescent="0.5">
      <c r="A70" t="s">
        <v>223</v>
      </c>
      <c r="B70" t="s">
        <v>224</v>
      </c>
      <c r="C70" s="52">
        <v>-195.6</v>
      </c>
    </row>
  </sheetData>
  <sortState xmlns:xlrd2="http://schemas.microsoft.com/office/spreadsheetml/2017/richdata2" ref="A2:C70">
    <sortCondition ref="A1:A7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D897-FE35-4920-8930-F129C6601F0F}">
  <dimension ref="A1:C48"/>
  <sheetViews>
    <sheetView workbookViewId="0">
      <selection activeCell="D2" sqref="D2"/>
    </sheetView>
  </sheetViews>
  <sheetFormatPr defaultRowHeight="18" x14ac:dyDescent="0.5"/>
  <cols>
    <col min="1" max="1" width="25.109375" customWidth="1"/>
    <col min="3" max="3" width="11" style="52" bestFit="1" customWidth="1"/>
  </cols>
  <sheetData>
    <row r="1" spans="1:3" x14ac:dyDescent="0.5">
      <c r="B1" t="s">
        <v>0</v>
      </c>
      <c r="C1" s="52" t="s">
        <v>13</v>
      </c>
    </row>
    <row r="2" spans="1:3" x14ac:dyDescent="0.5">
      <c r="A2" t="s">
        <v>23</v>
      </c>
      <c r="B2" t="s">
        <v>24</v>
      </c>
      <c r="C2" s="52">
        <v>43.590000000000025</v>
      </c>
    </row>
    <row r="3" spans="1:3" x14ac:dyDescent="0.5">
      <c r="A3" t="s">
        <v>25</v>
      </c>
      <c r="B3" t="s">
        <v>26</v>
      </c>
      <c r="C3" s="52">
        <v>137</v>
      </c>
    </row>
    <row r="4" spans="1:3" x14ac:dyDescent="0.5">
      <c r="A4" t="s">
        <v>31</v>
      </c>
      <c r="B4" t="s">
        <v>32</v>
      </c>
      <c r="C4" s="52">
        <v>49.13000000000001</v>
      </c>
    </row>
    <row r="5" spans="1:3" x14ac:dyDescent="0.5">
      <c r="A5" t="s">
        <v>33</v>
      </c>
      <c r="B5" t="s">
        <v>34</v>
      </c>
      <c r="C5" s="52">
        <v>20</v>
      </c>
    </row>
    <row r="6" spans="1:3" x14ac:dyDescent="0.5">
      <c r="A6" t="s">
        <v>39</v>
      </c>
      <c r="B6" t="s">
        <v>40</v>
      </c>
      <c r="C6" s="52">
        <v>278.16999999999996</v>
      </c>
    </row>
    <row r="7" spans="1:3" x14ac:dyDescent="0.5">
      <c r="A7" t="s">
        <v>41</v>
      </c>
      <c r="B7" t="s">
        <v>42</v>
      </c>
      <c r="C7" s="52">
        <v>111.00999999999999</v>
      </c>
    </row>
    <row r="8" spans="1:3" x14ac:dyDescent="0.5">
      <c r="A8" t="s">
        <v>43</v>
      </c>
      <c r="B8" t="s">
        <v>44</v>
      </c>
      <c r="C8" s="52">
        <v>192.85999999999999</v>
      </c>
    </row>
    <row r="9" spans="1:3" x14ac:dyDescent="0.5">
      <c r="A9" t="s">
        <v>45</v>
      </c>
      <c r="B9" t="s">
        <v>46</v>
      </c>
      <c r="C9" s="52">
        <v>92</v>
      </c>
    </row>
    <row r="10" spans="1:3" x14ac:dyDescent="0.5">
      <c r="A10" t="s">
        <v>47</v>
      </c>
      <c r="B10" t="s">
        <v>48</v>
      </c>
      <c r="C10" s="52">
        <v>25.009999999999991</v>
      </c>
    </row>
    <row r="11" spans="1:3" x14ac:dyDescent="0.5">
      <c r="A11" t="s">
        <v>1966</v>
      </c>
      <c r="B11" t="s">
        <v>19</v>
      </c>
      <c r="C11" s="52">
        <v>87.93</v>
      </c>
    </row>
    <row r="12" spans="1:3" x14ac:dyDescent="0.5">
      <c r="A12" t="s">
        <v>55</v>
      </c>
      <c r="B12" t="s">
        <v>56</v>
      </c>
      <c r="C12" s="52">
        <v>1093</v>
      </c>
    </row>
    <row r="13" spans="1:3" x14ac:dyDescent="0.5">
      <c r="A13" t="s">
        <v>57</v>
      </c>
      <c r="B13" t="s">
        <v>58</v>
      </c>
      <c r="C13" s="52">
        <v>38.740000000000009</v>
      </c>
    </row>
    <row r="14" spans="1:3" x14ac:dyDescent="0.5">
      <c r="A14" t="s">
        <v>65</v>
      </c>
      <c r="B14" t="s">
        <v>66</v>
      </c>
      <c r="C14" s="52">
        <v>105.01</v>
      </c>
    </row>
    <row r="15" spans="1:3" x14ac:dyDescent="0.5">
      <c r="A15" t="s">
        <v>67</v>
      </c>
      <c r="B15" t="s">
        <v>68</v>
      </c>
      <c r="C15" s="52">
        <v>178.29000000000002</v>
      </c>
    </row>
    <row r="16" spans="1:3" x14ac:dyDescent="0.5">
      <c r="A16" t="s">
        <v>69</v>
      </c>
      <c r="B16" t="s">
        <v>70</v>
      </c>
      <c r="C16" s="52">
        <v>176.05</v>
      </c>
    </row>
    <row r="17" spans="1:3" x14ac:dyDescent="0.5">
      <c r="A17" t="s">
        <v>72</v>
      </c>
      <c r="B17" t="s">
        <v>73</v>
      </c>
      <c r="C17" s="52">
        <v>111.45000000000005</v>
      </c>
    </row>
    <row r="18" spans="1:3" x14ac:dyDescent="0.5">
      <c r="A18" t="s">
        <v>74</v>
      </c>
      <c r="B18" t="s">
        <v>75</v>
      </c>
      <c r="C18" s="52">
        <v>19.400000000000006</v>
      </c>
    </row>
    <row r="19" spans="1:3" x14ac:dyDescent="0.5">
      <c r="A19" t="s">
        <v>76</v>
      </c>
      <c r="B19" t="s">
        <v>77</v>
      </c>
      <c r="C19" s="52">
        <v>422.01</v>
      </c>
    </row>
    <row r="20" spans="1:3" x14ac:dyDescent="0.5">
      <c r="A20" t="s">
        <v>78</v>
      </c>
      <c r="B20" t="s">
        <v>79</v>
      </c>
      <c r="C20" s="52">
        <v>348.34000000000003</v>
      </c>
    </row>
    <row r="21" spans="1:3" x14ac:dyDescent="0.5">
      <c r="A21" t="s">
        <v>82</v>
      </c>
      <c r="B21" t="s">
        <v>83</v>
      </c>
      <c r="C21" s="52">
        <v>193.28</v>
      </c>
    </row>
    <row r="22" spans="1:3" x14ac:dyDescent="0.5">
      <c r="A22" t="s">
        <v>86</v>
      </c>
      <c r="B22" t="s">
        <v>87</v>
      </c>
      <c r="C22" s="52">
        <v>350.62</v>
      </c>
    </row>
    <row r="23" spans="1:3" x14ac:dyDescent="0.5">
      <c r="A23" t="s">
        <v>90</v>
      </c>
      <c r="B23" t="s">
        <v>91</v>
      </c>
      <c r="C23" s="52">
        <v>56.83</v>
      </c>
    </row>
    <row r="24" spans="1:3" x14ac:dyDescent="0.5">
      <c r="A24" t="s">
        <v>94</v>
      </c>
      <c r="B24" t="s">
        <v>95</v>
      </c>
      <c r="C24" s="52">
        <v>302.22000000000003</v>
      </c>
    </row>
    <row r="25" spans="1:3" x14ac:dyDescent="0.5">
      <c r="A25" t="s">
        <v>99</v>
      </c>
      <c r="B25" t="s">
        <v>100</v>
      </c>
      <c r="C25" s="52">
        <v>42.05</v>
      </c>
    </row>
    <row r="26" spans="1:3" x14ac:dyDescent="0.5">
      <c r="A26" t="s">
        <v>103</v>
      </c>
      <c r="B26" t="s">
        <v>104</v>
      </c>
      <c r="C26" s="52">
        <v>51.95</v>
      </c>
    </row>
    <row r="27" spans="1:3" x14ac:dyDescent="0.5">
      <c r="A27" t="s">
        <v>115</v>
      </c>
      <c r="B27" t="s">
        <v>116</v>
      </c>
      <c r="C27" s="52">
        <v>253.61999999999998</v>
      </c>
    </row>
    <row r="28" spans="1:3" x14ac:dyDescent="0.5">
      <c r="A28" t="s">
        <v>117</v>
      </c>
      <c r="B28" t="s">
        <v>118</v>
      </c>
      <c r="C28" s="52">
        <v>474.28999999999996</v>
      </c>
    </row>
    <row r="29" spans="1:3" x14ac:dyDescent="0.5">
      <c r="A29" t="s">
        <v>119</v>
      </c>
      <c r="B29" t="s">
        <v>120</v>
      </c>
      <c r="C29" s="52">
        <v>620.74</v>
      </c>
    </row>
    <row r="30" spans="1:3" x14ac:dyDescent="0.5">
      <c r="A30" t="s">
        <v>129</v>
      </c>
      <c r="B30" t="s">
        <v>130</v>
      </c>
      <c r="C30" s="52">
        <v>66.900000000000006</v>
      </c>
    </row>
    <row r="31" spans="1:3" x14ac:dyDescent="0.5">
      <c r="A31" t="s">
        <v>131</v>
      </c>
      <c r="B31" t="s">
        <v>132</v>
      </c>
      <c r="C31" s="52">
        <v>12.980000000000004</v>
      </c>
    </row>
    <row r="32" spans="1:3" x14ac:dyDescent="0.5">
      <c r="A32" t="s">
        <v>135</v>
      </c>
      <c r="B32" t="s">
        <v>136</v>
      </c>
      <c r="C32" s="52">
        <v>100.21000000000002</v>
      </c>
    </row>
    <row r="33" spans="1:3" x14ac:dyDescent="0.5">
      <c r="A33" t="s">
        <v>141</v>
      </c>
      <c r="B33" t="s">
        <v>142</v>
      </c>
      <c r="C33" s="52">
        <v>57</v>
      </c>
    </row>
    <row r="34" spans="1:3" x14ac:dyDescent="0.5">
      <c r="A34" t="s">
        <v>139</v>
      </c>
      <c r="B34" t="s">
        <v>140</v>
      </c>
      <c r="C34" s="52">
        <v>108.94</v>
      </c>
    </row>
    <row r="35" spans="1:3" x14ac:dyDescent="0.5">
      <c r="A35" t="s">
        <v>149</v>
      </c>
      <c r="B35" t="s">
        <v>150</v>
      </c>
      <c r="C35" s="52">
        <v>389.13000000000005</v>
      </c>
    </row>
    <row r="36" spans="1:3" x14ac:dyDescent="0.5">
      <c r="A36" t="s">
        <v>163</v>
      </c>
      <c r="B36" t="s">
        <v>164</v>
      </c>
      <c r="C36" s="52">
        <v>107.16</v>
      </c>
    </row>
    <row r="37" spans="1:3" x14ac:dyDescent="0.5">
      <c r="A37" t="s">
        <v>175</v>
      </c>
      <c r="B37" t="s">
        <v>176</v>
      </c>
      <c r="C37" s="52">
        <v>1031.6900000000003</v>
      </c>
    </row>
    <row r="38" spans="1:3" x14ac:dyDescent="0.5">
      <c r="A38" t="s">
        <v>183</v>
      </c>
      <c r="B38" t="s">
        <v>184</v>
      </c>
      <c r="C38" s="52">
        <v>30.569999999999993</v>
      </c>
    </row>
    <row r="39" spans="1:3" x14ac:dyDescent="0.5">
      <c r="A39" t="s">
        <v>185</v>
      </c>
      <c r="B39" t="s">
        <v>186</v>
      </c>
      <c r="C39" s="52">
        <v>249.63</v>
      </c>
    </row>
    <row r="40" spans="1:3" x14ac:dyDescent="0.5">
      <c r="A40" t="s">
        <v>197</v>
      </c>
      <c r="B40" t="s">
        <v>198</v>
      </c>
      <c r="C40" s="52">
        <v>43.75</v>
      </c>
    </row>
    <row r="41" spans="1:3" x14ac:dyDescent="0.5">
      <c r="A41" t="s">
        <v>195</v>
      </c>
      <c r="B41" t="s">
        <v>196</v>
      </c>
      <c r="C41" s="52">
        <v>10</v>
      </c>
    </row>
    <row r="42" spans="1:3" x14ac:dyDescent="0.5">
      <c r="A42" t="s">
        <v>199</v>
      </c>
      <c r="B42" t="s">
        <v>200</v>
      </c>
      <c r="C42" s="52">
        <v>177.64999999999998</v>
      </c>
    </row>
    <row r="43" spans="1:3" x14ac:dyDescent="0.5">
      <c r="A43" t="s">
        <v>203</v>
      </c>
      <c r="B43" t="s">
        <v>204</v>
      </c>
      <c r="C43" s="52">
        <v>106.99000000000001</v>
      </c>
    </row>
    <row r="44" spans="1:3" x14ac:dyDescent="0.5">
      <c r="A44" t="s">
        <v>205</v>
      </c>
      <c r="B44" t="s">
        <v>206</v>
      </c>
      <c r="C44" s="52">
        <v>335.76</v>
      </c>
    </row>
    <row r="45" spans="1:3" x14ac:dyDescent="0.5">
      <c r="A45" t="s">
        <v>209</v>
      </c>
      <c r="B45" t="s">
        <v>210</v>
      </c>
      <c r="C45" s="52">
        <v>220.71</v>
      </c>
    </row>
    <row r="46" spans="1:3" x14ac:dyDescent="0.5">
      <c r="A46" t="s">
        <v>211</v>
      </c>
      <c r="B46" t="s">
        <v>212</v>
      </c>
      <c r="C46" s="52">
        <v>174.46999999999997</v>
      </c>
    </row>
    <row r="47" spans="1:3" x14ac:dyDescent="0.5">
      <c r="A47" t="s">
        <v>219</v>
      </c>
      <c r="B47" t="s">
        <v>220</v>
      </c>
      <c r="C47" s="52">
        <v>257.8</v>
      </c>
    </row>
    <row r="48" spans="1:3" x14ac:dyDescent="0.5">
      <c r="A48" t="s">
        <v>221</v>
      </c>
      <c r="B48" t="s">
        <v>222</v>
      </c>
      <c r="C48" s="52">
        <v>210.89</v>
      </c>
    </row>
  </sheetData>
  <sortState xmlns:xlrd2="http://schemas.microsoft.com/office/spreadsheetml/2017/richdata2" ref="A2:C48">
    <sortCondition ref="A1:A4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5183"/>
  </sheetPr>
  <dimension ref="A1:I1337"/>
  <sheetViews>
    <sheetView workbookViewId="0">
      <selection activeCell="I1" sqref="I1"/>
    </sheetView>
  </sheetViews>
  <sheetFormatPr defaultRowHeight="18" x14ac:dyDescent="0.5"/>
  <cols>
    <col min="9" max="9" width="11" bestFit="1" customWidth="1"/>
  </cols>
  <sheetData>
    <row r="1" spans="1:9" ht="22.2" x14ac:dyDescent="0.5">
      <c r="A1" s="41" t="s">
        <v>1</v>
      </c>
    </row>
    <row r="3" spans="1:9" ht="10.5" customHeight="1" x14ac:dyDescent="0.5">
      <c r="A3" s="56" t="s">
        <v>238</v>
      </c>
      <c r="B3" s="56"/>
      <c r="C3" s="56"/>
      <c r="D3" s="56"/>
      <c r="E3" s="56"/>
      <c r="F3" s="56"/>
      <c r="G3" s="56"/>
      <c r="H3" s="56"/>
      <c r="I3" s="56"/>
    </row>
    <row r="4" spans="1:9" ht="10.5" customHeight="1" x14ac:dyDescent="0.5">
      <c r="A4" s="55" t="s">
        <v>1967</v>
      </c>
      <c r="B4" s="55"/>
      <c r="C4" s="55"/>
      <c r="D4" s="55"/>
      <c r="E4" s="55"/>
      <c r="F4" s="55"/>
      <c r="G4" s="55"/>
      <c r="H4" s="55"/>
      <c r="I4" s="55"/>
    </row>
    <row r="6" spans="1:9" ht="34.200000000000003" x14ac:dyDescent="0.5">
      <c r="A6" s="42" t="s">
        <v>1968</v>
      </c>
      <c r="B6" s="42" t="s">
        <v>245</v>
      </c>
      <c r="C6" s="42" t="s">
        <v>242</v>
      </c>
      <c r="D6" s="42" t="s">
        <v>1969</v>
      </c>
      <c r="E6" s="42" t="s">
        <v>1970</v>
      </c>
      <c r="F6" s="42" t="s">
        <v>1971</v>
      </c>
      <c r="G6" s="42" t="s">
        <v>1972</v>
      </c>
      <c r="H6" s="42" t="s">
        <v>1973</v>
      </c>
      <c r="I6" s="43" t="s">
        <v>1974</v>
      </c>
    </row>
    <row r="7" spans="1:9" ht="40.799999999999997" x14ac:dyDescent="0.5">
      <c r="A7" s="44" t="s">
        <v>1975</v>
      </c>
      <c r="B7" s="44" t="s">
        <v>1976</v>
      </c>
      <c r="C7" s="44" t="s">
        <v>1977</v>
      </c>
      <c r="D7" s="44" t="s">
        <v>1978</v>
      </c>
      <c r="E7" s="45">
        <v>16.38</v>
      </c>
      <c r="F7" s="44" t="s">
        <v>1979</v>
      </c>
      <c r="G7" s="44" t="s">
        <v>1980</v>
      </c>
      <c r="H7" s="44" t="s">
        <v>1981</v>
      </c>
      <c r="I7" s="49">
        <v>16.38</v>
      </c>
    </row>
    <row r="8" spans="1:9" ht="30.6" x14ac:dyDescent="0.5">
      <c r="A8" s="44" t="s">
        <v>1982</v>
      </c>
      <c r="B8" s="44" t="s">
        <v>1983</v>
      </c>
      <c r="C8" s="44" t="s">
        <v>1977</v>
      </c>
      <c r="D8" s="44" t="s">
        <v>1984</v>
      </c>
      <c r="E8" s="45">
        <v>11</v>
      </c>
      <c r="F8" s="44" t="s">
        <v>1985</v>
      </c>
      <c r="G8" s="44" t="s">
        <v>1980</v>
      </c>
      <c r="H8" s="44" t="s">
        <v>1981</v>
      </c>
      <c r="I8" s="49">
        <v>11</v>
      </c>
    </row>
    <row r="9" spans="1:9" ht="30.6" x14ac:dyDescent="0.5">
      <c r="A9" s="44" t="s">
        <v>1986</v>
      </c>
      <c r="B9" s="44" t="s">
        <v>1987</v>
      </c>
      <c r="C9" s="44" t="s">
        <v>1977</v>
      </c>
      <c r="D9" s="44" t="s">
        <v>1988</v>
      </c>
      <c r="E9" s="45">
        <v>8</v>
      </c>
      <c r="F9" s="44" t="s">
        <v>1989</v>
      </c>
      <c r="G9" s="44" t="s">
        <v>1980</v>
      </c>
      <c r="H9" s="44" t="s">
        <v>1981</v>
      </c>
      <c r="I9" s="49">
        <v>8</v>
      </c>
    </row>
    <row r="10" spans="1:9" x14ac:dyDescent="0.5">
      <c r="A10" s="50" t="s">
        <v>256</v>
      </c>
      <c r="B10" s="50"/>
      <c r="C10" s="50"/>
      <c r="D10" s="50"/>
      <c r="E10" s="50"/>
      <c r="F10" s="50"/>
      <c r="G10" s="50"/>
      <c r="H10" s="50"/>
      <c r="I10" s="51">
        <v>35.380000000000003</v>
      </c>
    </row>
    <row r="14" spans="1:9" ht="10.5" customHeight="1" x14ac:dyDescent="0.5">
      <c r="A14" s="56" t="s">
        <v>238</v>
      </c>
      <c r="B14" s="56"/>
      <c r="C14" s="56"/>
      <c r="D14" s="56"/>
      <c r="E14" s="56"/>
      <c r="F14" s="56"/>
      <c r="G14" s="56"/>
      <c r="H14" s="56"/>
      <c r="I14" s="56"/>
    </row>
    <row r="15" spans="1:9" ht="10.5" customHeight="1" x14ac:dyDescent="0.5">
      <c r="A15" s="55" t="s">
        <v>1990</v>
      </c>
      <c r="B15" s="55"/>
      <c r="C15" s="55"/>
      <c r="D15" s="55"/>
      <c r="E15" s="55"/>
      <c r="F15" s="55"/>
      <c r="G15" s="55"/>
      <c r="H15" s="55"/>
      <c r="I15" s="55"/>
    </row>
    <row r="17" spans="1:9" ht="34.200000000000003" x14ac:dyDescent="0.5">
      <c r="A17" s="42" t="s">
        <v>1968</v>
      </c>
      <c r="B17" s="42" t="s">
        <v>245</v>
      </c>
      <c r="C17" s="42" t="s">
        <v>242</v>
      </c>
      <c r="D17" s="42" t="s">
        <v>1969</v>
      </c>
      <c r="E17" s="42" t="s">
        <v>1970</v>
      </c>
      <c r="F17" s="42" t="s">
        <v>1971</v>
      </c>
      <c r="G17" s="42" t="s">
        <v>1972</v>
      </c>
      <c r="H17" s="42" t="s">
        <v>1973</v>
      </c>
      <c r="I17" s="43" t="s">
        <v>1974</v>
      </c>
    </row>
    <row r="18" spans="1:9" ht="40.799999999999997" x14ac:dyDescent="0.5">
      <c r="A18" s="44" t="s">
        <v>1991</v>
      </c>
      <c r="B18" s="44" t="s">
        <v>1992</v>
      </c>
      <c r="C18" s="44" t="s">
        <v>1977</v>
      </c>
      <c r="D18" s="44" t="s">
        <v>1993</v>
      </c>
      <c r="E18" s="45">
        <v>17</v>
      </c>
      <c r="F18" s="44" t="s">
        <v>1979</v>
      </c>
      <c r="G18" s="44" t="s">
        <v>1994</v>
      </c>
      <c r="H18" s="44" t="s">
        <v>1981</v>
      </c>
      <c r="I18" s="49">
        <v>17</v>
      </c>
    </row>
    <row r="19" spans="1:9" ht="30.6" x14ac:dyDescent="0.5">
      <c r="A19" s="44" t="s">
        <v>1995</v>
      </c>
      <c r="B19" s="44" t="s">
        <v>1996</v>
      </c>
      <c r="C19" s="44" t="s">
        <v>1977</v>
      </c>
      <c r="D19" s="44" t="s">
        <v>1997</v>
      </c>
      <c r="E19" s="45">
        <v>21</v>
      </c>
      <c r="F19" s="44" t="s">
        <v>1979</v>
      </c>
      <c r="G19" s="44" t="s">
        <v>1998</v>
      </c>
      <c r="H19" s="44" t="s">
        <v>1999</v>
      </c>
      <c r="I19" s="49">
        <v>21</v>
      </c>
    </row>
    <row r="20" spans="1:9" ht="122.4" x14ac:dyDescent="0.5">
      <c r="A20" s="44" t="s">
        <v>2000</v>
      </c>
      <c r="B20" s="44" t="s">
        <v>2001</v>
      </c>
      <c r="C20" s="44" t="s">
        <v>1977</v>
      </c>
      <c r="D20" s="44" t="s">
        <v>2002</v>
      </c>
      <c r="E20" s="45">
        <v>30</v>
      </c>
      <c r="F20" s="44" t="s">
        <v>1979</v>
      </c>
      <c r="G20" s="44" t="s">
        <v>2003</v>
      </c>
      <c r="H20" s="44" t="s">
        <v>1981</v>
      </c>
      <c r="I20" s="49">
        <v>30</v>
      </c>
    </row>
    <row r="21" spans="1:9" x14ac:dyDescent="0.5">
      <c r="A21" s="50" t="s">
        <v>256</v>
      </c>
      <c r="B21" s="50"/>
      <c r="C21" s="50"/>
      <c r="D21" s="50"/>
      <c r="E21" s="50"/>
      <c r="F21" s="50"/>
      <c r="G21" s="50"/>
      <c r="H21" s="50"/>
      <c r="I21" s="51">
        <v>68</v>
      </c>
    </row>
    <row r="25" spans="1:9" ht="10.5" customHeight="1" x14ac:dyDescent="0.5">
      <c r="A25" s="56" t="s">
        <v>238</v>
      </c>
      <c r="B25" s="56"/>
      <c r="C25" s="56"/>
      <c r="D25" s="56"/>
      <c r="E25" s="56"/>
      <c r="F25" s="56"/>
      <c r="G25" s="56"/>
      <c r="H25" s="56"/>
      <c r="I25" s="56"/>
    </row>
    <row r="26" spans="1:9" ht="10.5" customHeight="1" x14ac:dyDescent="0.5">
      <c r="A26" s="55" t="s">
        <v>2004</v>
      </c>
      <c r="B26" s="55"/>
      <c r="C26" s="55"/>
      <c r="D26" s="55"/>
      <c r="E26" s="55"/>
      <c r="F26" s="55"/>
      <c r="G26" s="55"/>
      <c r="H26" s="55"/>
      <c r="I26" s="55"/>
    </row>
    <row r="28" spans="1:9" ht="34.200000000000003" x14ac:dyDescent="0.5">
      <c r="A28" s="42" t="s">
        <v>1968</v>
      </c>
      <c r="B28" s="42" t="s">
        <v>245</v>
      </c>
      <c r="C28" s="42" t="s">
        <v>242</v>
      </c>
      <c r="D28" s="42" t="s">
        <v>1969</v>
      </c>
      <c r="E28" s="42" t="s">
        <v>1970</v>
      </c>
      <c r="F28" s="42" t="s">
        <v>1971</v>
      </c>
      <c r="G28" s="42" t="s">
        <v>1972</v>
      </c>
      <c r="H28" s="42" t="s">
        <v>1973</v>
      </c>
      <c r="I28" s="43" t="s">
        <v>1974</v>
      </c>
    </row>
    <row r="29" spans="1:9" ht="30.6" x14ac:dyDescent="0.5">
      <c r="A29" s="44" t="s">
        <v>2005</v>
      </c>
      <c r="B29" s="44" t="s">
        <v>2006</v>
      </c>
      <c r="C29" s="44" t="s">
        <v>1977</v>
      </c>
      <c r="D29" s="44" t="s">
        <v>2007</v>
      </c>
      <c r="E29" s="45">
        <v>25</v>
      </c>
      <c r="F29" s="44" t="s">
        <v>2008</v>
      </c>
      <c r="G29" s="44" t="s">
        <v>2009</v>
      </c>
      <c r="H29" s="44" t="s">
        <v>1981</v>
      </c>
      <c r="I29" s="49">
        <v>25</v>
      </c>
    </row>
    <row r="30" spans="1:9" ht="40.799999999999997" x14ac:dyDescent="0.5">
      <c r="A30" s="44" t="s">
        <v>2010</v>
      </c>
      <c r="B30" s="44" t="s">
        <v>2011</v>
      </c>
      <c r="C30" s="44" t="s">
        <v>1977</v>
      </c>
      <c r="D30" s="44" t="s">
        <v>2012</v>
      </c>
      <c r="E30" s="45">
        <v>13</v>
      </c>
      <c r="F30" s="44" t="s">
        <v>2008</v>
      </c>
      <c r="G30" s="44" t="s">
        <v>2013</v>
      </c>
      <c r="H30" s="44" t="s">
        <v>1981</v>
      </c>
      <c r="I30" s="49">
        <v>13</v>
      </c>
    </row>
    <row r="31" spans="1:9" ht="40.799999999999997" x14ac:dyDescent="0.5">
      <c r="A31" s="54" t="s">
        <v>2014</v>
      </c>
      <c r="B31" s="44" t="s">
        <v>2015</v>
      </c>
      <c r="C31" s="44" t="s">
        <v>1977</v>
      </c>
      <c r="D31" s="44" t="s">
        <v>2016</v>
      </c>
      <c r="E31" s="45">
        <v>27.99</v>
      </c>
      <c r="F31" s="44" t="s">
        <v>2008</v>
      </c>
      <c r="G31" s="44" t="s">
        <v>2009</v>
      </c>
      <c r="H31" s="44" t="s">
        <v>1981</v>
      </c>
      <c r="I31" s="49">
        <v>27.99</v>
      </c>
    </row>
    <row r="32" spans="1:9" ht="20.399999999999999" x14ac:dyDescent="0.5">
      <c r="A32" s="54"/>
      <c r="B32" s="44" t="s">
        <v>2017</v>
      </c>
      <c r="C32" s="44" t="s">
        <v>1977</v>
      </c>
      <c r="D32" s="44" t="s">
        <v>2018</v>
      </c>
      <c r="E32" s="45">
        <v>8.99</v>
      </c>
      <c r="F32" s="44" t="s">
        <v>2008</v>
      </c>
      <c r="G32" s="44" t="s">
        <v>2009</v>
      </c>
      <c r="H32" s="44" t="s">
        <v>1999</v>
      </c>
      <c r="I32" s="49">
        <v>8.99</v>
      </c>
    </row>
    <row r="33" spans="1:9" ht="40.799999999999997" x14ac:dyDescent="0.5">
      <c r="A33" s="44" t="s">
        <v>2019</v>
      </c>
      <c r="B33" s="44" t="s">
        <v>2020</v>
      </c>
      <c r="C33" s="44" t="s">
        <v>1977</v>
      </c>
      <c r="D33" s="44" t="s">
        <v>2021</v>
      </c>
      <c r="E33" s="45">
        <v>16.79</v>
      </c>
      <c r="F33" s="44" t="s">
        <v>1985</v>
      </c>
      <c r="G33" s="44" t="s">
        <v>2009</v>
      </c>
      <c r="H33" s="44" t="s">
        <v>1999</v>
      </c>
      <c r="I33" s="49">
        <v>16.79</v>
      </c>
    </row>
    <row r="34" spans="1:9" ht="193.8" x14ac:dyDescent="0.5">
      <c r="A34" s="44" t="s">
        <v>2022</v>
      </c>
      <c r="B34" s="44" t="s">
        <v>2023</v>
      </c>
      <c r="C34" s="44" t="s">
        <v>1977</v>
      </c>
      <c r="D34" s="44" t="s">
        <v>2024</v>
      </c>
      <c r="E34" s="45">
        <v>20</v>
      </c>
      <c r="F34" s="44" t="s">
        <v>2025</v>
      </c>
      <c r="G34" s="44" t="s">
        <v>2009</v>
      </c>
      <c r="H34" s="44" t="s">
        <v>1999</v>
      </c>
      <c r="I34" s="49">
        <v>20</v>
      </c>
    </row>
    <row r="35" spans="1:9" ht="71.400000000000006" x14ac:dyDescent="0.5">
      <c r="A35" s="44" t="s">
        <v>2026</v>
      </c>
      <c r="B35" s="44" t="s">
        <v>2027</v>
      </c>
      <c r="C35" s="44" t="s">
        <v>1977</v>
      </c>
      <c r="D35" s="44" t="s">
        <v>2028</v>
      </c>
      <c r="E35" s="45">
        <v>7</v>
      </c>
      <c r="F35" s="44" t="s">
        <v>1985</v>
      </c>
      <c r="G35" s="44" t="s">
        <v>2009</v>
      </c>
      <c r="H35" s="44" t="s">
        <v>1981</v>
      </c>
      <c r="I35" s="49">
        <v>7</v>
      </c>
    </row>
    <row r="36" spans="1:9" ht="30.6" x14ac:dyDescent="0.5">
      <c r="A36" s="44" t="s">
        <v>1986</v>
      </c>
      <c r="B36" s="44" t="s">
        <v>2029</v>
      </c>
      <c r="C36" s="44" t="s">
        <v>1977</v>
      </c>
      <c r="D36" s="44" t="s">
        <v>2030</v>
      </c>
      <c r="E36" s="45">
        <v>15</v>
      </c>
      <c r="F36" s="44" t="s">
        <v>2008</v>
      </c>
      <c r="G36" s="44" t="s">
        <v>2013</v>
      </c>
      <c r="H36" s="44" t="s">
        <v>1981</v>
      </c>
      <c r="I36" s="49">
        <v>15</v>
      </c>
    </row>
    <row r="37" spans="1:9" x14ac:dyDescent="0.5">
      <c r="A37" s="50" t="s">
        <v>256</v>
      </c>
      <c r="B37" s="50"/>
      <c r="C37" s="50"/>
      <c r="D37" s="50"/>
      <c r="E37" s="50"/>
      <c r="F37" s="50"/>
      <c r="G37" s="50"/>
      <c r="H37" s="50"/>
      <c r="I37" s="51">
        <v>133.77000000000001</v>
      </c>
    </row>
    <row r="41" spans="1:9" ht="10.5" customHeight="1" x14ac:dyDescent="0.5">
      <c r="A41" s="56" t="s">
        <v>238</v>
      </c>
      <c r="B41" s="56"/>
      <c r="C41" s="56"/>
      <c r="D41" s="56"/>
      <c r="E41" s="56"/>
      <c r="F41" s="56"/>
      <c r="G41" s="56"/>
      <c r="H41" s="56"/>
      <c r="I41" s="56"/>
    </row>
    <row r="42" spans="1:9" ht="10.5" customHeight="1" x14ac:dyDescent="0.5">
      <c r="A42" s="55" t="s">
        <v>2031</v>
      </c>
      <c r="B42" s="55"/>
      <c r="C42" s="55"/>
      <c r="D42" s="55"/>
      <c r="E42" s="55"/>
      <c r="F42" s="55"/>
      <c r="G42" s="55"/>
      <c r="H42" s="55"/>
      <c r="I42" s="55"/>
    </row>
    <row r="44" spans="1:9" ht="34.200000000000003" x14ac:dyDescent="0.5">
      <c r="A44" s="42" t="s">
        <v>1968</v>
      </c>
      <c r="B44" s="42" t="s">
        <v>245</v>
      </c>
      <c r="C44" s="42" t="s">
        <v>242</v>
      </c>
      <c r="D44" s="42" t="s">
        <v>1969</v>
      </c>
      <c r="E44" s="42" t="s">
        <v>1970</v>
      </c>
      <c r="F44" s="42" t="s">
        <v>1971</v>
      </c>
      <c r="G44" s="42" t="s">
        <v>1972</v>
      </c>
      <c r="H44" s="42" t="s">
        <v>1973</v>
      </c>
      <c r="I44" s="43" t="s">
        <v>1974</v>
      </c>
    </row>
    <row r="45" spans="1:9" ht="40.799999999999997" x14ac:dyDescent="0.5">
      <c r="A45" s="44" t="s">
        <v>2032</v>
      </c>
      <c r="B45" s="44" t="s">
        <v>2033</v>
      </c>
      <c r="C45" s="44" t="s">
        <v>1977</v>
      </c>
      <c r="D45" s="44" t="s">
        <v>2034</v>
      </c>
      <c r="E45" s="45">
        <v>23</v>
      </c>
      <c r="F45" s="44" t="s">
        <v>2035</v>
      </c>
      <c r="G45" s="44" t="s">
        <v>2036</v>
      </c>
      <c r="H45" s="44" t="s">
        <v>1981</v>
      </c>
      <c r="I45" s="49">
        <v>23</v>
      </c>
    </row>
    <row r="46" spans="1:9" ht="40.799999999999997" x14ac:dyDescent="0.5">
      <c r="A46" s="44" t="s">
        <v>2037</v>
      </c>
      <c r="B46" s="44" t="s">
        <v>2038</v>
      </c>
      <c r="C46" s="44" t="s">
        <v>1977</v>
      </c>
      <c r="D46" s="44" t="s">
        <v>2039</v>
      </c>
      <c r="E46" s="45">
        <v>12.99</v>
      </c>
      <c r="F46" s="44" t="s">
        <v>2035</v>
      </c>
      <c r="G46" s="44" t="s">
        <v>2036</v>
      </c>
      <c r="H46" s="44" t="s">
        <v>1981</v>
      </c>
      <c r="I46" s="49">
        <v>12.99</v>
      </c>
    </row>
    <row r="47" spans="1:9" ht="30.6" x14ac:dyDescent="0.5">
      <c r="A47" s="44" t="s">
        <v>1986</v>
      </c>
      <c r="B47" s="44" t="s">
        <v>2040</v>
      </c>
      <c r="C47" s="44" t="s">
        <v>1977</v>
      </c>
      <c r="D47" s="44" t="s">
        <v>2041</v>
      </c>
      <c r="E47" s="45">
        <v>6</v>
      </c>
      <c r="F47" s="44" t="s">
        <v>1979</v>
      </c>
      <c r="G47" s="44" t="s">
        <v>2036</v>
      </c>
      <c r="H47" s="44" t="s">
        <v>1999</v>
      </c>
      <c r="I47" s="49">
        <v>6</v>
      </c>
    </row>
    <row r="48" spans="1:9" x14ac:dyDescent="0.5">
      <c r="A48" s="50" t="s">
        <v>256</v>
      </c>
      <c r="B48" s="50"/>
      <c r="C48" s="50"/>
      <c r="D48" s="50"/>
      <c r="E48" s="50"/>
      <c r="F48" s="50"/>
      <c r="G48" s="50"/>
      <c r="H48" s="50"/>
      <c r="I48" s="51">
        <v>41.99</v>
      </c>
    </row>
    <row r="52" spans="1:9" ht="10.5" customHeight="1" x14ac:dyDescent="0.5">
      <c r="A52" s="56" t="s">
        <v>238</v>
      </c>
      <c r="B52" s="56"/>
      <c r="C52" s="56"/>
      <c r="D52" s="56"/>
      <c r="E52" s="56"/>
      <c r="F52" s="56"/>
      <c r="G52" s="56"/>
      <c r="H52" s="56"/>
      <c r="I52" s="56"/>
    </row>
    <row r="53" spans="1:9" ht="10.5" customHeight="1" x14ac:dyDescent="0.5">
      <c r="A53" s="55" t="s">
        <v>2042</v>
      </c>
      <c r="B53" s="55"/>
      <c r="C53" s="55"/>
      <c r="D53" s="55"/>
      <c r="E53" s="55"/>
      <c r="F53" s="55"/>
      <c r="G53" s="55"/>
      <c r="H53" s="55"/>
      <c r="I53" s="55"/>
    </row>
    <row r="55" spans="1:9" ht="34.200000000000003" x14ac:dyDescent="0.5">
      <c r="A55" s="42" t="s">
        <v>1968</v>
      </c>
      <c r="B55" s="42" t="s">
        <v>245</v>
      </c>
      <c r="C55" s="42" t="s">
        <v>242</v>
      </c>
      <c r="D55" s="42" t="s">
        <v>1969</v>
      </c>
      <c r="E55" s="42" t="s">
        <v>1970</v>
      </c>
      <c r="F55" s="42" t="s">
        <v>1971</v>
      </c>
      <c r="G55" s="42" t="s">
        <v>1972</v>
      </c>
      <c r="H55" s="42" t="s">
        <v>1973</v>
      </c>
      <c r="I55" s="43" t="s">
        <v>1974</v>
      </c>
    </row>
    <row r="56" spans="1:9" ht="61.2" x14ac:dyDescent="0.5">
      <c r="A56" s="44" t="s">
        <v>2043</v>
      </c>
      <c r="B56" s="44" t="s">
        <v>2044</v>
      </c>
      <c r="C56" s="44" t="s">
        <v>1977</v>
      </c>
      <c r="D56" s="44" t="s">
        <v>2045</v>
      </c>
      <c r="E56" s="45">
        <v>23</v>
      </c>
      <c r="F56" s="44" t="s">
        <v>2046</v>
      </c>
      <c r="G56" s="44" t="s">
        <v>2047</v>
      </c>
      <c r="H56" s="44" t="s">
        <v>1999</v>
      </c>
      <c r="I56" s="49">
        <v>23</v>
      </c>
    </row>
    <row r="57" spans="1:9" ht="40.799999999999997" x14ac:dyDescent="0.5">
      <c r="A57" s="44" t="s">
        <v>2048</v>
      </c>
      <c r="B57" s="44" t="s">
        <v>2049</v>
      </c>
      <c r="C57" s="44" t="s">
        <v>1977</v>
      </c>
      <c r="D57" s="44" t="s">
        <v>2050</v>
      </c>
      <c r="E57" s="45">
        <v>5</v>
      </c>
      <c r="F57" s="44" t="s">
        <v>2046</v>
      </c>
      <c r="G57" s="44" t="s">
        <v>2047</v>
      </c>
      <c r="H57" s="44" t="s">
        <v>1999</v>
      </c>
      <c r="I57" s="49">
        <v>5</v>
      </c>
    </row>
    <row r="58" spans="1:9" x14ac:dyDescent="0.5">
      <c r="A58" s="50" t="s">
        <v>256</v>
      </c>
      <c r="B58" s="50"/>
      <c r="C58" s="50"/>
      <c r="D58" s="50"/>
      <c r="E58" s="50"/>
      <c r="F58" s="50"/>
      <c r="G58" s="50"/>
      <c r="H58" s="50"/>
      <c r="I58" s="51">
        <v>28</v>
      </c>
    </row>
    <row r="62" spans="1:9" ht="10.5" customHeight="1" x14ac:dyDescent="0.5">
      <c r="A62" s="56" t="s">
        <v>238</v>
      </c>
      <c r="B62" s="56"/>
      <c r="C62" s="56"/>
      <c r="D62" s="56"/>
      <c r="E62" s="56"/>
      <c r="F62" s="56"/>
      <c r="G62" s="56"/>
      <c r="H62" s="56"/>
      <c r="I62" s="56"/>
    </row>
    <row r="63" spans="1:9" ht="10.5" customHeight="1" x14ac:dyDescent="0.5">
      <c r="A63" s="55" t="s">
        <v>2051</v>
      </c>
      <c r="B63" s="55"/>
      <c r="C63" s="55"/>
      <c r="D63" s="55"/>
      <c r="E63" s="55"/>
      <c r="F63" s="55"/>
      <c r="G63" s="55"/>
      <c r="H63" s="55"/>
      <c r="I63" s="55"/>
    </row>
    <row r="65" spans="1:9" ht="34.200000000000003" x14ac:dyDescent="0.5">
      <c r="A65" s="42" t="s">
        <v>1968</v>
      </c>
      <c r="B65" s="42" t="s">
        <v>245</v>
      </c>
      <c r="C65" s="42" t="s">
        <v>242</v>
      </c>
      <c r="D65" s="42" t="s">
        <v>1969</v>
      </c>
      <c r="E65" s="42" t="s">
        <v>1970</v>
      </c>
      <c r="F65" s="42" t="s">
        <v>1971</v>
      </c>
      <c r="G65" s="42" t="s">
        <v>1972</v>
      </c>
      <c r="H65" s="42" t="s">
        <v>1973</v>
      </c>
      <c r="I65" s="43" t="s">
        <v>1974</v>
      </c>
    </row>
    <row r="66" spans="1:9" ht="40.799999999999997" x14ac:dyDescent="0.5">
      <c r="A66" s="54" t="s">
        <v>2052</v>
      </c>
      <c r="B66" s="44" t="s">
        <v>2053</v>
      </c>
      <c r="C66" s="44" t="s">
        <v>1977</v>
      </c>
      <c r="D66" s="44" t="s">
        <v>2054</v>
      </c>
      <c r="E66" s="45">
        <v>6</v>
      </c>
      <c r="F66" s="44" t="s">
        <v>1979</v>
      </c>
      <c r="G66" s="44" t="s">
        <v>2055</v>
      </c>
      <c r="H66" s="44" t="s">
        <v>1999</v>
      </c>
      <c r="I66" s="49">
        <v>6</v>
      </c>
    </row>
    <row r="67" spans="1:9" ht="30.6" x14ac:dyDescent="0.5">
      <c r="A67" s="54"/>
      <c r="B67" s="44" t="s">
        <v>2056</v>
      </c>
      <c r="C67" s="44" t="s">
        <v>1977</v>
      </c>
      <c r="D67" s="44" t="s">
        <v>2057</v>
      </c>
      <c r="E67" s="45">
        <v>6</v>
      </c>
      <c r="F67" s="44" t="s">
        <v>1979</v>
      </c>
      <c r="G67" s="44" t="s">
        <v>2055</v>
      </c>
      <c r="H67" s="44" t="s">
        <v>1999</v>
      </c>
      <c r="I67" s="49">
        <v>6</v>
      </c>
    </row>
    <row r="68" spans="1:9" x14ac:dyDescent="0.5">
      <c r="A68" s="50" t="s">
        <v>256</v>
      </c>
      <c r="B68" s="50"/>
      <c r="C68" s="50"/>
      <c r="D68" s="50"/>
      <c r="E68" s="50"/>
      <c r="F68" s="50"/>
      <c r="G68" s="50"/>
      <c r="H68" s="50"/>
      <c r="I68" s="51">
        <v>12</v>
      </c>
    </row>
    <row r="72" spans="1:9" ht="10.5" customHeight="1" x14ac:dyDescent="0.5">
      <c r="A72" s="56" t="s">
        <v>238</v>
      </c>
      <c r="B72" s="56"/>
      <c r="C72" s="56"/>
      <c r="D72" s="56"/>
      <c r="E72" s="56"/>
      <c r="F72" s="56"/>
      <c r="G72" s="56"/>
      <c r="H72" s="56"/>
      <c r="I72" s="56"/>
    </row>
    <row r="73" spans="1:9" ht="10.5" customHeight="1" x14ac:dyDescent="0.5">
      <c r="A73" s="55" t="s">
        <v>2058</v>
      </c>
      <c r="B73" s="55"/>
      <c r="C73" s="55"/>
      <c r="D73" s="55"/>
      <c r="E73" s="55"/>
      <c r="F73" s="55"/>
      <c r="G73" s="55"/>
      <c r="H73" s="55"/>
      <c r="I73" s="55"/>
    </row>
    <row r="75" spans="1:9" ht="34.200000000000003" x14ac:dyDescent="0.5">
      <c r="A75" s="42" t="s">
        <v>1968</v>
      </c>
      <c r="B75" s="42" t="s">
        <v>245</v>
      </c>
      <c r="C75" s="42" t="s">
        <v>242</v>
      </c>
      <c r="D75" s="42" t="s">
        <v>1969</v>
      </c>
      <c r="E75" s="42" t="s">
        <v>1970</v>
      </c>
      <c r="F75" s="42" t="s">
        <v>1971</v>
      </c>
      <c r="G75" s="42" t="s">
        <v>1972</v>
      </c>
      <c r="H75" s="42" t="s">
        <v>1973</v>
      </c>
      <c r="I75" s="43" t="s">
        <v>1974</v>
      </c>
    </row>
    <row r="76" spans="1:9" ht="40.799999999999997" x14ac:dyDescent="0.5">
      <c r="A76" s="44" t="s">
        <v>2059</v>
      </c>
      <c r="B76" s="44" t="s">
        <v>2060</v>
      </c>
      <c r="C76" s="44" t="s">
        <v>1977</v>
      </c>
      <c r="D76" s="44" t="s">
        <v>2061</v>
      </c>
      <c r="E76" s="45">
        <v>14</v>
      </c>
      <c r="F76" s="44" t="s">
        <v>1979</v>
      </c>
      <c r="G76" s="44" t="s">
        <v>2055</v>
      </c>
      <c r="H76" s="44" t="s">
        <v>1999</v>
      </c>
      <c r="I76" s="49">
        <v>14</v>
      </c>
    </row>
    <row r="77" spans="1:9" x14ac:dyDescent="0.5">
      <c r="A77" s="50" t="s">
        <v>256</v>
      </c>
      <c r="B77" s="50"/>
      <c r="C77" s="50"/>
      <c r="D77" s="50"/>
      <c r="E77" s="50"/>
      <c r="F77" s="50"/>
      <c r="G77" s="50"/>
      <c r="H77" s="50"/>
      <c r="I77" s="51">
        <v>14</v>
      </c>
    </row>
    <row r="81" spans="1:9" ht="10.5" customHeight="1" x14ac:dyDescent="0.5">
      <c r="A81" s="56" t="s">
        <v>238</v>
      </c>
      <c r="B81" s="56"/>
      <c r="C81" s="56"/>
      <c r="D81" s="56"/>
      <c r="E81" s="56"/>
      <c r="F81" s="56"/>
      <c r="G81" s="56"/>
      <c r="H81" s="56"/>
      <c r="I81" s="56"/>
    </row>
    <row r="82" spans="1:9" ht="10.5" customHeight="1" x14ac:dyDescent="0.5">
      <c r="A82" s="55" t="s">
        <v>2062</v>
      </c>
      <c r="B82" s="55"/>
      <c r="C82" s="55"/>
      <c r="D82" s="55"/>
      <c r="E82" s="55"/>
      <c r="F82" s="55"/>
      <c r="G82" s="55"/>
      <c r="H82" s="55"/>
      <c r="I82" s="55"/>
    </row>
    <row r="84" spans="1:9" ht="34.200000000000003" x14ac:dyDescent="0.5">
      <c r="A84" s="42" t="s">
        <v>1968</v>
      </c>
      <c r="B84" s="42" t="s">
        <v>245</v>
      </c>
      <c r="C84" s="42" t="s">
        <v>242</v>
      </c>
      <c r="D84" s="42" t="s">
        <v>1969</v>
      </c>
      <c r="E84" s="42" t="s">
        <v>1970</v>
      </c>
      <c r="F84" s="42" t="s">
        <v>1971</v>
      </c>
      <c r="G84" s="42" t="s">
        <v>1972</v>
      </c>
      <c r="H84" s="42" t="s">
        <v>1973</v>
      </c>
      <c r="I84" s="43" t="s">
        <v>1974</v>
      </c>
    </row>
    <row r="85" spans="1:9" ht="20.399999999999999" x14ac:dyDescent="0.5">
      <c r="A85" s="54" t="s">
        <v>2059</v>
      </c>
      <c r="B85" s="44" t="s">
        <v>2063</v>
      </c>
      <c r="C85" s="44" t="s">
        <v>1977</v>
      </c>
      <c r="D85" s="44" t="s">
        <v>2064</v>
      </c>
      <c r="E85" s="45">
        <v>17</v>
      </c>
      <c r="F85" s="44" t="s">
        <v>2065</v>
      </c>
      <c r="G85" s="44" t="s">
        <v>2066</v>
      </c>
      <c r="H85" s="44" t="s">
        <v>1981</v>
      </c>
      <c r="I85" s="49">
        <v>17</v>
      </c>
    </row>
    <row r="86" spans="1:9" ht="40.799999999999997" x14ac:dyDescent="0.5">
      <c r="A86" s="54"/>
      <c r="B86" s="44" t="s">
        <v>2067</v>
      </c>
      <c r="C86" s="44" t="s">
        <v>1977</v>
      </c>
      <c r="D86" s="44" t="s">
        <v>2068</v>
      </c>
      <c r="E86" s="45">
        <v>18</v>
      </c>
      <c r="F86" s="44" t="s">
        <v>2065</v>
      </c>
      <c r="G86" s="44" t="s">
        <v>2066</v>
      </c>
      <c r="H86" s="44" t="s">
        <v>1981</v>
      </c>
      <c r="I86" s="49">
        <v>18</v>
      </c>
    </row>
    <row r="87" spans="1:9" x14ac:dyDescent="0.5">
      <c r="A87" s="50" t="s">
        <v>256</v>
      </c>
      <c r="B87" s="50"/>
      <c r="C87" s="50"/>
      <c r="D87" s="50"/>
      <c r="E87" s="50"/>
      <c r="F87" s="50"/>
      <c r="G87" s="50"/>
      <c r="H87" s="50"/>
      <c r="I87" s="51">
        <v>35</v>
      </c>
    </row>
    <row r="91" spans="1:9" ht="10.5" customHeight="1" x14ac:dyDescent="0.5">
      <c r="A91" s="56" t="s">
        <v>238</v>
      </c>
      <c r="B91" s="56"/>
      <c r="C91" s="56"/>
      <c r="D91" s="56"/>
      <c r="E91" s="56"/>
      <c r="F91" s="56"/>
      <c r="G91" s="56"/>
      <c r="H91" s="56"/>
      <c r="I91" s="56"/>
    </row>
    <row r="92" spans="1:9" ht="10.5" customHeight="1" x14ac:dyDescent="0.5">
      <c r="A92" s="55" t="s">
        <v>2069</v>
      </c>
      <c r="B92" s="55"/>
      <c r="C92" s="55"/>
      <c r="D92" s="55"/>
      <c r="E92" s="55"/>
      <c r="F92" s="55"/>
      <c r="G92" s="55"/>
      <c r="H92" s="55"/>
      <c r="I92" s="55"/>
    </row>
    <row r="94" spans="1:9" ht="34.200000000000003" x14ac:dyDescent="0.5">
      <c r="A94" s="42" t="s">
        <v>1968</v>
      </c>
      <c r="B94" s="42" t="s">
        <v>245</v>
      </c>
      <c r="C94" s="42" t="s">
        <v>242</v>
      </c>
      <c r="D94" s="42" t="s">
        <v>1969</v>
      </c>
      <c r="E94" s="42" t="s">
        <v>1970</v>
      </c>
      <c r="F94" s="42" t="s">
        <v>1971</v>
      </c>
      <c r="G94" s="42" t="s">
        <v>1972</v>
      </c>
      <c r="H94" s="42" t="s">
        <v>1973</v>
      </c>
      <c r="I94" s="43" t="s">
        <v>1974</v>
      </c>
    </row>
    <row r="95" spans="1:9" ht="20.399999999999999" x14ac:dyDescent="0.5">
      <c r="A95" s="54" t="s">
        <v>2070</v>
      </c>
      <c r="B95" s="54" t="s">
        <v>2071</v>
      </c>
      <c r="C95" s="54" t="s">
        <v>1977</v>
      </c>
      <c r="D95" s="54" t="s">
        <v>2072</v>
      </c>
      <c r="E95" s="45">
        <v>5</v>
      </c>
      <c r="F95" s="44" t="s">
        <v>1979</v>
      </c>
      <c r="G95" s="44" t="s">
        <v>2073</v>
      </c>
      <c r="H95" s="44" t="s">
        <v>1999</v>
      </c>
      <c r="I95" s="49">
        <v>5</v>
      </c>
    </row>
    <row r="96" spans="1:9" ht="20.399999999999999" x14ac:dyDescent="0.5">
      <c r="A96" s="54"/>
      <c r="B96" s="54"/>
      <c r="C96" s="54"/>
      <c r="D96" s="54"/>
      <c r="E96" s="45">
        <v>9.1199999999999992</v>
      </c>
      <c r="F96" s="44" t="s">
        <v>1979</v>
      </c>
      <c r="G96" s="44" t="s">
        <v>2073</v>
      </c>
      <c r="H96" s="44" t="s">
        <v>1999</v>
      </c>
      <c r="I96" s="49">
        <v>9.1199999999999992</v>
      </c>
    </row>
    <row r="97" spans="1:9" ht="30.6" x14ac:dyDescent="0.5">
      <c r="A97" s="44" t="s">
        <v>2074</v>
      </c>
      <c r="B97" s="44" t="s">
        <v>2075</v>
      </c>
      <c r="C97" s="44" t="s">
        <v>1977</v>
      </c>
      <c r="D97" s="44" t="s">
        <v>2076</v>
      </c>
      <c r="E97" s="45">
        <v>17.989999999999998</v>
      </c>
      <c r="F97" s="44" t="s">
        <v>2077</v>
      </c>
      <c r="G97" s="44" t="s">
        <v>2078</v>
      </c>
      <c r="H97" s="44" t="s">
        <v>1999</v>
      </c>
      <c r="I97" s="49">
        <v>17.989999999999998</v>
      </c>
    </row>
    <row r="98" spans="1:9" x14ac:dyDescent="0.5">
      <c r="A98" s="50" t="s">
        <v>256</v>
      </c>
      <c r="B98" s="50"/>
      <c r="C98" s="50"/>
      <c r="D98" s="50"/>
      <c r="E98" s="50"/>
      <c r="F98" s="50"/>
      <c r="G98" s="50"/>
      <c r="H98" s="50"/>
      <c r="I98" s="51">
        <v>32.11</v>
      </c>
    </row>
    <row r="102" spans="1:9" ht="10.5" customHeight="1" x14ac:dyDescent="0.5">
      <c r="A102" s="56" t="s">
        <v>238</v>
      </c>
      <c r="B102" s="56"/>
      <c r="C102" s="56"/>
      <c r="D102" s="56"/>
      <c r="E102" s="56"/>
      <c r="F102" s="56"/>
      <c r="G102" s="56"/>
      <c r="H102" s="56"/>
      <c r="I102" s="56"/>
    </row>
    <row r="103" spans="1:9" ht="10.5" customHeight="1" x14ac:dyDescent="0.5">
      <c r="A103" s="55" t="s">
        <v>2079</v>
      </c>
      <c r="B103" s="55"/>
      <c r="C103" s="55"/>
      <c r="D103" s="55"/>
      <c r="E103" s="55"/>
      <c r="F103" s="55"/>
      <c r="G103" s="55"/>
      <c r="H103" s="55"/>
      <c r="I103" s="55"/>
    </row>
    <row r="105" spans="1:9" ht="34.200000000000003" x14ac:dyDescent="0.5">
      <c r="A105" s="42" t="s">
        <v>1968</v>
      </c>
      <c r="B105" s="42" t="s">
        <v>245</v>
      </c>
      <c r="C105" s="42" t="s">
        <v>242</v>
      </c>
      <c r="D105" s="42" t="s">
        <v>1969</v>
      </c>
      <c r="E105" s="42" t="s">
        <v>1970</v>
      </c>
      <c r="F105" s="42" t="s">
        <v>1971</v>
      </c>
      <c r="G105" s="42" t="s">
        <v>1972</v>
      </c>
      <c r="H105" s="42" t="s">
        <v>1973</v>
      </c>
      <c r="I105" s="43" t="s">
        <v>1974</v>
      </c>
    </row>
    <row r="106" spans="1:9" ht="51" x14ac:dyDescent="0.5">
      <c r="A106" s="44" t="s">
        <v>2080</v>
      </c>
      <c r="B106" s="44" t="s">
        <v>2081</v>
      </c>
      <c r="C106" s="44" t="s">
        <v>1977</v>
      </c>
      <c r="D106" s="44" t="s">
        <v>2082</v>
      </c>
      <c r="E106" s="45">
        <v>53</v>
      </c>
      <c r="F106" s="44" t="s">
        <v>2083</v>
      </c>
      <c r="G106" s="44" t="s">
        <v>2084</v>
      </c>
      <c r="H106" s="44" t="s">
        <v>1999</v>
      </c>
      <c r="I106" s="49">
        <v>53</v>
      </c>
    </row>
    <row r="107" spans="1:9" x14ac:dyDescent="0.5">
      <c r="A107" s="50" t="s">
        <v>256</v>
      </c>
      <c r="B107" s="50"/>
      <c r="C107" s="50"/>
      <c r="D107" s="50"/>
      <c r="E107" s="50"/>
      <c r="F107" s="50"/>
      <c r="G107" s="50"/>
      <c r="H107" s="50"/>
      <c r="I107" s="51">
        <v>53</v>
      </c>
    </row>
    <row r="111" spans="1:9" ht="10.5" customHeight="1" x14ac:dyDescent="0.5">
      <c r="A111" s="56" t="s">
        <v>238</v>
      </c>
      <c r="B111" s="56"/>
      <c r="C111" s="56"/>
      <c r="D111" s="56"/>
      <c r="E111" s="56"/>
      <c r="F111" s="56"/>
      <c r="G111" s="56"/>
      <c r="H111" s="56"/>
      <c r="I111" s="56"/>
    </row>
    <row r="112" spans="1:9" ht="10.5" customHeight="1" x14ac:dyDescent="0.5">
      <c r="A112" s="55" t="s">
        <v>2085</v>
      </c>
      <c r="B112" s="55"/>
      <c r="C112" s="55"/>
      <c r="D112" s="55"/>
      <c r="E112" s="55"/>
      <c r="F112" s="55"/>
      <c r="G112" s="55"/>
      <c r="H112" s="55"/>
      <c r="I112" s="55"/>
    </row>
    <row r="114" spans="1:9" ht="34.200000000000003" x14ac:dyDescent="0.5">
      <c r="A114" s="42" t="s">
        <v>1968</v>
      </c>
      <c r="B114" s="42" t="s">
        <v>245</v>
      </c>
      <c r="C114" s="42" t="s">
        <v>242</v>
      </c>
      <c r="D114" s="42" t="s">
        <v>1969</v>
      </c>
      <c r="E114" s="42" t="s">
        <v>1970</v>
      </c>
      <c r="F114" s="42" t="s">
        <v>1971</v>
      </c>
      <c r="G114" s="42" t="s">
        <v>1972</v>
      </c>
      <c r="H114" s="42" t="s">
        <v>1973</v>
      </c>
      <c r="I114" s="43" t="s">
        <v>1974</v>
      </c>
    </row>
    <row r="115" spans="1:9" ht="51" x14ac:dyDescent="0.5">
      <c r="A115" s="44" t="s">
        <v>2086</v>
      </c>
      <c r="B115" s="44" t="s">
        <v>2087</v>
      </c>
      <c r="C115" s="44" t="s">
        <v>1977</v>
      </c>
      <c r="D115" s="44" t="s">
        <v>2088</v>
      </c>
      <c r="E115" s="45">
        <v>19.920000000000002</v>
      </c>
      <c r="F115" s="44" t="s">
        <v>2089</v>
      </c>
      <c r="G115" s="44" t="s">
        <v>2090</v>
      </c>
      <c r="H115" s="44" t="s">
        <v>1999</v>
      </c>
      <c r="I115" s="49">
        <v>19.920000000000002</v>
      </c>
    </row>
    <row r="116" spans="1:9" ht="40.799999999999997" x14ac:dyDescent="0.5">
      <c r="A116" s="44" t="s">
        <v>2019</v>
      </c>
      <c r="B116" s="44" t="s">
        <v>2091</v>
      </c>
      <c r="C116" s="44" t="s">
        <v>1977</v>
      </c>
      <c r="D116" s="44" t="s">
        <v>2092</v>
      </c>
      <c r="E116" s="45">
        <v>19.989999999999998</v>
      </c>
      <c r="F116" s="44" t="s">
        <v>2025</v>
      </c>
      <c r="G116" s="44" t="s">
        <v>2093</v>
      </c>
      <c r="H116" s="44" t="s">
        <v>1981</v>
      </c>
      <c r="I116" s="49">
        <v>19.989999999999998</v>
      </c>
    </row>
    <row r="117" spans="1:9" x14ac:dyDescent="0.5">
      <c r="A117" s="50" t="s">
        <v>256</v>
      </c>
      <c r="B117" s="50"/>
      <c r="C117" s="50"/>
      <c r="D117" s="50"/>
      <c r="E117" s="50"/>
      <c r="F117" s="50"/>
      <c r="G117" s="50"/>
      <c r="H117" s="50"/>
      <c r="I117" s="51">
        <v>39.909999999999997</v>
      </c>
    </row>
    <row r="121" spans="1:9" ht="10.5" customHeight="1" x14ac:dyDescent="0.5">
      <c r="A121" s="56" t="s">
        <v>238</v>
      </c>
      <c r="B121" s="56"/>
      <c r="C121" s="56"/>
      <c r="D121" s="56"/>
      <c r="E121" s="56"/>
      <c r="F121" s="56"/>
      <c r="G121" s="56"/>
      <c r="H121" s="56"/>
      <c r="I121" s="56"/>
    </row>
    <row r="122" spans="1:9" ht="10.5" customHeight="1" x14ac:dyDescent="0.5">
      <c r="A122" s="55" t="s">
        <v>2094</v>
      </c>
      <c r="B122" s="55"/>
      <c r="C122" s="55"/>
      <c r="D122" s="55"/>
      <c r="E122" s="55"/>
      <c r="F122" s="55"/>
      <c r="G122" s="55"/>
      <c r="H122" s="55"/>
      <c r="I122" s="55"/>
    </row>
    <row r="124" spans="1:9" ht="34.200000000000003" x14ac:dyDescent="0.5">
      <c r="A124" s="42" t="s">
        <v>1968</v>
      </c>
      <c r="B124" s="42" t="s">
        <v>245</v>
      </c>
      <c r="C124" s="42" t="s">
        <v>242</v>
      </c>
      <c r="D124" s="42" t="s">
        <v>1969</v>
      </c>
      <c r="E124" s="42" t="s">
        <v>1970</v>
      </c>
      <c r="F124" s="42" t="s">
        <v>1971</v>
      </c>
      <c r="G124" s="42" t="s">
        <v>1972</v>
      </c>
      <c r="H124" s="42" t="s">
        <v>1973</v>
      </c>
      <c r="I124" s="43" t="s">
        <v>1974</v>
      </c>
    </row>
    <row r="125" spans="1:9" ht="51" x14ac:dyDescent="0.5">
      <c r="A125" s="44" t="s">
        <v>2095</v>
      </c>
      <c r="B125" s="44" t="s">
        <v>2096</v>
      </c>
      <c r="C125" s="44" t="s">
        <v>1977</v>
      </c>
      <c r="D125" s="44" t="s">
        <v>2097</v>
      </c>
      <c r="E125" s="45">
        <v>8</v>
      </c>
      <c r="F125" s="44" t="s">
        <v>1989</v>
      </c>
      <c r="G125" s="44" t="s">
        <v>1998</v>
      </c>
      <c r="H125" s="44" t="s">
        <v>1999</v>
      </c>
      <c r="I125" s="49">
        <v>8</v>
      </c>
    </row>
    <row r="126" spans="1:9" x14ac:dyDescent="0.5">
      <c r="A126" s="50" t="s">
        <v>256</v>
      </c>
      <c r="B126" s="50"/>
      <c r="C126" s="50"/>
      <c r="D126" s="50"/>
      <c r="E126" s="50"/>
      <c r="F126" s="50"/>
      <c r="G126" s="50"/>
      <c r="H126" s="50"/>
      <c r="I126" s="51">
        <v>8</v>
      </c>
    </row>
    <row r="130" spans="1:9" ht="10.5" customHeight="1" x14ac:dyDescent="0.5">
      <c r="A130" s="56" t="s">
        <v>238</v>
      </c>
      <c r="B130" s="56"/>
      <c r="C130" s="56"/>
      <c r="D130" s="56"/>
      <c r="E130" s="56"/>
      <c r="F130" s="56"/>
      <c r="G130" s="56"/>
      <c r="H130" s="56"/>
      <c r="I130" s="56"/>
    </row>
    <row r="131" spans="1:9" ht="10.5" customHeight="1" x14ac:dyDescent="0.5">
      <c r="A131" s="55" t="s">
        <v>2098</v>
      </c>
      <c r="B131" s="55"/>
      <c r="C131" s="55"/>
      <c r="D131" s="55"/>
      <c r="E131" s="55"/>
      <c r="F131" s="55"/>
      <c r="G131" s="55"/>
      <c r="H131" s="55"/>
      <c r="I131" s="55"/>
    </row>
    <row r="133" spans="1:9" ht="34.200000000000003" x14ac:dyDescent="0.5">
      <c r="A133" s="42" t="s">
        <v>1968</v>
      </c>
      <c r="B133" s="42" t="s">
        <v>245</v>
      </c>
      <c r="C133" s="42" t="s">
        <v>242</v>
      </c>
      <c r="D133" s="42" t="s">
        <v>1969</v>
      </c>
      <c r="E133" s="42" t="s">
        <v>1970</v>
      </c>
      <c r="F133" s="42" t="s">
        <v>1971</v>
      </c>
      <c r="G133" s="42" t="s">
        <v>1972</v>
      </c>
      <c r="H133" s="42" t="s">
        <v>1973</v>
      </c>
      <c r="I133" s="43" t="s">
        <v>1974</v>
      </c>
    </row>
    <row r="134" spans="1:9" ht="40.799999999999997" x14ac:dyDescent="0.5">
      <c r="A134" s="44" t="s">
        <v>2099</v>
      </c>
      <c r="B134" s="44" t="s">
        <v>2100</v>
      </c>
      <c r="C134" s="44" t="s">
        <v>1977</v>
      </c>
      <c r="D134" s="44" t="s">
        <v>2101</v>
      </c>
      <c r="E134" s="45">
        <v>31</v>
      </c>
      <c r="F134" s="44" t="s">
        <v>2065</v>
      </c>
      <c r="G134" s="44" t="s">
        <v>2102</v>
      </c>
      <c r="H134" s="44" t="s">
        <v>1999</v>
      </c>
      <c r="I134" s="49">
        <v>31</v>
      </c>
    </row>
    <row r="135" spans="1:9" x14ac:dyDescent="0.5">
      <c r="A135" s="50" t="s">
        <v>256</v>
      </c>
      <c r="B135" s="50"/>
      <c r="C135" s="50"/>
      <c r="D135" s="50"/>
      <c r="E135" s="50"/>
      <c r="F135" s="50"/>
      <c r="G135" s="50"/>
      <c r="H135" s="50"/>
      <c r="I135" s="51">
        <v>31</v>
      </c>
    </row>
    <row r="139" spans="1:9" ht="10.5" customHeight="1" x14ac:dyDescent="0.5">
      <c r="A139" s="56" t="s">
        <v>238</v>
      </c>
      <c r="B139" s="56"/>
      <c r="C139" s="56"/>
      <c r="D139" s="56"/>
      <c r="E139" s="56"/>
      <c r="F139" s="56"/>
      <c r="G139" s="56"/>
      <c r="H139" s="56"/>
      <c r="I139" s="56"/>
    </row>
    <row r="140" spans="1:9" ht="10.5" customHeight="1" x14ac:dyDescent="0.5">
      <c r="A140" s="55" t="s">
        <v>2103</v>
      </c>
      <c r="B140" s="55"/>
      <c r="C140" s="55"/>
      <c r="D140" s="55"/>
      <c r="E140" s="55"/>
      <c r="F140" s="55"/>
      <c r="G140" s="55"/>
      <c r="H140" s="55"/>
      <c r="I140" s="55"/>
    </row>
    <row r="142" spans="1:9" ht="34.200000000000003" x14ac:dyDescent="0.5">
      <c r="A142" s="42" t="s">
        <v>1968</v>
      </c>
      <c r="B142" s="42" t="s">
        <v>245</v>
      </c>
      <c r="C142" s="42" t="s">
        <v>242</v>
      </c>
      <c r="D142" s="42" t="s">
        <v>1969</v>
      </c>
      <c r="E142" s="42" t="s">
        <v>1970</v>
      </c>
      <c r="F142" s="42" t="s">
        <v>1971</v>
      </c>
      <c r="G142" s="42" t="s">
        <v>1972</v>
      </c>
      <c r="H142" s="42" t="s">
        <v>1973</v>
      </c>
      <c r="I142" s="43" t="s">
        <v>1974</v>
      </c>
    </row>
    <row r="143" spans="1:9" ht="40.799999999999997" x14ac:dyDescent="0.5">
      <c r="A143" s="44" t="s">
        <v>2104</v>
      </c>
      <c r="B143" s="44" t="s">
        <v>2105</v>
      </c>
      <c r="C143" s="44" t="s">
        <v>1977</v>
      </c>
      <c r="D143" s="44" t="s">
        <v>2106</v>
      </c>
      <c r="E143" s="45">
        <v>5.64</v>
      </c>
      <c r="F143" s="44" t="s">
        <v>2107</v>
      </c>
      <c r="G143" s="44" t="s">
        <v>2108</v>
      </c>
      <c r="H143" s="44" t="s">
        <v>1999</v>
      </c>
      <c r="I143" s="49">
        <v>5.64</v>
      </c>
    </row>
    <row r="144" spans="1:9" ht="30.6" x14ac:dyDescent="0.5">
      <c r="A144" s="44" t="s">
        <v>2109</v>
      </c>
      <c r="B144" s="44" t="s">
        <v>2110</v>
      </c>
      <c r="C144" s="44" t="s">
        <v>1977</v>
      </c>
      <c r="D144" s="44" t="s">
        <v>2111</v>
      </c>
      <c r="E144" s="45">
        <v>10</v>
      </c>
      <c r="F144" s="44" t="s">
        <v>1979</v>
      </c>
      <c r="G144" s="44" t="s">
        <v>2108</v>
      </c>
      <c r="H144" s="44" t="s">
        <v>1981</v>
      </c>
      <c r="I144" s="49">
        <v>10</v>
      </c>
    </row>
    <row r="145" spans="1:9" ht="40.799999999999997" x14ac:dyDescent="0.5">
      <c r="A145" s="44" t="s">
        <v>2112</v>
      </c>
      <c r="B145" s="44" t="s">
        <v>2113</v>
      </c>
      <c r="C145" s="44" t="s">
        <v>1977</v>
      </c>
      <c r="D145" s="44" t="s">
        <v>2114</v>
      </c>
      <c r="E145" s="45">
        <v>25</v>
      </c>
      <c r="F145" s="44" t="s">
        <v>1979</v>
      </c>
      <c r="G145" s="44" t="s">
        <v>2108</v>
      </c>
      <c r="H145" s="44" t="s">
        <v>1999</v>
      </c>
      <c r="I145" s="49">
        <v>25</v>
      </c>
    </row>
    <row r="146" spans="1:9" ht="30.6" x14ac:dyDescent="0.5">
      <c r="A146" s="44" t="s">
        <v>2074</v>
      </c>
      <c r="B146" s="44" t="s">
        <v>2115</v>
      </c>
      <c r="C146" s="44" t="s">
        <v>1977</v>
      </c>
      <c r="D146" s="44" t="s">
        <v>2116</v>
      </c>
      <c r="E146" s="45">
        <v>17.989999999999998</v>
      </c>
      <c r="F146" s="44" t="s">
        <v>1985</v>
      </c>
      <c r="G146" s="44" t="s">
        <v>2108</v>
      </c>
      <c r="H146" s="44" t="s">
        <v>1999</v>
      </c>
      <c r="I146" s="49">
        <v>17.989999999999998</v>
      </c>
    </row>
    <row r="147" spans="1:9" ht="40.799999999999997" x14ac:dyDescent="0.5">
      <c r="A147" s="44" t="s">
        <v>2117</v>
      </c>
      <c r="B147" s="44" t="s">
        <v>2118</v>
      </c>
      <c r="C147" s="44" t="s">
        <v>1977</v>
      </c>
      <c r="D147" s="44" t="s">
        <v>2119</v>
      </c>
      <c r="E147" s="45">
        <v>5</v>
      </c>
      <c r="F147" s="44" t="s">
        <v>2107</v>
      </c>
      <c r="G147" s="44" t="s">
        <v>2108</v>
      </c>
      <c r="H147" s="44" t="s">
        <v>1981</v>
      </c>
      <c r="I147" s="49">
        <v>5</v>
      </c>
    </row>
    <row r="148" spans="1:9" ht="51" x14ac:dyDescent="0.5">
      <c r="A148" s="44" t="s">
        <v>2022</v>
      </c>
      <c r="B148" s="44" t="s">
        <v>2120</v>
      </c>
      <c r="C148" s="44" t="s">
        <v>1977</v>
      </c>
      <c r="D148" s="44" t="s">
        <v>2121</v>
      </c>
      <c r="E148" s="45">
        <v>15</v>
      </c>
      <c r="F148" s="44" t="s">
        <v>2107</v>
      </c>
      <c r="G148" s="44" t="s">
        <v>2108</v>
      </c>
      <c r="H148" s="44" t="s">
        <v>1981</v>
      </c>
      <c r="I148" s="49">
        <v>15</v>
      </c>
    </row>
    <row r="149" spans="1:9" x14ac:dyDescent="0.5">
      <c r="A149" s="50" t="s">
        <v>256</v>
      </c>
      <c r="B149" s="50"/>
      <c r="C149" s="50"/>
      <c r="D149" s="50"/>
      <c r="E149" s="50"/>
      <c r="F149" s="50"/>
      <c r="G149" s="50"/>
      <c r="H149" s="50"/>
      <c r="I149" s="51">
        <v>78.63</v>
      </c>
    </row>
    <row r="153" spans="1:9" ht="10.5" customHeight="1" x14ac:dyDescent="0.5">
      <c r="A153" s="56" t="s">
        <v>238</v>
      </c>
      <c r="B153" s="56"/>
      <c r="C153" s="56"/>
      <c r="D153" s="56"/>
      <c r="E153" s="56"/>
      <c r="F153" s="56"/>
      <c r="G153" s="56"/>
      <c r="H153" s="56"/>
      <c r="I153" s="56"/>
    </row>
    <row r="154" spans="1:9" ht="10.5" customHeight="1" x14ac:dyDescent="0.5">
      <c r="A154" s="55" t="s">
        <v>2122</v>
      </c>
      <c r="B154" s="55"/>
      <c r="C154" s="55"/>
      <c r="D154" s="55"/>
      <c r="E154" s="55"/>
      <c r="F154" s="55"/>
      <c r="G154" s="55"/>
      <c r="H154" s="55"/>
      <c r="I154" s="55"/>
    </row>
    <row r="156" spans="1:9" ht="34.200000000000003" x14ac:dyDescent="0.5">
      <c r="A156" s="42" t="s">
        <v>1968</v>
      </c>
      <c r="B156" s="42" t="s">
        <v>245</v>
      </c>
      <c r="C156" s="42" t="s">
        <v>242</v>
      </c>
      <c r="D156" s="42" t="s">
        <v>1969</v>
      </c>
      <c r="E156" s="42" t="s">
        <v>1970</v>
      </c>
      <c r="F156" s="42" t="s">
        <v>1971</v>
      </c>
      <c r="G156" s="42" t="s">
        <v>1972</v>
      </c>
      <c r="H156" s="42" t="s">
        <v>1973</v>
      </c>
      <c r="I156" s="43" t="s">
        <v>1974</v>
      </c>
    </row>
    <row r="157" spans="1:9" ht="40.799999999999997" x14ac:dyDescent="0.5">
      <c r="A157" s="44" t="s">
        <v>2123</v>
      </c>
      <c r="B157" s="44" t="s">
        <v>2124</v>
      </c>
      <c r="C157" s="44" t="s">
        <v>1977</v>
      </c>
      <c r="D157" s="44" t="s">
        <v>2125</v>
      </c>
      <c r="E157" s="45">
        <v>15.26</v>
      </c>
      <c r="F157" s="44" t="s">
        <v>1979</v>
      </c>
      <c r="G157" s="44" t="s">
        <v>2126</v>
      </c>
      <c r="H157" s="44" t="s">
        <v>1999</v>
      </c>
      <c r="I157" s="49">
        <v>15.26</v>
      </c>
    </row>
    <row r="158" spans="1:9" x14ac:dyDescent="0.5">
      <c r="A158" s="50" t="s">
        <v>256</v>
      </c>
      <c r="B158" s="50"/>
      <c r="C158" s="50"/>
      <c r="D158" s="50"/>
      <c r="E158" s="50"/>
      <c r="F158" s="50"/>
      <c r="G158" s="50"/>
      <c r="H158" s="50"/>
      <c r="I158" s="51">
        <v>15.26</v>
      </c>
    </row>
    <row r="162" spans="1:9" ht="10.5" customHeight="1" x14ac:dyDescent="0.5">
      <c r="A162" s="56" t="s">
        <v>238</v>
      </c>
      <c r="B162" s="56"/>
      <c r="C162" s="56"/>
      <c r="D162" s="56"/>
      <c r="E162" s="56"/>
      <c r="F162" s="56"/>
      <c r="G162" s="56"/>
      <c r="H162" s="56"/>
      <c r="I162" s="56"/>
    </row>
    <row r="163" spans="1:9" ht="10.5" customHeight="1" x14ac:dyDescent="0.5">
      <c r="A163" s="55" t="s">
        <v>2127</v>
      </c>
      <c r="B163" s="55"/>
      <c r="C163" s="55"/>
      <c r="D163" s="55"/>
      <c r="E163" s="55"/>
      <c r="F163" s="55"/>
      <c r="G163" s="55"/>
      <c r="H163" s="55"/>
      <c r="I163" s="55"/>
    </row>
    <row r="165" spans="1:9" ht="34.200000000000003" x14ac:dyDescent="0.5">
      <c r="A165" s="42" t="s">
        <v>1968</v>
      </c>
      <c r="B165" s="42" t="s">
        <v>245</v>
      </c>
      <c r="C165" s="42" t="s">
        <v>242</v>
      </c>
      <c r="D165" s="42" t="s">
        <v>1969</v>
      </c>
      <c r="E165" s="42" t="s">
        <v>1970</v>
      </c>
      <c r="F165" s="42" t="s">
        <v>1971</v>
      </c>
      <c r="G165" s="42" t="s">
        <v>1972</v>
      </c>
      <c r="H165" s="42" t="s">
        <v>1973</v>
      </c>
      <c r="I165" s="43" t="s">
        <v>1974</v>
      </c>
    </row>
    <row r="166" spans="1:9" ht="40.799999999999997" x14ac:dyDescent="0.5">
      <c r="A166" s="44" t="s">
        <v>2104</v>
      </c>
      <c r="B166" s="44" t="s">
        <v>2128</v>
      </c>
      <c r="C166" s="44" t="s">
        <v>1977</v>
      </c>
      <c r="D166" s="44" t="s">
        <v>2129</v>
      </c>
      <c r="E166" s="45">
        <v>12</v>
      </c>
      <c r="F166" s="44" t="s">
        <v>1979</v>
      </c>
      <c r="G166" s="44" t="s">
        <v>2130</v>
      </c>
      <c r="H166" s="44" t="s">
        <v>1981</v>
      </c>
      <c r="I166" s="49">
        <v>12</v>
      </c>
    </row>
    <row r="167" spans="1:9" x14ac:dyDescent="0.5">
      <c r="A167" s="50" t="s">
        <v>256</v>
      </c>
      <c r="B167" s="50"/>
      <c r="C167" s="50"/>
      <c r="D167" s="50"/>
      <c r="E167" s="50"/>
      <c r="F167" s="50"/>
      <c r="G167" s="50"/>
      <c r="H167" s="50"/>
      <c r="I167" s="51">
        <v>12</v>
      </c>
    </row>
    <row r="171" spans="1:9" ht="10.5" customHeight="1" x14ac:dyDescent="0.5">
      <c r="A171" s="56" t="s">
        <v>238</v>
      </c>
      <c r="B171" s="56"/>
      <c r="C171" s="56"/>
      <c r="D171" s="56"/>
      <c r="E171" s="56"/>
      <c r="F171" s="56"/>
      <c r="G171" s="56"/>
      <c r="H171" s="56"/>
      <c r="I171" s="56"/>
    </row>
    <row r="172" spans="1:9" ht="10.5" customHeight="1" x14ac:dyDescent="0.5">
      <c r="A172" s="55" t="s">
        <v>2131</v>
      </c>
      <c r="B172" s="55"/>
      <c r="C172" s="55"/>
      <c r="D172" s="55"/>
      <c r="E172" s="55"/>
      <c r="F172" s="55"/>
      <c r="G172" s="55"/>
      <c r="H172" s="55"/>
      <c r="I172" s="55"/>
    </row>
    <row r="174" spans="1:9" ht="34.200000000000003" x14ac:dyDescent="0.5">
      <c r="A174" s="42" t="s">
        <v>1968</v>
      </c>
      <c r="B174" s="42" t="s">
        <v>245</v>
      </c>
      <c r="C174" s="42" t="s">
        <v>242</v>
      </c>
      <c r="D174" s="42" t="s">
        <v>1969</v>
      </c>
      <c r="E174" s="42" t="s">
        <v>1970</v>
      </c>
      <c r="F174" s="42" t="s">
        <v>1971</v>
      </c>
      <c r="G174" s="42" t="s">
        <v>1972</v>
      </c>
      <c r="H174" s="42" t="s">
        <v>1973</v>
      </c>
      <c r="I174" s="43" t="s">
        <v>1974</v>
      </c>
    </row>
    <row r="175" spans="1:9" ht="30.6" x14ac:dyDescent="0.5">
      <c r="A175" s="44" t="s">
        <v>2132</v>
      </c>
      <c r="B175" s="44" t="s">
        <v>2133</v>
      </c>
      <c r="C175" s="44" t="s">
        <v>1977</v>
      </c>
      <c r="D175" s="44" t="s">
        <v>2134</v>
      </c>
      <c r="E175" s="45">
        <v>5</v>
      </c>
      <c r="F175" s="44" t="s">
        <v>1979</v>
      </c>
      <c r="G175" s="44" t="s">
        <v>2135</v>
      </c>
      <c r="H175" s="44" t="s">
        <v>1981</v>
      </c>
      <c r="I175" s="49">
        <v>5</v>
      </c>
    </row>
    <row r="176" spans="1:9" ht="30.6" x14ac:dyDescent="0.5">
      <c r="A176" s="44" t="s">
        <v>2136</v>
      </c>
      <c r="B176" s="44" t="s">
        <v>2137</v>
      </c>
      <c r="C176" s="44" t="s">
        <v>1977</v>
      </c>
      <c r="D176" s="44" t="s">
        <v>2138</v>
      </c>
      <c r="E176" s="45">
        <v>17</v>
      </c>
      <c r="F176" s="44" t="s">
        <v>2139</v>
      </c>
      <c r="G176" s="44" t="s">
        <v>2135</v>
      </c>
      <c r="H176" s="44" t="s">
        <v>1981</v>
      </c>
      <c r="I176" s="49">
        <v>17</v>
      </c>
    </row>
    <row r="177" spans="1:9" ht="30.6" x14ac:dyDescent="0.5">
      <c r="A177" s="44" t="s">
        <v>2140</v>
      </c>
      <c r="B177" s="44" t="s">
        <v>2141</v>
      </c>
      <c r="C177" s="44" t="s">
        <v>1977</v>
      </c>
      <c r="D177" s="44" t="s">
        <v>2142</v>
      </c>
      <c r="E177" s="45">
        <v>30</v>
      </c>
      <c r="F177" s="44" t="s">
        <v>2139</v>
      </c>
      <c r="G177" s="44" t="s">
        <v>2135</v>
      </c>
      <c r="H177" s="44" t="s">
        <v>1981</v>
      </c>
      <c r="I177" s="49">
        <v>30</v>
      </c>
    </row>
    <row r="178" spans="1:9" x14ac:dyDescent="0.5">
      <c r="A178" s="50" t="s">
        <v>256</v>
      </c>
      <c r="B178" s="50"/>
      <c r="C178" s="50"/>
      <c r="D178" s="50"/>
      <c r="E178" s="50"/>
      <c r="F178" s="50"/>
      <c r="G178" s="50"/>
      <c r="H178" s="50"/>
      <c r="I178" s="51">
        <v>52</v>
      </c>
    </row>
    <row r="182" spans="1:9" ht="10.5" customHeight="1" x14ac:dyDescent="0.5">
      <c r="A182" s="56" t="s">
        <v>238</v>
      </c>
      <c r="B182" s="56"/>
      <c r="C182" s="56"/>
      <c r="D182" s="56"/>
      <c r="E182" s="56"/>
      <c r="F182" s="56"/>
      <c r="G182" s="56"/>
      <c r="H182" s="56"/>
      <c r="I182" s="56"/>
    </row>
    <row r="183" spans="1:9" ht="10.5" customHeight="1" x14ac:dyDescent="0.5">
      <c r="A183" s="55" t="s">
        <v>2143</v>
      </c>
      <c r="B183" s="55"/>
      <c r="C183" s="55"/>
      <c r="D183" s="55"/>
      <c r="E183" s="55"/>
      <c r="F183" s="55"/>
      <c r="G183" s="55"/>
      <c r="H183" s="55"/>
      <c r="I183" s="55"/>
    </row>
    <row r="185" spans="1:9" ht="34.200000000000003" x14ac:dyDescent="0.5">
      <c r="A185" s="42" t="s">
        <v>1968</v>
      </c>
      <c r="B185" s="42" t="s">
        <v>245</v>
      </c>
      <c r="C185" s="42" t="s">
        <v>242</v>
      </c>
      <c r="D185" s="42" t="s">
        <v>1969</v>
      </c>
      <c r="E185" s="42" t="s">
        <v>1970</v>
      </c>
      <c r="F185" s="42" t="s">
        <v>1971</v>
      </c>
      <c r="G185" s="42" t="s">
        <v>1972</v>
      </c>
      <c r="H185" s="42" t="s">
        <v>1973</v>
      </c>
      <c r="I185" s="43" t="s">
        <v>1974</v>
      </c>
    </row>
    <row r="186" spans="1:9" ht="40.799999999999997" x14ac:dyDescent="0.5">
      <c r="A186" s="44" t="s">
        <v>2070</v>
      </c>
      <c r="B186" s="44" t="s">
        <v>2144</v>
      </c>
      <c r="C186" s="44" t="s">
        <v>1977</v>
      </c>
      <c r="D186" s="44" t="s">
        <v>2145</v>
      </c>
      <c r="E186" s="45">
        <v>23.99</v>
      </c>
      <c r="F186" s="44" t="s">
        <v>2146</v>
      </c>
      <c r="G186" s="44" t="s">
        <v>2147</v>
      </c>
      <c r="H186" s="44" t="s">
        <v>1999</v>
      </c>
      <c r="I186" s="49">
        <v>23.99</v>
      </c>
    </row>
    <row r="187" spans="1:9" ht="30.6" x14ac:dyDescent="0.5">
      <c r="A187" s="44" t="s">
        <v>2148</v>
      </c>
      <c r="B187" s="44" t="s">
        <v>2149</v>
      </c>
      <c r="C187" s="44" t="s">
        <v>1977</v>
      </c>
      <c r="D187" s="44" t="s">
        <v>2150</v>
      </c>
      <c r="E187" s="45">
        <v>2.5</v>
      </c>
      <c r="F187" s="44" t="s">
        <v>1979</v>
      </c>
      <c r="G187" s="44" t="s">
        <v>2147</v>
      </c>
      <c r="H187" s="44" t="s">
        <v>1999</v>
      </c>
      <c r="I187" s="49">
        <v>2.5</v>
      </c>
    </row>
    <row r="188" spans="1:9" x14ac:dyDescent="0.5">
      <c r="A188" s="50" t="s">
        <v>256</v>
      </c>
      <c r="B188" s="50"/>
      <c r="C188" s="50"/>
      <c r="D188" s="50"/>
      <c r="E188" s="50"/>
      <c r="F188" s="50"/>
      <c r="G188" s="50"/>
      <c r="H188" s="50"/>
      <c r="I188" s="51">
        <v>26.49</v>
      </c>
    </row>
    <row r="192" spans="1:9" ht="10.5" customHeight="1" x14ac:dyDescent="0.5">
      <c r="A192" s="56" t="s">
        <v>238</v>
      </c>
      <c r="B192" s="56"/>
      <c r="C192" s="56"/>
      <c r="D192" s="56"/>
      <c r="E192" s="56"/>
      <c r="F192" s="56"/>
      <c r="G192" s="56"/>
      <c r="H192" s="56"/>
      <c r="I192" s="56"/>
    </row>
    <row r="193" spans="1:9" ht="10.5" customHeight="1" x14ac:dyDescent="0.5">
      <c r="A193" s="55" t="s">
        <v>2151</v>
      </c>
      <c r="B193" s="55"/>
      <c r="C193" s="55"/>
      <c r="D193" s="55"/>
      <c r="E193" s="55"/>
      <c r="F193" s="55"/>
      <c r="G193" s="55"/>
      <c r="H193" s="55"/>
      <c r="I193" s="55"/>
    </row>
    <row r="195" spans="1:9" ht="34.200000000000003" x14ac:dyDescent="0.5">
      <c r="A195" s="42" t="s">
        <v>1968</v>
      </c>
      <c r="B195" s="42" t="s">
        <v>245</v>
      </c>
      <c r="C195" s="42" t="s">
        <v>242</v>
      </c>
      <c r="D195" s="42" t="s">
        <v>1969</v>
      </c>
      <c r="E195" s="42" t="s">
        <v>1970</v>
      </c>
      <c r="F195" s="42" t="s">
        <v>1971</v>
      </c>
      <c r="G195" s="42" t="s">
        <v>1972</v>
      </c>
      <c r="H195" s="42" t="s">
        <v>1973</v>
      </c>
      <c r="I195" s="43" t="s">
        <v>1974</v>
      </c>
    </row>
    <row r="196" spans="1:9" ht="40.799999999999997" x14ac:dyDescent="0.5">
      <c r="A196" s="44" t="s">
        <v>2112</v>
      </c>
      <c r="B196" s="44" t="s">
        <v>2152</v>
      </c>
      <c r="C196" s="44" t="s">
        <v>1977</v>
      </c>
      <c r="D196" s="44" t="s">
        <v>2153</v>
      </c>
      <c r="E196" s="45">
        <v>12</v>
      </c>
      <c r="F196" s="44" t="s">
        <v>1979</v>
      </c>
      <c r="G196" s="44" t="s">
        <v>2154</v>
      </c>
      <c r="H196" s="44" t="s">
        <v>1981</v>
      </c>
      <c r="I196" s="49">
        <v>12</v>
      </c>
    </row>
    <row r="197" spans="1:9" ht="112.2" x14ac:dyDescent="0.5">
      <c r="A197" s="44" t="s">
        <v>2140</v>
      </c>
      <c r="B197" s="44" t="s">
        <v>2155</v>
      </c>
      <c r="C197" s="44" t="s">
        <v>1977</v>
      </c>
      <c r="D197" s="44" t="s">
        <v>2156</v>
      </c>
      <c r="E197" s="45">
        <v>18.25</v>
      </c>
      <c r="F197" s="44" t="s">
        <v>2157</v>
      </c>
      <c r="G197" s="44" t="s">
        <v>2154</v>
      </c>
      <c r="H197" s="44" t="s">
        <v>1999</v>
      </c>
      <c r="I197" s="49">
        <v>18.25</v>
      </c>
    </row>
    <row r="198" spans="1:9" ht="91.8" x14ac:dyDescent="0.5">
      <c r="A198" s="44" t="s">
        <v>2158</v>
      </c>
      <c r="B198" s="44" t="s">
        <v>2159</v>
      </c>
      <c r="C198" s="44" t="s">
        <v>1977</v>
      </c>
      <c r="D198" s="44" t="s">
        <v>2160</v>
      </c>
      <c r="E198" s="45">
        <v>13.95</v>
      </c>
      <c r="F198" s="44" t="s">
        <v>1979</v>
      </c>
      <c r="G198" s="44" t="s">
        <v>2154</v>
      </c>
      <c r="H198" s="44" t="s">
        <v>1981</v>
      </c>
      <c r="I198" s="49">
        <v>13.95</v>
      </c>
    </row>
    <row r="199" spans="1:9" x14ac:dyDescent="0.5">
      <c r="A199" s="50" t="s">
        <v>256</v>
      </c>
      <c r="B199" s="50"/>
      <c r="C199" s="50"/>
      <c r="D199" s="50"/>
      <c r="E199" s="50"/>
      <c r="F199" s="50"/>
      <c r="G199" s="50"/>
      <c r="H199" s="50"/>
      <c r="I199" s="51">
        <v>44.2</v>
      </c>
    </row>
    <row r="203" spans="1:9" ht="10.5" customHeight="1" x14ac:dyDescent="0.5">
      <c r="A203" s="56" t="s">
        <v>238</v>
      </c>
      <c r="B203" s="56"/>
      <c r="C203" s="56"/>
      <c r="D203" s="56"/>
      <c r="E203" s="56"/>
      <c r="F203" s="56"/>
      <c r="G203" s="56"/>
      <c r="H203" s="56"/>
      <c r="I203" s="56"/>
    </row>
    <row r="204" spans="1:9" ht="10.5" customHeight="1" x14ac:dyDescent="0.5">
      <c r="A204" s="55" t="s">
        <v>2161</v>
      </c>
      <c r="B204" s="55"/>
      <c r="C204" s="55"/>
      <c r="D204" s="55"/>
      <c r="E204" s="55"/>
      <c r="F204" s="55"/>
      <c r="G204" s="55"/>
      <c r="H204" s="55"/>
      <c r="I204" s="55"/>
    </row>
    <row r="206" spans="1:9" ht="34.200000000000003" x14ac:dyDescent="0.5">
      <c r="A206" s="42" t="s">
        <v>1968</v>
      </c>
      <c r="B206" s="42" t="s">
        <v>245</v>
      </c>
      <c r="C206" s="42" t="s">
        <v>242</v>
      </c>
      <c r="D206" s="42" t="s">
        <v>1969</v>
      </c>
      <c r="E206" s="42" t="s">
        <v>1970</v>
      </c>
      <c r="F206" s="42" t="s">
        <v>1971</v>
      </c>
      <c r="G206" s="42" t="s">
        <v>1972</v>
      </c>
      <c r="H206" s="42" t="s">
        <v>1973</v>
      </c>
      <c r="I206" s="43" t="s">
        <v>1974</v>
      </c>
    </row>
    <row r="207" spans="1:9" ht="102" x14ac:dyDescent="0.5">
      <c r="A207" s="44" t="s">
        <v>2162</v>
      </c>
      <c r="B207" s="44" t="s">
        <v>2163</v>
      </c>
      <c r="C207" s="44" t="s">
        <v>1977</v>
      </c>
      <c r="D207" s="44" t="s">
        <v>2164</v>
      </c>
      <c r="E207" s="45">
        <v>15.99</v>
      </c>
      <c r="F207" s="44" t="s">
        <v>2165</v>
      </c>
      <c r="G207" s="44" t="s">
        <v>2166</v>
      </c>
      <c r="H207" s="44" t="s">
        <v>1981</v>
      </c>
      <c r="I207" s="49">
        <v>15.99</v>
      </c>
    </row>
    <row r="208" spans="1:9" ht="71.400000000000006" x14ac:dyDescent="0.5">
      <c r="A208" s="44" t="s">
        <v>2019</v>
      </c>
      <c r="B208" s="44" t="s">
        <v>2167</v>
      </c>
      <c r="C208" s="44" t="s">
        <v>1977</v>
      </c>
      <c r="D208" s="44" t="s">
        <v>2168</v>
      </c>
      <c r="E208" s="45">
        <v>28.5</v>
      </c>
      <c r="F208" s="44" t="s">
        <v>1979</v>
      </c>
      <c r="G208" s="44" t="s">
        <v>2166</v>
      </c>
      <c r="H208" s="44" t="s">
        <v>1999</v>
      </c>
      <c r="I208" s="49">
        <v>28.5</v>
      </c>
    </row>
    <row r="209" spans="1:9" x14ac:dyDescent="0.5">
      <c r="A209" s="50" t="s">
        <v>256</v>
      </c>
      <c r="B209" s="50"/>
      <c r="C209" s="50"/>
      <c r="D209" s="50"/>
      <c r="E209" s="50"/>
      <c r="F209" s="50"/>
      <c r="G209" s="50"/>
      <c r="H209" s="50"/>
      <c r="I209" s="51">
        <v>44.49</v>
      </c>
    </row>
    <row r="213" spans="1:9" ht="10.5" customHeight="1" x14ac:dyDescent="0.5">
      <c r="A213" s="56" t="s">
        <v>238</v>
      </c>
      <c r="B213" s="56"/>
      <c r="C213" s="56"/>
      <c r="D213" s="56"/>
      <c r="E213" s="56"/>
      <c r="F213" s="56"/>
      <c r="G213" s="56"/>
      <c r="H213" s="56"/>
      <c r="I213" s="56"/>
    </row>
    <row r="214" spans="1:9" ht="10.5" customHeight="1" x14ac:dyDescent="0.5">
      <c r="A214" s="55" t="s">
        <v>2169</v>
      </c>
      <c r="B214" s="55"/>
      <c r="C214" s="55"/>
      <c r="D214" s="55"/>
      <c r="E214" s="55"/>
      <c r="F214" s="55"/>
      <c r="G214" s="55"/>
      <c r="H214" s="55"/>
      <c r="I214" s="55"/>
    </row>
    <row r="216" spans="1:9" ht="34.200000000000003" x14ac:dyDescent="0.5">
      <c r="A216" s="42" t="s">
        <v>1968</v>
      </c>
      <c r="B216" s="42" t="s">
        <v>245</v>
      </c>
      <c r="C216" s="42" t="s">
        <v>242</v>
      </c>
      <c r="D216" s="42" t="s">
        <v>1969</v>
      </c>
      <c r="E216" s="42" t="s">
        <v>1970</v>
      </c>
      <c r="F216" s="42" t="s">
        <v>1971</v>
      </c>
      <c r="G216" s="42" t="s">
        <v>1972</v>
      </c>
      <c r="H216" s="42" t="s">
        <v>1973</v>
      </c>
      <c r="I216" s="43" t="s">
        <v>1974</v>
      </c>
    </row>
    <row r="217" spans="1:9" ht="51" x14ac:dyDescent="0.5">
      <c r="A217" s="44" t="s">
        <v>2095</v>
      </c>
      <c r="B217" s="44" t="s">
        <v>2170</v>
      </c>
      <c r="C217" s="44" t="s">
        <v>1977</v>
      </c>
      <c r="D217" s="44" t="s">
        <v>2171</v>
      </c>
      <c r="E217" s="45">
        <v>10</v>
      </c>
      <c r="F217" s="44" t="s">
        <v>1979</v>
      </c>
      <c r="G217" s="44" t="s">
        <v>2172</v>
      </c>
      <c r="H217" s="44" t="s">
        <v>1981</v>
      </c>
      <c r="I217" s="49">
        <v>10</v>
      </c>
    </row>
    <row r="218" spans="1:9" ht="40.799999999999997" x14ac:dyDescent="0.5">
      <c r="A218" s="44" t="s">
        <v>2104</v>
      </c>
      <c r="B218" s="44" t="s">
        <v>2173</v>
      </c>
      <c r="C218" s="44" t="s">
        <v>1977</v>
      </c>
      <c r="D218" s="44" t="s">
        <v>2174</v>
      </c>
      <c r="E218" s="45">
        <v>10.8</v>
      </c>
      <c r="F218" s="44" t="s">
        <v>2025</v>
      </c>
      <c r="G218" s="44" t="s">
        <v>2175</v>
      </c>
      <c r="H218" s="44" t="s">
        <v>1981</v>
      </c>
      <c r="I218" s="49">
        <v>10.8</v>
      </c>
    </row>
    <row r="219" spans="1:9" ht="51" x14ac:dyDescent="0.5">
      <c r="A219" s="44" t="s">
        <v>2176</v>
      </c>
      <c r="B219" s="44" t="s">
        <v>2177</v>
      </c>
      <c r="C219" s="44" t="s">
        <v>1977</v>
      </c>
      <c r="D219" s="44" t="s">
        <v>2178</v>
      </c>
      <c r="E219" s="45">
        <v>9.99</v>
      </c>
      <c r="F219" s="44" t="s">
        <v>1979</v>
      </c>
      <c r="G219" s="44" t="s">
        <v>2172</v>
      </c>
      <c r="H219" s="44" t="s">
        <v>1981</v>
      </c>
      <c r="I219" s="49">
        <v>9.99</v>
      </c>
    </row>
    <row r="220" spans="1:9" ht="40.799999999999997" x14ac:dyDescent="0.5">
      <c r="A220" s="44" t="s">
        <v>2123</v>
      </c>
      <c r="B220" s="44" t="s">
        <v>2179</v>
      </c>
      <c r="C220" s="44" t="s">
        <v>1977</v>
      </c>
      <c r="D220" s="44" t="s">
        <v>2180</v>
      </c>
      <c r="E220" s="45">
        <v>10.32</v>
      </c>
      <c r="F220" s="44" t="s">
        <v>1985</v>
      </c>
      <c r="G220" s="44" t="s">
        <v>2175</v>
      </c>
      <c r="H220" s="44" t="s">
        <v>1999</v>
      </c>
      <c r="I220" s="49">
        <v>10.32</v>
      </c>
    </row>
    <row r="221" spans="1:9" ht="40.799999999999997" x14ac:dyDescent="0.5">
      <c r="A221" s="44" t="s">
        <v>2181</v>
      </c>
      <c r="B221" s="44" t="s">
        <v>2182</v>
      </c>
      <c r="C221" s="44" t="s">
        <v>1977</v>
      </c>
      <c r="D221" s="44" t="s">
        <v>2183</v>
      </c>
      <c r="E221" s="45">
        <v>12</v>
      </c>
      <c r="F221" s="44" t="s">
        <v>2025</v>
      </c>
      <c r="G221" s="44" t="s">
        <v>2175</v>
      </c>
      <c r="H221" s="44" t="s">
        <v>1981</v>
      </c>
      <c r="I221" s="49">
        <v>12</v>
      </c>
    </row>
    <row r="222" spans="1:9" ht="102" x14ac:dyDescent="0.5">
      <c r="A222" s="44" t="s">
        <v>2184</v>
      </c>
      <c r="B222" s="44" t="s">
        <v>2185</v>
      </c>
      <c r="C222" s="44" t="s">
        <v>1977</v>
      </c>
      <c r="D222" s="44" t="s">
        <v>2186</v>
      </c>
      <c r="E222" s="45">
        <v>24.99</v>
      </c>
      <c r="F222" s="44" t="s">
        <v>1985</v>
      </c>
      <c r="G222" s="44" t="s">
        <v>2175</v>
      </c>
      <c r="H222" s="44" t="s">
        <v>1999</v>
      </c>
      <c r="I222" s="49">
        <v>24.99</v>
      </c>
    </row>
    <row r="223" spans="1:9" ht="30.6" x14ac:dyDescent="0.5">
      <c r="A223" s="54" t="s">
        <v>2187</v>
      </c>
      <c r="B223" s="44" t="s">
        <v>2188</v>
      </c>
      <c r="C223" s="44" t="s">
        <v>1977</v>
      </c>
      <c r="D223" s="44" t="s">
        <v>2189</v>
      </c>
      <c r="E223" s="45">
        <v>30</v>
      </c>
      <c r="F223" s="44" t="s">
        <v>1985</v>
      </c>
      <c r="G223" s="44" t="s">
        <v>2175</v>
      </c>
      <c r="H223" s="44" t="s">
        <v>1999</v>
      </c>
      <c r="I223" s="49">
        <v>30</v>
      </c>
    </row>
    <row r="224" spans="1:9" ht="30.6" x14ac:dyDescent="0.5">
      <c r="A224" s="54"/>
      <c r="B224" s="44" t="s">
        <v>2190</v>
      </c>
      <c r="C224" s="44" t="s">
        <v>1977</v>
      </c>
      <c r="D224" s="44" t="s">
        <v>2191</v>
      </c>
      <c r="E224" s="45">
        <v>5.99</v>
      </c>
      <c r="F224" s="44" t="s">
        <v>2025</v>
      </c>
      <c r="G224" s="44" t="s">
        <v>2192</v>
      </c>
      <c r="H224" s="44" t="s">
        <v>1999</v>
      </c>
      <c r="I224" s="49">
        <v>5.99</v>
      </c>
    </row>
    <row r="225" spans="1:9" ht="40.799999999999997" x14ac:dyDescent="0.5">
      <c r="A225" s="54" t="s">
        <v>1986</v>
      </c>
      <c r="B225" s="44" t="s">
        <v>2193</v>
      </c>
      <c r="C225" s="44" t="s">
        <v>1977</v>
      </c>
      <c r="D225" s="44" t="s">
        <v>2194</v>
      </c>
      <c r="E225" s="45">
        <v>15</v>
      </c>
      <c r="F225" s="44" t="s">
        <v>1985</v>
      </c>
      <c r="G225" s="44" t="s">
        <v>2175</v>
      </c>
      <c r="H225" s="44" t="s">
        <v>1999</v>
      </c>
      <c r="I225" s="49">
        <v>15</v>
      </c>
    </row>
    <row r="226" spans="1:9" ht="20.399999999999999" x14ac:dyDescent="0.5">
      <c r="A226" s="54"/>
      <c r="B226" s="44" t="s">
        <v>2195</v>
      </c>
      <c r="C226" s="44" t="s">
        <v>1977</v>
      </c>
      <c r="D226" s="44" t="s">
        <v>2196</v>
      </c>
      <c r="E226" s="45">
        <v>12</v>
      </c>
      <c r="F226" s="44" t="s">
        <v>1979</v>
      </c>
      <c r="G226" s="44" t="s">
        <v>2175</v>
      </c>
      <c r="H226" s="44" t="s">
        <v>1999</v>
      </c>
      <c r="I226" s="49">
        <v>12</v>
      </c>
    </row>
    <row r="227" spans="1:9" x14ac:dyDescent="0.5">
      <c r="A227" s="50" t="s">
        <v>256</v>
      </c>
      <c r="B227" s="50"/>
      <c r="C227" s="50"/>
      <c r="D227" s="50"/>
      <c r="E227" s="50"/>
      <c r="F227" s="50"/>
      <c r="G227" s="50"/>
      <c r="H227" s="50"/>
      <c r="I227" s="51">
        <v>141.09</v>
      </c>
    </row>
    <row r="231" spans="1:9" ht="10.5" customHeight="1" x14ac:dyDescent="0.5">
      <c r="A231" s="56" t="s">
        <v>238</v>
      </c>
      <c r="B231" s="56"/>
      <c r="C231" s="56"/>
      <c r="D231" s="56"/>
      <c r="E231" s="56"/>
      <c r="F231" s="56"/>
      <c r="G231" s="56"/>
      <c r="H231" s="56"/>
      <c r="I231" s="56"/>
    </row>
    <row r="232" spans="1:9" ht="10.5" customHeight="1" x14ac:dyDescent="0.5">
      <c r="A232" s="55" t="s">
        <v>2197</v>
      </c>
      <c r="B232" s="55"/>
      <c r="C232" s="55"/>
      <c r="D232" s="55"/>
      <c r="E232" s="55"/>
      <c r="F232" s="55"/>
      <c r="G232" s="55"/>
      <c r="H232" s="55"/>
      <c r="I232" s="55"/>
    </row>
    <row r="234" spans="1:9" ht="34.200000000000003" x14ac:dyDescent="0.5">
      <c r="A234" s="42" t="s">
        <v>1968</v>
      </c>
      <c r="B234" s="42" t="s">
        <v>245</v>
      </c>
      <c r="C234" s="42" t="s">
        <v>242</v>
      </c>
      <c r="D234" s="42" t="s">
        <v>1969</v>
      </c>
      <c r="E234" s="42" t="s">
        <v>1970</v>
      </c>
      <c r="F234" s="42" t="s">
        <v>1971</v>
      </c>
      <c r="G234" s="42" t="s">
        <v>1972</v>
      </c>
      <c r="H234" s="42" t="s">
        <v>1973</v>
      </c>
      <c r="I234" s="43" t="s">
        <v>1974</v>
      </c>
    </row>
    <row r="235" spans="1:9" ht="40.799999999999997" x14ac:dyDescent="0.5">
      <c r="A235" s="44" t="s">
        <v>2181</v>
      </c>
      <c r="B235" s="44" t="s">
        <v>2198</v>
      </c>
      <c r="C235" s="44" t="s">
        <v>1977</v>
      </c>
      <c r="D235" s="44" t="s">
        <v>2199</v>
      </c>
      <c r="E235" s="45">
        <v>19</v>
      </c>
      <c r="F235" s="44" t="s">
        <v>1979</v>
      </c>
      <c r="G235" s="44" t="s">
        <v>2200</v>
      </c>
      <c r="H235" s="44" t="s">
        <v>1999</v>
      </c>
      <c r="I235" s="49">
        <v>19</v>
      </c>
    </row>
    <row r="236" spans="1:9" x14ac:dyDescent="0.5">
      <c r="A236" s="50" t="s">
        <v>256</v>
      </c>
      <c r="B236" s="50"/>
      <c r="C236" s="50"/>
      <c r="D236" s="50"/>
      <c r="E236" s="50"/>
      <c r="F236" s="50"/>
      <c r="G236" s="50"/>
      <c r="H236" s="50"/>
      <c r="I236" s="51">
        <v>19</v>
      </c>
    </row>
    <row r="240" spans="1:9" ht="10.5" customHeight="1" x14ac:dyDescent="0.5">
      <c r="A240" s="56" t="s">
        <v>238</v>
      </c>
      <c r="B240" s="56"/>
      <c r="C240" s="56"/>
      <c r="D240" s="56"/>
      <c r="E240" s="56"/>
      <c r="F240" s="56"/>
      <c r="G240" s="56"/>
      <c r="H240" s="56"/>
      <c r="I240" s="56"/>
    </row>
    <row r="241" spans="1:9" ht="10.5" customHeight="1" x14ac:dyDescent="0.5">
      <c r="A241" s="55" t="s">
        <v>2201</v>
      </c>
      <c r="B241" s="55"/>
      <c r="C241" s="55"/>
      <c r="D241" s="55"/>
      <c r="E241" s="55"/>
      <c r="F241" s="55"/>
      <c r="G241" s="55"/>
      <c r="H241" s="55"/>
      <c r="I241" s="55"/>
    </row>
    <row r="243" spans="1:9" ht="34.200000000000003" x14ac:dyDescent="0.5">
      <c r="A243" s="42" t="s">
        <v>1968</v>
      </c>
      <c r="B243" s="42" t="s">
        <v>245</v>
      </c>
      <c r="C243" s="42" t="s">
        <v>242</v>
      </c>
      <c r="D243" s="42" t="s">
        <v>1969</v>
      </c>
      <c r="E243" s="42" t="s">
        <v>1970</v>
      </c>
      <c r="F243" s="42" t="s">
        <v>1971</v>
      </c>
      <c r="G243" s="42" t="s">
        <v>1972</v>
      </c>
      <c r="H243" s="42" t="s">
        <v>1973</v>
      </c>
      <c r="I243" s="43" t="s">
        <v>1974</v>
      </c>
    </row>
    <row r="244" spans="1:9" ht="40.799999999999997" x14ac:dyDescent="0.5">
      <c r="A244" s="44" t="s">
        <v>2037</v>
      </c>
      <c r="B244" s="44" t="s">
        <v>2202</v>
      </c>
      <c r="C244" s="44" t="s">
        <v>1977</v>
      </c>
      <c r="D244" s="44" t="s">
        <v>2203</v>
      </c>
      <c r="E244" s="45">
        <v>20.65</v>
      </c>
      <c r="F244" s="44" t="s">
        <v>1985</v>
      </c>
      <c r="G244" s="44" t="s">
        <v>2204</v>
      </c>
      <c r="H244" s="44" t="s">
        <v>1999</v>
      </c>
      <c r="I244" s="49">
        <v>20.65</v>
      </c>
    </row>
    <row r="245" spans="1:9" ht="40.799999999999997" x14ac:dyDescent="0.5">
      <c r="A245" s="44" t="s">
        <v>2205</v>
      </c>
      <c r="B245" s="44" t="s">
        <v>2206</v>
      </c>
      <c r="C245" s="44" t="s">
        <v>1977</v>
      </c>
      <c r="D245" s="44" t="s">
        <v>2207</v>
      </c>
      <c r="E245" s="45">
        <v>9</v>
      </c>
      <c r="F245" s="44" t="s">
        <v>1979</v>
      </c>
      <c r="G245" s="44" t="s">
        <v>2208</v>
      </c>
      <c r="H245" s="44" t="s">
        <v>1981</v>
      </c>
      <c r="I245" s="49">
        <v>9</v>
      </c>
    </row>
    <row r="246" spans="1:9" ht="112.2" x14ac:dyDescent="0.5">
      <c r="A246" s="44" t="s">
        <v>1982</v>
      </c>
      <c r="B246" s="44" t="s">
        <v>2209</v>
      </c>
      <c r="C246" s="44" t="s">
        <v>1977</v>
      </c>
      <c r="D246" s="44" t="s">
        <v>2210</v>
      </c>
      <c r="E246" s="45">
        <v>13</v>
      </c>
      <c r="F246" s="44" t="s">
        <v>2025</v>
      </c>
      <c r="G246" s="44" t="s">
        <v>2204</v>
      </c>
      <c r="H246" s="44" t="s">
        <v>1999</v>
      </c>
      <c r="I246" s="49">
        <v>13</v>
      </c>
    </row>
    <row r="247" spans="1:9" x14ac:dyDescent="0.5">
      <c r="A247" s="50" t="s">
        <v>256</v>
      </c>
      <c r="B247" s="50"/>
      <c r="C247" s="50"/>
      <c r="D247" s="50"/>
      <c r="E247" s="50"/>
      <c r="F247" s="50"/>
      <c r="G247" s="50"/>
      <c r="H247" s="50"/>
      <c r="I247" s="51">
        <v>42.65</v>
      </c>
    </row>
    <row r="251" spans="1:9" ht="10.5" customHeight="1" x14ac:dyDescent="0.5">
      <c r="A251" s="56" t="s">
        <v>238</v>
      </c>
      <c r="B251" s="56"/>
      <c r="C251" s="56"/>
      <c r="D251" s="56"/>
      <c r="E251" s="56"/>
      <c r="F251" s="56"/>
      <c r="G251" s="56"/>
      <c r="H251" s="56"/>
      <c r="I251" s="56"/>
    </row>
    <row r="252" spans="1:9" ht="10.5" customHeight="1" x14ac:dyDescent="0.5">
      <c r="A252" s="55" t="s">
        <v>2211</v>
      </c>
      <c r="B252" s="55"/>
      <c r="C252" s="55"/>
      <c r="D252" s="55"/>
      <c r="E252" s="55"/>
      <c r="F252" s="55"/>
      <c r="G252" s="55"/>
      <c r="H252" s="55"/>
      <c r="I252" s="55"/>
    </row>
    <row r="254" spans="1:9" ht="34.200000000000003" x14ac:dyDescent="0.5">
      <c r="A254" s="42" t="s">
        <v>1968</v>
      </c>
      <c r="B254" s="42" t="s">
        <v>245</v>
      </c>
      <c r="C254" s="42" t="s">
        <v>242</v>
      </c>
      <c r="D254" s="42" t="s">
        <v>1969</v>
      </c>
      <c r="E254" s="42" t="s">
        <v>1970</v>
      </c>
      <c r="F254" s="42" t="s">
        <v>1971</v>
      </c>
      <c r="G254" s="42" t="s">
        <v>1972</v>
      </c>
      <c r="H254" s="42" t="s">
        <v>1973</v>
      </c>
      <c r="I254" s="43" t="s">
        <v>1974</v>
      </c>
    </row>
    <row r="255" spans="1:9" ht="40.799999999999997" x14ac:dyDescent="0.5">
      <c r="A255" s="44" t="s">
        <v>2104</v>
      </c>
      <c r="B255" s="44" t="s">
        <v>2212</v>
      </c>
      <c r="C255" s="44" t="s">
        <v>1977</v>
      </c>
      <c r="D255" s="44" t="s">
        <v>2213</v>
      </c>
      <c r="E255" s="45">
        <v>10.8</v>
      </c>
      <c r="F255" s="44" t="s">
        <v>1979</v>
      </c>
      <c r="G255" s="44" t="s">
        <v>2214</v>
      </c>
      <c r="H255" s="44" t="s">
        <v>1981</v>
      </c>
      <c r="I255" s="49">
        <v>10.8</v>
      </c>
    </row>
    <row r="256" spans="1:9" ht="112.2" x14ac:dyDescent="0.5">
      <c r="A256" s="44" t="s">
        <v>2109</v>
      </c>
      <c r="B256" s="44" t="s">
        <v>2215</v>
      </c>
      <c r="C256" s="44" t="s">
        <v>1977</v>
      </c>
      <c r="D256" s="44" t="s">
        <v>2216</v>
      </c>
      <c r="E256" s="45">
        <v>20</v>
      </c>
      <c r="F256" s="44" t="s">
        <v>1979</v>
      </c>
      <c r="G256" s="44" t="s">
        <v>2214</v>
      </c>
      <c r="H256" s="44" t="s">
        <v>1981</v>
      </c>
      <c r="I256" s="49">
        <v>20</v>
      </c>
    </row>
    <row r="257" spans="1:9" ht="30.6" x14ac:dyDescent="0.5">
      <c r="A257" s="44" t="s">
        <v>2217</v>
      </c>
      <c r="B257" s="44" t="s">
        <v>2218</v>
      </c>
      <c r="C257" s="44" t="s">
        <v>1977</v>
      </c>
      <c r="D257" s="44" t="s">
        <v>2219</v>
      </c>
      <c r="E257" s="45">
        <v>11</v>
      </c>
      <c r="F257" s="44" t="s">
        <v>2025</v>
      </c>
      <c r="G257" s="44" t="s">
        <v>2220</v>
      </c>
      <c r="H257" s="44" t="s">
        <v>1999</v>
      </c>
      <c r="I257" s="49">
        <v>11</v>
      </c>
    </row>
    <row r="258" spans="1:9" ht="40.799999999999997" x14ac:dyDescent="0.5">
      <c r="A258" s="44" t="s">
        <v>2112</v>
      </c>
      <c r="B258" s="44" t="s">
        <v>2221</v>
      </c>
      <c r="C258" s="44" t="s">
        <v>1977</v>
      </c>
      <c r="D258" s="44" t="s">
        <v>2222</v>
      </c>
      <c r="E258" s="45">
        <v>18</v>
      </c>
      <c r="F258" s="44" t="s">
        <v>1979</v>
      </c>
      <c r="G258" s="44" t="s">
        <v>2220</v>
      </c>
      <c r="H258" s="44" t="s">
        <v>1981</v>
      </c>
      <c r="I258" s="49">
        <v>18</v>
      </c>
    </row>
    <row r="259" spans="1:9" ht="51" x14ac:dyDescent="0.5">
      <c r="A259" s="44" t="s">
        <v>2223</v>
      </c>
      <c r="B259" s="44" t="s">
        <v>2224</v>
      </c>
      <c r="C259" s="44" t="s">
        <v>1977</v>
      </c>
      <c r="D259" s="44" t="s">
        <v>2225</v>
      </c>
      <c r="E259" s="45">
        <v>5</v>
      </c>
      <c r="F259" s="44" t="s">
        <v>2025</v>
      </c>
      <c r="G259" s="44" t="s">
        <v>2214</v>
      </c>
      <c r="H259" s="44" t="s">
        <v>1999</v>
      </c>
      <c r="I259" s="49">
        <v>5</v>
      </c>
    </row>
    <row r="260" spans="1:9" ht="30.6" x14ac:dyDescent="0.5">
      <c r="A260" s="44" t="s">
        <v>2226</v>
      </c>
      <c r="B260" s="44" t="s">
        <v>2227</v>
      </c>
      <c r="C260" s="44" t="s">
        <v>1977</v>
      </c>
      <c r="D260" s="44" t="s">
        <v>2228</v>
      </c>
      <c r="E260" s="45">
        <v>20</v>
      </c>
      <c r="F260" s="44" t="s">
        <v>1989</v>
      </c>
      <c r="G260" s="44" t="s">
        <v>2214</v>
      </c>
      <c r="H260" s="44" t="s">
        <v>1981</v>
      </c>
      <c r="I260" s="49">
        <v>20</v>
      </c>
    </row>
    <row r="261" spans="1:9" ht="40.799999999999997" x14ac:dyDescent="0.5">
      <c r="A261" s="44" t="s">
        <v>2229</v>
      </c>
      <c r="B261" s="44" t="s">
        <v>2230</v>
      </c>
      <c r="C261" s="44" t="s">
        <v>1977</v>
      </c>
      <c r="D261" s="44" t="s">
        <v>2231</v>
      </c>
      <c r="E261" s="45">
        <v>30</v>
      </c>
      <c r="F261" s="44" t="s">
        <v>2232</v>
      </c>
      <c r="G261" s="44" t="s">
        <v>2214</v>
      </c>
      <c r="H261" s="44" t="s">
        <v>1981</v>
      </c>
      <c r="I261" s="49">
        <v>30</v>
      </c>
    </row>
    <row r="262" spans="1:9" x14ac:dyDescent="0.5">
      <c r="A262" s="50" t="s">
        <v>256</v>
      </c>
      <c r="B262" s="50"/>
      <c r="C262" s="50"/>
      <c r="D262" s="50"/>
      <c r="E262" s="50"/>
      <c r="F262" s="50"/>
      <c r="G262" s="50"/>
      <c r="H262" s="50"/>
      <c r="I262" s="51">
        <v>114.8</v>
      </c>
    </row>
    <row r="266" spans="1:9" ht="10.5" customHeight="1" x14ac:dyDescent="0.5">
      <c r="A266" s="56" t="s">
        <v>238</v>
      </c>
      <c r="B266" s="56"/>
      <c r="C266" s="56"/>
      <c r="D266" s="56"/>
      <c r="E266" s="56"/>
      <c r="F266" s="56"/>
      <c r="G266" s="56"/>
      <c r="H266" s="56"/>
      <c r="I266" s="56"/>
    </row>
    <row r="267" spans="1:9" ht="10.5" customHeight="1" x14ac:dyDescent="0.5">
      <c r="A267" s="55" t="s">
        <v>2233</v>
      </c>
      <c r="B267" s="55"/>
      <c r="C267" s="55"/>
      <c r="D267" s="55"/>
      <c r="E267" s="55"/>
      <c r="F267" s="55"/>
      <c r="G267" s="55"/>
      <c r="H267" s="55"/>
      <c r="I267" s="55"/>
    </row>
    <row r="269" spans="1:9" ht="34.200000000000003" x14ac:dyDescent="0.5">
      <c r="A269" s="42" t="s">
        <v>1968</v>
      </c>
      <c r="B269" s="42" t="s">
        <v>245</v>
      </c>
      <c r="C269" s="42" t="s">
        <v>242</v>
      </c>
      <c r="D269" s="42" t="s">
        <v>1969</v>
      </c>
      <c r="E269" s="42" t="s">
        <v>1970</v>
      </c>
      <c r="F269" s="42" t="s">
        <v>1971</v>
      </c>
      <c r="G269" s="42" t="s">
        <v>1972</v>
      </c>
      <c r="H269" s="42" t="s">
        <v>1973</v>
      </c>
      <c r="I269" s="43" t="s">
        <v>1974</v>
      </c>
    </row>
    <row r="270" spans="1:9" ht="40.799999999999997" x14ac:dyDescent="0.5">
      <c r="A270" s="44" t="s">
        <v>1991</v>
      </c>
      <c r="B270" s="44" t="s">
        <v>2234</v>
      </c>
      <c r="C270" s="44" t="s">
        <v>1977</v>
      </c>
      <c r="D270" s="44" t="s">
        <v>2235</v>
      </c>
      <c r="E270" s="45">
        <v>13</v>
      </c>
      <c r="F270" s="44" t="s">
        <v>1979</v>
      </c>
      <c r="G270" s="44" t="s">
        <v>2236</v>
      </c>
      <c r="H270" s="44" t="s">
        <v>1981</v>
      </c>
      <c r="I270" s="49">
        <v>13</v>
      </c>
    </row>
    <row r="271" spans="1:9" ht="40.799999999999997" x14ac:dyDescent="0.5">
      <c r="A271" s="44" t="s">
        <v>2237</v>
      </c>
      <c r="B271" s="44" t="s">
        <v>2238</v>
      </c>
      <c r="C271" s="44" t="s">
        <v>1977</v>
      </c>
      <c r="D271" s="44" t="s">
        <v>2239</v>
      </c>
      <c r="E271" s="45">
        <v>5</v>
      </c>
      <c r="F271" s="44" t="s">
        <v>1979</v>
      </c>
      <c r="G271" s="44" t="s">
        <v>2240</v>
      </c>
      <c r="H271" s="44" t="s">
        <v>1999</v>
      </c>
      <c r="I271" s="49">
        <v>5</v>
      </c>
    </row>
    <row r="272" spans="1:9" ht="40.799999999999997" x14ac:dyDescent="0.5">
      <c r="A272" s="44" t="s">
        <v>2010</v>
      </c>
      <c r="B272" s="44" t="s">
        <v>2241</v>
      </c>
      <c r="C272" s="44" t="s">
        <v>1977</v>
      </c>
      <c r="D272" s="44" t="s">
        <v>2242</v>
      </c>
      <c r="E272" s="45">
        <v>6</v>
      </c>
      <c r="F272" s="44" t="s">
        <v>1979</v>
      </c>
      <c r="G272" s="44" t="s">
        <v>2243</v>
      </c>
      <c r="H272" s="44" t="s">
        <v>1999</v>
      </c>
      <c r="I272" s="49">
        <v>6</v>
      </c>
    </row>
    <row r="273" spans="1:9" x14ac:dyDescent="0.5">
      <c r="A273" s="50" t="s">
        <v>256</v>
      </c>
      <c r="B273" s="50"/>
      <c r="C273" s="50"/>
      <c r="D273" s="50"/>
      <c r="E273" s="50"/>
      <c r="F273" s="50"/>
      <c r="G273" s="50"/>
      <c r="H273" s="50"/>
      <c r="I273" s="51">
        <v>24</v>
      </c>
    </row>
    <row r="277" spans="1:9" ht="10.5" customHeight="1" x14ac:dyDescent="0.5">
      <c r="A277" s="56" t="s">
        <v>238</v>
      </c>
      <c r="B277" s="56"/>
      <c r="C277" s="56"/>
      <c r="D277" s="56"/>
      <c r="E277" s="56"/>
      <c r="F277" s="56"/>
      <c r="G277" s="56"/>
      <c r="H277" s="56"/>
      <c r="I277" s="56"/>
    </row>
    <row r="278" spans="1:9" ht="10.5" customHeight="1" x14ac:dyDescent="0.5">
      <c r="A278" s="55" t="s">
        <v>2244</v>
      </c>
      <c r="B278" s="55"/>
      <c r="C278" s="55"/>
      <c r="D278" s="55"/>
      <c r="E278" s="55"/>
      <c r="F278" s="55"/>
      <c r="G278" s="55"/>
      <c r="H278" s="55"/>
      <c r="I278" s="55"/>
    </row>
    <row r="280" spans="1:9" ht="34.200000000000003" x14ac:dyDescent="0.5">
      <c r="A280" s="42" t="s">
        <v>1968</v>
      </c>
      <c r="B280" s="42" t="s">
        <v>245</v>
      </c>
      <c r="C280" s="42" t="s">
        <v>242</v>
      </c>
      <c r="D280" s="42" t="s">
        <v>1969</v>
      </c>
      <c r="E280" s="42" t="s">
        <v>1970</v>
      </c>
      <c r="F280" s="42" t="s">
        <v>1971</v>
      </c>
      <c r="G280" s="42" t="s">
        <v>1972</v>
      </c>
      <c r="H280" s="42" t="s">
        <v>1973</v>
      </c>
      <c r="I280" s="43" t="s">
        <v>1974</v>
      </c>
    </row>
    <row r="281" spans="1:9" ht="71.400000000000006" x14ac:dyDescent="0.5">
      <c r="A281" s="54" t="s">
        <v>2104</v>
      </c>
      <c r="B281" s="44" t="s">
        <v>2245</v>
      </c>
      <c r="C281" s="44" t="s">
        <v>1977</v>
      </c>
      <c r="D281" s="44" t="s">
        <v>2246</v>
      </c>
      <c r="E281" s="45">
        <v>16.920000000000002</v>
      </c>
      <c r="F281" s="44" t="s">
        <v>1985</v>
      </c>
      <c r="G281" s="44" t="s">
        <v>2247</v>
      </c>
      <c r="H281" s="44" t="s">
        <v>1999</v>
      </c>
      <c r="I281" s="49">
        <v>16.920000000000002</v>
      </c>
    </row>
    <row r="282" spans="1:9" ht="91.8" x14ac:dyDescent="0.5">
      <c r="A282" s="54"/>
      <c r="B282" s="44" t="s">
        <v>2248</v>
      </c>
      <c r="C282" s="44" t="s">
        <v>1977</v>
      </c>
      <c r="D282" s="44" t="s">
        <v>2249</v>
      </c>
      <c r="E282" s="45">
        <v>30</v>
      </c>
      <c r="F282" s="44" t="s">
        <v>1989</v>
      </c>
      <c r="G282" s="44" t="s">
        <v>2247</v>
      </c>
      <c r="H282" s="44" t="s">
        <v>1981</v>
      </c>
      <c r="I282" s="49">
        <v>30</v>
      </c>
    </row>
    <row r="283" spans="1:9" ht="40.799999999999997" x14ac:dyDescent="0.5">
      <c r="A283" s="44" t="s">
        <v>2109</v>
      </c>
      <c r="B283" s="44" t="s">
        <v>2250</v>
      </c>
      <c r="C283" s="44" t="s">
        <v>1977</v>
      </c>
      <c r="D283" s="44" t="s">
        <v>2251</v>
      </c>
      <c r="E283" s="45">
        <v>16</v>
      </c>
      <c r="F283" s="44" t="s">
        <v>1979</v>
      </c>
      <c r="G283" s="44" t="s">
        <v>2247</v>
      </c>
      <c r="H283" s="44" t="s">
        <v>1981</v>
      </c>
      <c r="I283" s="49">
        <v>16</v>
      </c>
    </row>
    <row r="284" spans="1:9" ht="91.8" x14ac:dyDescent="0.5">
      <c r="A284" s="44" t="s">
        <v>2252</v>
      </c>
      <c r="B284" s="44" t="s">
        <v>2253</v>
      </c>
      <c r="C284" s="44" t="s">
        <v>1977</v>
      </c>
      <c r="D284" s="44" t="s">
        <v>2254</v>
      </c>
      <c r="E284" s="45">
        <v>15.82</v>
      </c>
      <c r="F284" s="44" t="s">
        <v>2255</v>
      </c>
      <c r="G284" s="44" t="s">
        <v>2247</v>
      </c>
      <c r="H284" s="44" t="s">
        <v>1999</v>
      </c>
      <c r="I284" s="49">
        <v>15.82</v>
      </c>
    </row>
    <row r="285" spans="1:9" ht="81.599999999999994" x14ac:dyDescent="0.5">
      <c r="A285" s="44" t="s">
        <v>2043</v>
      </c>
      <c r="B285" s="44" t="s">
        <v>2256</v>
      </c>
      <c r="C285" s="44" t="s">
        <v>1977</v>
      </c>
      <c r="D285" s="44" t="s">
        <v>2257</v>
      </c>
      <c r="E285" s="45">
        <v>20</v>
      </c>
      <c r="F285" s="44" t="s">
        <v>1979</v>
      </c>
      <c r="G285" s="44" t="s">
        <v>2247</v>
      </c>
      <c r="H285" s="44" t="s">
        <v>1999</v>
      </c>
      <c r="I285" s="49">
        <v>20</v>
      </c>
    </row>
    <row r="286" spans="1:9" ht="40.799999999999997" x14ac:dyDescent="0.5">
      <c r="A286" s="54" t="s">
        <v>2080</v>
      </c>
      <c r="B286" s="44" t="s">
        <v>2258</v>
      </c>
      <c r="C286" s="44" t="s">
        <v>1977</v>
      </c>
      <c r="D286" s="44" t="s">
        <v>2259</v>
      </c>
      <c r="E286" s="45">
        <v>17</v>
      </c>
      <c r="F286" s="44" t="s">
        <v>1985</v>
      </c>
      <c r="G286" s="44" t="s">
        <v>2247</v>
      </c>
      <c r="H286" s="44" t="s">
        <v>1999</v>
      </c>
      <c r="I286" s="49">
        <v>17</v>
      </c>
    </row>
    <row r="287" spans="1:9" ht="61.2" x14ac:dyDescent="0.5">
      <c r="A287" s="54"/>
      <c r="B287" s="44" t="s">
        <v>2260</v>
      </c>
      <c r="C287" s="44" t="s">
        <v>1977</v>
      </c>
      <c r="D287" s="44" t="s">
        <v>2261</v>
      </c>
      <c r="E287" s="45">
        <v>22</v>
      </c>
      <c r="F287" s="44" t="s">
        <v>1985</v>
      </c>
      <c r="G287" s="44" t="s">
        <v>2247</v>
      </c>
      <c r="H287" s="44" t="s">
        <v>1999</v>
      </c>
      <c r="I287" s="49">
        <v>22</v>
      </c>
    </row>
    <row r="288" spans="1:9" ht="40.799999999999997" x14ac:dyDescent="0.5">
      <c r="A288" s="44" t="s">
        <v>2117</v>
      </c>
      <c r="B288" s="44" t="s">
        <v>2262</v>
      </c>
      <c r="C288" s="44" t="s">
        <v>1977</v>
      </c>
      <c r="D288" s="44" t="s">
        <v>2263</v>
      </c>
      <c r="E288" s="45">
        <v>8</v>
      </c>
      <c r="F288" s="44" t="s">
        <v>1985</v>
      </c>
      <c r="G288" s="44" t="s">
        <v>2247</v>
      </c>
      <c r="H288" s="44" t="s">
        <v>1999</v>
      </c>
      <c r="I288" s="49">
        <v>8</v>
      </c>
    </row>
    <row r="289" spans="1:9" ht="51" x14ac:dyDescent="0.5">
      <c r="A289" s="44" t="s">
        <v>2022</v>
      </c>
      <c r="B289" s="44" t="s">
        <v>2264</v>
      </c>
      <c r="C289" s="44" t="s">
        <v>1977</v>
      </c>
      <c r="D289" s="44" t="s">
        <v>2265</v>
      </c>
      <c r="E289" s="45">
        <v>8</v>
      </c>
      <c r="F289" s="44" t="s">
        <v>1985</v>
      </c>
      <c r="G289" s="44" t="s">
        <v>2247</v>
      </c>
      <c r="H289" s="44" t="s">
        <v>1999</v>
      </c>
      <c r="I289" s="49">
        <v>8</v>
      </c>
    </row>
    <row r="290" spans="1:9" ht="30.6" x14ac:dyDescent="0.5">
      <c r="A290" s="54" t="s">
        <v>2266</v>
      </c>
      <c r="B290" s="44" t="s">
        <v>2267</v>
      </c>
      <c r="C290" s="44" t="s">
        <v>1977</v>
      </c>
      <c r="D290" s="44" t="s">
        <v>2268</v>
      </c>
      <c r="E290" s="45">
        <v>15</v>
      </c>
      <c r="F290" s="44" t="s">
        <v>1985</v>
      </c>
      <c r="G290" s="44" t="s">
        <v>2247</v>
      </c>
      <c r="H290" s="44" t="s">
        <v>1999</v>
      </c>
      <c r="I290" s="49">
        <v>15</v>
      </c>
    </row>
    <row r="291" spans="1:9" ht="20.399999999999999" x14ac:dyDescent="0.5">
      <c r="A291" s="54"/>
      <c r="B291" s="44" t="s">
        <v>2269</v>
      </c>
      <c r="C291" s="44" t="s">
        <v>1977</v>
      </c>
      <c r="D291" s="44" t="s">
        <v>2270</v>
      </c>
      <c r="E291" s="45">
        <v>15</v>
      </c>
      <c r="F291" s="44" t="s">
        <v>1985</v>
      </c>
      <c r="G291" s="44" t="s">
        <v>2247</v>
      </c>
      <c r="H291" s="44" t="s">
        <v>1999</v>
      </c>
      <c r="I291" s="49">
        <v>15</v>
      </c>
    </row>
    <row r="292" spans="1:9" ht="102" x14ac:dyDescent="0.5">
      <c r="A292" s="54"/>
      <c r="B292" s="44" t="s">
        <v>2271</v>
      </c>
      <c r="C292" s="44" t="s">
        <v>1977</v>
      </c>
      <c r="D292" s="44" t="s">
        <v>2272</v>
      </c>
      <c r="E292" s="45">
        <v>25</v>
      </c>
      <c r="F292" s="44" t="s">
        <v>1985</v>
      </c>
      <c r="G292" s="44" t="s">
        <v>2247</v>
      </c>
      <c r="H292" s="44" t="s">
        <v>1999</v>
      </c>
      <c r="I292" s="49">
        <v>25</v>
      </c>
    </row>
    <row r="293" spans="1:9" x14ac:dyDescent="0.5">
      <c r="A293" s="50" t="s">
        <v>256</v>
      </c>
      <c r="B293" s="50"/>
      <c r="C293" s="50"/>
      <c r="D293" s="50"/>
      <c r="E293" s="50"/>
      <c r="F293" s="50"/>
      <c r="G293" s="50"/>
      <c r="H293" s="50"/>
      <c r="I293" s="51">
        <v>208.74</v>
      </c>
    </row>
    <row r="297" spans="1:9" ht="10.5" customHeight="1" x14ac:dyDescent="0.5">
      <c r="A297" s="56" t="s">
        <v>238</v>
      </c>
      <c r="B297" s="56"/>
      <c r="C297" s="56"/>
      <c r="D297" s="56"/>
      <c r="E297" s="56"/>
      <c r="F297" s="56"/>
      <c r="G297" s="56"/>
      <c r="H297" s="56"/>
      <c r="I297" s="56"/>
    </row>
    <row r="298" spans="1:9" ht="10.5" customHeight="1" x14ac:dyDescent="0.5">
      <c r="A298" s="55" t="s">
        <v>2273</v>
      </c>
      <c r="B298" s="55"/>
      <c r="C298" s="55"/>
      <c r="D298" s="55"/>
      <c r="E298" s="55"/>
      <c r="F298" s="55"/>
      <c r="G298" s="55"/>
      <c r="H298" s="55"/>
      <c r="I298" s="55"/>
    </row>
    <row r="300" spans="1:9" ht="34.200000000000003" x14ac:dyDescent="0.5">
      <c r="A300" s="42" t="s">
        <v>1968</v>
      </c>
      <c r="B300" s="42" t="s">
        <v>245</v>
      </c>
      <c r="C300" s="42" t="s">
        <v>242</v>
      </c>
      <c r="D300" s="42" t="s">
        <v>1969</v>
      </c>
      <c r="E300" s="42" t="s">
        <v>1970</v>
      </c>
      <c r="F300" s="42" t="s">
        <v>1971</v>
      </c>
      <c r="G300" s="42" t="s">
        <v>1972</v>
      </c>
      <c r="H300" s="42" t="s">
        <v>1973</v>
      </c>
      <c r="I300" s="43" t="s">
        <v>1974</v>
      </c>
    </row>
    <row r="301" spans="1:9" ht="71.400000000000006" x14ac:dyDescent="0.5">
      <c r="A301" s="44" t="s">
        <v>2274</v>
      </c>
      <c r="B301" s="44" t="s">
        <v>2275</v>
      </c>
      <c r="C301" s="44" t="s">
        <v>1977</v>
      </c>
      <c r="D301" s="44" t="s">
        <v>2276</v>
      </c>
      <c r="E301" s="45">
        <v>12</v>
      </c>
      <c r="F301" s="44" t="s">
        <v>2025</v>
      </c>
      <c r="G301" s="44" t="s">
        <v>2277</v>
      </c>
      <c r="H301" s="44" t="s">
        <v>1999</v>
      </c>
      <c r="I301" s="49">
        <v>12</v>
      </c>
    </row>
    <row r="302" spans="1:9" ht="30.6" x14ac:dyDescent="0.5">
      <c r="A302" s="44" t="s">
        <v>2278</v>
      </c>
      <c r="B302" s="44" t="s">
        <v>2279</v>
      </c>
      <c r="C302" s="44" t="s">
        <v>1977</v>
      </c>
      <c r="D302" s="44" t="s">
        <v>2280</v>
      </c>
      <c r="E302" s="45">
        <v>7</v>
      </c>
      <c r="F302" s="44" t="s">
        <v>2281</v>
      </c>
      <c r="G302" s="44" t="s">
        <v>2277</v>
      </c>
      <c r="H302" s="44" t="s">
        <v>1999</v>
      </c>
      <c r="I302" s="49">
        <v>7</v>
      </c>
    </row>
    <row r="303" spans="1:9" ht="30.6" x14ac:dyDescent="0.5">
      <c r="A303" s="44" t="s">
        <v>2217</v>
      </c>
      <c r="B303" s="44" t="s">
        <v>2282</v>
      </c>
      <c r="C303" s="44" t="s">
        <v>1977</v>
      </c>
      <c r="D303" s="44" t="s">
        <v>2283</v>
      </c>
      <c r="E303" s="45">
        <v>5</v>
      </c>
      <c r="F303" s="44" t="s">
        <v>2025</v>
      </c>
      <c r="G303" s="44" t="s">
        <v>2284</v>
      </c>
      <c r="H303" s="44" t="s">
        <v>1999</v>
      </c>
      <c r="I303" s="49">
        <v>5</v>
      </c>
    </row>
    <row r="304" spans="1:9" ht="112.2" x14ac:dyDescent="0.5">
      <c r="A304" s="44" t="s">
        <v>2285</v>
      </c>
      <c r="B304" s="44" t="s">
        <v>2286</v>
      </c>
      <c r="C304" s="44" t="s">
        <v>1977</v>
      </c>
      <c r="D304" s="44" t="s">
        <v>2210</v>
      </c>
      <c r="E304" s="45">
        <v>11.69</v>
      </c>
      <c r="F304" s="44" t="s">
        <v>1989</v>
      </c>
      <c r="G304" s="44" t="s">
        <v>2287</v>
      </c>
      <c r="H304" s="44" t="s">
        <v>1999</v>
      </c>
      <c r="I304" s="49">
        <v>11.69</v>
      </c>
    </row>
    <row r="305" spans="1:9" ht="51" x14ac:dyDescent="0.5">
      <c r="A305" s="44" t="s">
        <v>2288</v>
      </c>
      <c r="B305" s="44" t="s">
        <v>2289</v>
      </c>
      <c r="C305" s="44" t="s">
        <v>1977</v>
      </c>
      <c r="D305" s="44" t="s">
        <v>2290</v>
      </c>
      <c r="E305" s="45">
        <v>16</v>
      </c>
      <c r="F305" s="44" t="s">
        <v>1989</v>
      </c>
      <c r="G305" s="44" t="s">
        <v>2277</v>
      </c>
      <c r="H305" s="44" t="s">
        <v>1999</v>
      </c>
      <c r="I305" s="49">
        <v>16</v>
      </c>
    </row>
    <row r="306" spans="1:9" ht="20.399999999999999" x14ac:dyDescent="0.5">
      <c r="A306" s="54" t="s">
        <v>1982</v>
      </c>
      <c r="B306" s="44" t="s">
        <v>2291</v>
      </c>
      <c r="C306" s="44" t="s">
        <v>1977</v>
      </c>
      <c r="D306" s="44" t="s">
        <v>2292</v>
      </c>
      <c r="E306" s="45">
        <v>15</v>
      </c>
      <c r="F306" s="44" t="s">
        <v>1985</v>
      </c>
      <c r="G306" s="44" t="s">
        <v>2277</v>
      </c>
      <c r="H306" s="44" t="s">
        <v>1999</v>
      </c>
      <c r="I306" s="49">
        <v>15</v>
      </c>
    </row>
    <row r="307" spans="1:9" ht="20.399999999999999" x14ac:dyDescent="0.5">
      <c r="A307" s="54"/>
      <c r="B307" s="44" t="s">
        <v>2293</v>
      </c>
      <c r="C307" s="44" t="s">
        <v>1977</v>
      </c>
      <c r="D307" s="44" t="s">
        <v>2294</v>
      </c>
      <c r="E307" s="45">
        <v>14</v>
      </c>
      <c r="F307" s="44" t="s">
        <v>1985</v>
      </c>
      <c r="G307" s="44" t="s">
        <v>2277</v>
      </c>
      <c r="H307" s="44" t="s">
        <v>1999</v>
      </c>
      <c r="I307" s="49">
        <v>14</v>
      </c>
    </row>
    <row r="308" spans="1:9" x14ac:dyDescent="0.5">
      <c r="A308" s="50" t="s">
        <v>256</v>
      </c>
      <c r="B308" s="50"/>
      <c r="C308" s="50"/>
      <c r="D308" s="50"/>
      <c r="E308" s="50"/>
      <c r="F308" s="50"/>
      <c r="G308" s="50"/>
      <c r="H308" s="50"/>
      <c r="I308" s="51">
        <v>80.69</v>
      </c>
    </row>
    <row r="312" spans="1:9" ht="10.5" customHeight="1" x14ac:dyDescent="0.5">
      <c r="A312" s="56" t="s">
        <v>238</v>
      </c>
      <c r="B312" s="56"/>
      <c r="C312" s="56"/>
      <c r="D312" s="56"/>
      <c r="E312" s="56"/>
      <c r="F312" s="56"/>
      <c r="G312" s="56"/>
      <c r="H312" s="56"/>
      <c r="I312" s="56"/>
    </row>
    <row r="313" spans="1:9" ht="10.5" customHeight="1" x14ac:dyDescent="0.5">
      <c r="A313" s="55" t="s">
        <v>2295</v>
      </c>
      <c r="B313" s="55"/>
      <c r="C313" s="55"/>
      <c r="D313" s="55"/>
      <c r="E313" s="55"/>
      <c r="F313" s="55"/>
      <c r="G313" s="55"/>
      <c r="H313" s="55"/>
      <c r="I313" s="55"/>
    </row>
    <row r="315" spans="1:9" ht="34.200000000000003" x14ac:dyDescent="0.5">
      <c r="A315" s="42" t="s">
        <v>1968</v>
      </c>
      <c r="B315" s="42" t="s">
        <v>245</v>
      </c>
      <c r="C315" s="42" t="s">
        <v>242</v>
      </c>
      <c r="D315" s="42" t="s">
        <v>1969</v>
      </c>
      <c r="E315" s="42" t="s">
        <v>1970</v>
      </c>
      <c r="F315" s="42" t="s">
        <v>1971</v>
      </c>
      <c r="G315" s="42" t="s">
        <v>1972</v>
      </c>
      <c r="H315" s="42" t="s">
        <v>1973</v>
      </c>
      <c r="I315" s="43" t="s">
        <v>1974</v>
      </c>
    </row>
    <row r="316" spans="1:9" ht="71.400000000000006" x14ac:dyDescent="0.5">
      <c r="A316" s="44" t="s">
        <v>2117</v>
      </c>
      <c r="B316" s="44" t="s">
        <v>2296</v>
      </c>
      <c r="C316" s="44" t="s">
        <v>1977</v>
      </c>
      <c r="D316" s="44" t="s">
        <v>2297</v>
      </c>
      <c r="E316" s="45">
        <v>13</v>
      </c>
      <c r="F316" s="44" t="s">
        <v>2025</v>
      </c>
      <c r="G316" s="44" t="s">
        <v>2298</v>
      </c>
      <c r="H316" s="44" t="s">
        <v>1999</v>
      </c>
      <c r="I316" s="49">
        <v>13</v>
      </c>
    </row>
    <row r="317" spans="1:9" ht="40.799999999999997" x14ac:dyDescent="0.5">
      <c r="A317" s="44" t="s">
        <v>2037</v>
      </c>
      <c r="B317" s="44" t="s">
        <v>2299</v>
      </c>
      <c r="C317" s="44" t="s">
        <v>1977</v>
      </c>
      <c r="D317" s="44" t="s">
        <v>2300</v>
      </c>
      <c r="E317" s="45">
        <v>26</v>
      </c>
      <c r="F317" s="44" t="s">
        <v>1985</v>
      </c>
      <c r="G317" s="44" t="s">
        <v>2298</v>
      </c>
      <c r="H317" s="44" t="s">
        <v>1981</v>
      </c>
      <c r="I317" s="49">
        <v>26</v>
      </c>
    </row>
    <row r="318" spans="1:9" ht="40.799999999999997" x14ac:dyDescent="0.5">
      <c r="A318" s="44" t="s">
        <v>2019</v>
      </c>
      <c r="B318" s="44" t="s">
        <v>2301</v>
      </c>
      <c r="C318" s="44" t="s">
        <v>1977</v>
      </c>
      <c r="D318" s="44" t="s">
        <v>2302</v>
      </c>
      <c r="E318" s="45">
        <v>37.950000000000003</v>
      </c>
      <c r="F318" s="44" t="s">
        <v>1989</v>
      </c>
      <c r="G318" s="44" t="s">
        <v>2303</v>
      </c>
      <c r="H318" s="44" t="s">
        <v>1981</v>
      </c>
      <c r="I318" s="49">
        <v>37.950000000000003</v>
      </c>
    </row>
    <row r="319" spans="1:9" ht="30.6" x14ac:dyDescent="0.5">
      <c r="A319" s="44" t="s">
        <v>2266</v>
      </c>
      <c r="B319" s="44" t="s">
        <v>2304</v>
      </c>
      <c r="C319" s="44" t="s">
        <v>1977</v>
      </c>
      <c r="D319" s="44" t="s">
        <v>2305</v>
      </c>
      <c r="E319" s="45">
        <v>17</v>
      </c>
      <c r="F319" s="44" t="s">
        <v>1989</v>
      </c>
      <c r="G319" s="44" t="s">
        <v>2298</v>
      </c>
      <c r="H319" s="44" t="s">
        <v>1981</v>
      </c>
      <c r="I319" s="49">
        <v>17</v>
      </c>
    </row>
    <row r="320" spans="1:9" x14ac:dyDescent="0.5">
      <c r="A320" s="50" t="s">
        <v>256</v>
      </c>
      <c r="B320" s="50"/>
      <c r="C320" s="50"/>
      <c r="D320" s="50"/>
      <c r="E320" s="50"/>
      <c r="F320" s="50"/>
      <c r="G320" s="50"/>
      <c r="H320" s="50"/>
      <c r="I320" s="51">
        <v>93.95</v>
      </c>
    </row>
    <row r="324" spans="1:9" ht="10.5" customHeight="1" x14ac:dyDescent="0.5">
      <c r="A324" s="56" t="s">
        <v>238</v>
      </c>
      <c r="B324" s="56"/>
      <c r="C324" s="56"/>
      <c r="D324" s="56"/>
      <c r="E324" s="56"/>
      <c r="F324" s="56"/>
      <c r="G324" s="56"/>
      <c r="H324" s="56"/>
      <c r="I324" s="56"/>
    </row>
    <row r="325" spans="1:9" ht="10.5" customHeight="1" x14ac:dyDescent="0.5">
      <c r="A325" s="55" t="s">
        <v>2306</v>
      </c>
      <c r="B325" s="55"/>
      <c r="C325" s="55"/>
      <c r="D325" s="55"/>
      <c r="E325" s="55"/>
      <c r="F325" s="55"/>
      <c r="G325" s="55"/>
      <c r="H325" s="55"/>
      <c r="I325" s="55"/>
    </row>
    <row r="327" spans="1:9" ht="34.200000000000003" x14ac:dyDescent="0.5">
      <c r="A327" s="42" t="s">
        <v>1968</v>
      </c>
      <c r="B327" s="42" t="s">
        <v>245</v>
      </c>
      <c r="C327" s="42" t="s">
        <v>242</v>
      </c>
      <c r="D327" s="42" t="s">
        <v>1969</v>
      </c>
      <c r="E327" s="42" t="s">
        <v>1970</v>
      </c>
      <c r="F327" s="42" t="s">
        <v>1971</v>
      </c>
      <c r="G327" s="42" t="s">
        <v>1972</v>
      </c>
      <c r="H327" s="42" t="s">
        <v>1973</v>
      </c>
      <c r="I327" s="43" t="s">
        <v>1974</v>
      </c>
    </row>
    <row r="328" spans="1:9" ht="81.599999999999994" x14ac:dyDescent="0.5">
      <c r="A328" s="44" t="s">
        <v>1991</v>
      </c>
      <c r="B328" s="44" t="s">
        <v>2307</v>
      </c>
      <c r="C328" s="44" t="s">
        <v>1977</v>
      </c>
      <c r="D328" s="44" t="s">
        <v>2308</v>
      </c>
      <c r="E328" s="45">
        <v>12</v>
      </c>
      <c r="F328" s="44" t="s">
        <v>2025</v>
      </c>
      <c r="G328" s="44" t="s">
        <v>2309</v>
      </c>
      <c r="H328" s="44" t="s">
        <v>1999</v>
      </c>
      <c r="I328" s="49">
        <v>12</v>
      </c>
    </row>
    <row r="329" spans="1:9" ht="51" x14ac:dyDescent="0.5">
      <c r="A329" s="44" t="s">
        <v>2310</v>
      </c>
      <c r="B329" s="44" t="s">
        <v>2311</v>
      </c>
      <c r="C329" s="44" t="s">
        <v>1977</v>
      </c>
      <c r="D329" s="44" t="s">
        <v>2312</v>
      </c>
      <c r="E329" s="45">
        <v>20</v>
      </c>
      <c r="F329" s="44" t="s">
        <v>1985</v>
      </c>
      <c r="G329" s="44" t="s">
        <v>2309</v>
      </c>
      <c r="H329" s="44" t="s">
        <v>1999</v>
      </c>
      <c r="I329" s="49">
        <v>20</v>
      </c>
    </row>
    <row r="330" spans="1:9" ht="30.6" x14ac:dyDescent="0.5">
      <c r="A330" s="44" t="s">
        <v>2313</v>
      </c>
      <c r="B330" s="44" t="s">
        <v>2314</v>
      </c>
      <c r="C330" s="44" t="s">
        <v>1977</v>
      </c>
      <c r="D330" s="44" t="s">
        <v>2315</v>
      </c>
      <c r="E330" s="45">
        <v>17</v>
      </c>
      <c r="F330" s="44" t="s">
        <v>1985</v>
      </c>
      <c r="G330" s="44" t="s">
        <v>2309</v>
      </c>
      <c r="H330" s="44" t="s">
        <v>1999</v>
      </c>
      <c r="I330" s="49">
        <v>17</v>
      </c>
    </row>
    <row r="331" spans="1:9" ht="30.6" x14ac:dyDescent="0.5">
      <c r="A331" s="44" t="s">
        <v>2162</v>
      </c>
      <c r="B331" s="44" t="s">
        <v>2316</v>
      </c>
      <c r="C331" s="44" t="s">
        <v>1977</v>
      </c>
      <c r="D331" s="44" t="s">
        <v>2317</v>
      </c>
      <c r="E331" s="45">
        <v>18</v>
      </c>
      <c r="F331" s="44" t="s">
        <v>1985</v>
      </c>
      <c r="G331" s="44" t="s">
        <v>2309</v>
      </c>
      <c r="H331" s="44" t="s">
        <v>1999</v>
      </c>
      <c r="I331" s="49">
        <v>18</v>
      </c>
    </row>
    <row r="332" spans="1:9" x14ac:dyDescent="0.5">
      <c r="A332" s="50" t="s">
        <v>256</v>
      </c>
      <c r="B332" s="50"/>
      <c r="C332" s="50"/>
      <c r="D332" s="50"/>
      <c r="E332" s="50"/>
      <c r="F332" s="50"/>
      <c r="G332" s="50"/>
      <c r="H332" s="50"/>
      <c r="I332" s="51">
        <v>67</v>
      </c>
    </row>
    <row r="336" spans="1:9" ht="10.5" customHeight="1" x14ac:dyDescent="0.5">
      <c r="A336" s="56" t="s">
        <v>238</v>
      </c>
      <c r="B336" s="56"/>
      <c r="C336" s="56"/>
      <c r="D336" s="56"/>
      <c r="E336" s="56"/>
      <c r="F336" s="56"/>
      <c r="G336" s="56"/>
      <c r="H336" s="56"/>
      <c r="I336" s="56"/>
    </row>
    <row r="337" spans="1:9" ht="10.5" customHeight="1" x14ac:dyDescent="0.5">
      <c r="A337" s="55" t="s">
        <v>2318</v>
      </c>
      <c r="B337" s="55"/>
      <c r="C337" s="55"/>
      <c r="D337" s="55"/>
      <c r="E337" s="55"/>
      <c r="F337" s="55"/>
      <c r="G337" s="55"/>
      <c r="H337" s="55"/>
      <c r="I337" s="55"/>
    </row>
    <row r="339" spans="1:9" ht="34.200000000000003" x14ac:dyDescent="0.5">
      <c r="A339" s="42" t="s">
        <v>1968</v>
      </c>
      <c r="B339" s="42" t="s">
        <v>245</v>
      </c>
      <c r="C339" s="42" t="s">
        <v>242</v>
      </c>
      <c r="D339" s="42" t="s">
        <v>1969</v>
      </c>
      <c r="E339" s="42" t="s">
        <v>1970</v>
      </c>
      <c r="F339" s="42" t="s">
        <v>1971</v>
      </c>
      <c r="G339" s="42" t="s">
        <v>1972</v>
      </c>
      <c r="H339" s="42" t="s">
        <v>1973</v>
      </c>
      <c r="I339" s="43" t="s">
        <v>1974</v>
      </c>
    </row>
    <row r="340" spans="1:9" ht="40.799999999999997" x14ac:dyDescent="0.5">
      <c r="A340" s="44" t="s">
        <v>2070</v>
      </c>
      <c r="B340" s="44" t="s">
        <v>2319</v>
      </c>
      <c r="C340" s="44" t="s">
        <v>1977</v>
      </c>
      <c r="D340" s="44" t="s">
        <v>2320</v>
      </c>
      <c r="E340" s="45">
        <v>15.99</v>
      </c>
      <c r="F340" s="44" t="s">
        <v>2321</v>
      </c>
      <c r="G340" s="44" t="s">
        <v>2108</v>
      </c>
      <c r="H340" s="44" t="s">
        <v>1981</v>
      </c>
      <c r="I340" s="49">
        <v>15.99</v>
      </c>
    </row>
    <row r="341" spans="1:9" ht="81.599999999999994" x14ac:dyDescent="0.5">
      <c r="A341" s="44" t="s">
        <v>2322</v>
      </c>
      <c r="B341" s="44" t="s">
        <v>2323</v>
      </c>
      <c r="C341" s="44" t="s">
        <v>1977</v>
      </c>
      <c r="D341" s="44" t="s">
        <v>2324</v>
      </c>
      <c r="E341" s="45">
        <v>17</v>
      </c>
      <c r="F341" s="44" t="s">
        <v>1985</v>
      </c>
      <c r="G341" s="44" t="s">
        <v>2325</v>
      </c>
      <c r="H341" s="44" t="s">
        <v>1999</v>
      </c>
      <c r="I341" s="49">
        <v>17</v>
      </c>
    </row>
    <row r="342" spans="1:9" ht="71.400000000000006" x14ac:dyDescent="0.5">
      <c r="A342" s="54" t="s">
        <v>2019</v>
      </c>
      <c r="B342" s="44" t="s">
        <v>2326</v>
      </c>
      <c r="C342" s="44" t="s">
        <v>1977</v>
      </c>
      <c r="D342" s="44" t="s">
        <v>2327</v>
      </c>
      <c r="E342" s="45">
        <v>7.77</v>
      </c>
      <c r="F342" s="44" t="s">
        <v>1985</v>
      </c>
      <c r="G342" s="44" t="s">
        <v>2325</v>
      </c>
      <c r="H342" s="44" t="s">
        <v>1999</v>
      </c>
      <c r="I342" s="49">
        <v>7.77</v>
      </c>
    </row>
    <row r="343" spans="1:9" ht="30.6" x14ac:dyDescent="0.5">
      <c r="A343" s="54"/>
      <c r="B343" s="44" t="s">
        <v>2328</v>
      </c>
      <c r="C343" s="44" t="s">
        <v>1977</v>
      </c>
      <c r="D343" s="44" t="s">
        <v>2329</v>
      </c>
      <c r="E343" s="45">
        <v>18.28</v>
      </c>
      <c r="F343" s="44" t="s">
        <v>2321</v>
      </c>
      <c r="G343" s="44" t="s">
        <v>2325</v>
      </c>
      <c r="H343" s="44" t="s">
        <v>1981</v>
      </c>
      <c r="I343" s="49">
        <v>18.28</v>
      </c>
    </row>
    <row r="344" spans="1:9" x14ac:dyDescent="0.5">
      <c r="A344" s="50" t="s">
        <v>256</v>
      </c>
      <c r="B344" s="50"/>
      <c r="C344" s="50"/>
      <c r="D344" s="50"/>
      <c r="E344" s="50"/>
      <c r="F344" s="50"/>
      <c r="G344" s="50"/>
      <c r="H344" s="50"/>
      <c r="I344" s="51">
        <v>59.04</v>
      </c>
    </row>
    <row r="348" spans="1:9" ht="10.5" customHeight="1" x14ac:dyDescent="0.5">
      <c r="A348" s="56" t="s">
        <v>238</v>
      </c>
      <c r="B348" s="56"/>
      <c r="C348" s="56"/>
      <c r="D348" s="56"/>
      <c r="E348" s="56"/>
      <c r="F348" s="56"/>
      <c r="G348" s="56"/>
      <c r="H348" s="56"/>
      <c r="I348" s="56"/>
    </row>
    <row r="349" spans="1:9" ht="10.5" customHeight="1" x14ac:dyDescent="0.5">
      <c r="A349" s="55" t="s">
        <v>2330</v>
      </c>
      <c r="B349" s="55"/>
      <c r="C349" s="55"/>
      <c r="D349" s="55"/>
      <c r="E349" s="55"/>
      <c r="F349" s="55"/>
      <c r="G349" s="55"/>
      <c r="H349" s="55"/>
      <c r="I349" s="55"/>
    </row>
    <row r="351" spans="1:9" ht="34.200000000000003" x14ac:dyDescent="0.5">
      <c r="A351" s="42" t="s">
        <v>1968</v>
      </c>
      <c r="B351" s="42" t="s">
        <v>245</v>
      </c>
      <c r="C351" s="42" t="s">
        <v>242</v>
      </c>
      <c r="D351" s="42" t="s">
        <v>1969</v>
      </c>
      <c r="E351" s="42" t="s">
        <v>1970</v>
      </c>
      <c r="F351" s="42" t="s">
        <v>1971</v>
      </c>
      <c r="G351" s="42" t="s">
        <v>1972</v>
      </c>
      <c r="H351" s="42" t="s">
        <v>1973</v>
      </c>
      <c r="I351" s="43" t="s">
        <v>1974</v>
      </c>
    </row>
    <row r="352" spans="1:9" ht="40.799999999999997" x14ac:dyDescent="0.5">
      <c r="A352" s="44" t="s">
        <v>2074</v>
      </c>
      <c r="B352" s="44" t="s">
        <v>2331</v>
      </c>
      <c r="C352" s="44" t="s">
        <v>1977</v>
      </c>
      <c r="D352" s="44" t="s">
        <v>2332</v>
      </c>
      <c r="E352" s="45">
        <v>29.99</v>
      </c>
      <c r="F352" s="44" t="s">
        <v>2333</v>
      </c>
      <c r="G352" s="44" t="s">
        <v>2334</v>
      </c>
      <c r="H352" s="44" t="s">
        <v>1999</v>
      </c>
      <c r="I352" s="49">
        <v>29.99</v>
      </c>
    </row>
    <row r="353" spans="1:9" ht="30.6" x14ac:dyDescent="0.5">
      <c r="A353" s="44" t="s">
        <v>2335</v>
      </c>
      <c r="B353" s="44" t="s">
        <v>2336</v>
      </c>
      <c r="C353" s="44" t="s">
        <v>1977</v>
      </c>
      <c r="D353" s="44" t="s">
        <v>2337</v>
      </c>
      <c r="E353" s="45">
        <v>9</v>
      </c>
      <c r="F353" s="44" t="s">
        <v>2333</v>
      </c>
      <c r="G353" s="44" t="s">
        <v>2334</v>
      </c>
      <c r="H353" s="44" t="s">
        <v>1999</v>
      </c>
      <c r="I353" s="49">
        <v>9</v>
      </c>
    </row>
    <row r="354" spans="1:9" x14ac:dyDescent="0.5">
      <c r="A354" s="50" t="s">
        <v>256</v>
      </c>
      <c r="B354" s="50"/>
      <c r="C354" s="50"/>
      <c r="D354" s="50"/>
      <c r="E354" s="50"/>
      <c r="F354" s="50"/>
      <c r="G354" s="50"/>
      <c r="H354" s="50"/>
      <c r="I354" s="51">
        <v>38.99</v>
      </c>
    </row>
    <row r="358" spans="1:9" ht="10.5" customHeight="1" x14ac:dyDescent="0.5">
      <c r="A358" s="56" t="s">
        <v>238</v>
      </c>
      <c r="B358" s="56"/>
      <c r="C358" s="56"/>
      <c r="D358" s="56"/>
      <c r="E358" s="56"/>
      <c r="F358" s="56"/>
      <c r="G358" s="56"/>
      <c r="H358" s="56"/>
      <c r="I358" s="56"/>
    </row>
    <row r="359" spans="1:9" ht="10.5" customHeight="1" x14ac:dyDescent="0.5">
      <c r="A359" s="55" t="s">
        <v>2338</v>
      </c>
      <c r="B359" s="55"/>
      <c r="C359" s="55"/>
      <c r="D359" s="55"/>
      <c r="E359" s="55"/>
      <c r="F359" s="55"/>
      <c r="G359" s="55"/>
      <c r="H359" s="55"/>
      <c r="I359" s="55"/>
    </row>
    <row r="361" spans="1:9" ht="34.200000000000003" x14ac:dyDescent="0.5">
      <c r="A361" s="42" t="s">
        <v>1968</v>
      </c>
      <c r="B361" s="42" t="s">
        <v>245</v>
      </c>
      <c r="C361" s="42" t="s">
        <v>242</v>
      </c>
      <c r="D361" s="42" t="s">
        <v>1969</v>
      </c>
      <c r="E361" s="42" t="s">
        <v>1970</v>
      </c>
      <c r="F361" s="42" t="s">
        <v>1971</v>
      </c>
      <c r="G361" s="42" t="s">
        <v>1972</v>
      </c>
      <c r="H361" s="42" t="s">
        <v>1973</v>
      </c>
      <c r="I361" s="43" t="s">
        <v>1974</v>
      </c>
    </row>
    <row r="362" spans="1:9" ht="30.6" x14ac:dyDescent="0.5">
      <c r="A362" s="44" t="s">
        <v>2313</v>
      </c>
      <c r="B362" s="44" t="s">
        <v>2339</v>
      </c>
      <c r="C362" s="44" t="s">
        <v>1977</v>
      </c>
      <c r="D362" s="44" t="s">
        <v>2340</v>
      </c>
      <c r="E362" s="45">
        <v>15</v>
      </c>
      <c r="F362" s="44" t="s">
        <v>1985</v>
      </c>
      <c r="G362" s="44" t="s">
        <v>2341</v>
      </c>
      <c r="H362" s="44" t="s">
        <v>1999</v>
      </c>
      <c r="I362" s="49">
        <v>15</v>
      </c>
    </row>
    <row r="363" spans="1:9" ht="61.2" x14ac:dyDescent="0.5">
      <c r="A363" s="44" t="s">
        <v>1975</v>
      </c>
      <c r="B363" s="44" t="s">
        <v>2342</v>
      </c>
      <c r="C363" s="44" t="s">
        <v>1977</v>
      </c>
      <c r="D363" s="44" t="s">
        <v>2343</v>
      </c>
      <c r="E363" s="45">
        <v>15.81</v>
      </c>
      <c r="F363" s="44" t="s">
        <v>2344</v>
      </c>
      <c r="G363" s="44" t="s">
        <v>2341</v>
      </c>
      <c r="H363" s="44" t="s">
        <v>1999</v>
      </c>
      <c r="I363" s="49">
        <v>15.81</v>
      </c>
    </row>
    <row r="364" spans="1:9" ht="40.799999999999997" x14ac:dyDescent="0.5">
      <c r="A364" s="44" t="s">
        <v>2237</v>
      </c>
      <c r="B364" s="44" t="s">
        <v>2345</v>
      </c>
      <c r="C364" s="44" t="s">
        <v>1977</v>
      </c>
      <c r="D364" s="44" t="s">
        <v>2346</v>
      </c>
      <c r="E364" s="45">
        <v>14</v>
      </c>
      <c r="F364" s="44" t="s">
        <v>1985</v>
      </c>
      <c r="G364" s="44" t="s">
        <v>2341</v>
      </c>
      <c r="H364" s="44" t="s">
        <v>1999</v>
      </c>
      <c r="I364" s="49">
        <v>14</v>
      </c>
    </row>
    <row r="365" spans="1:9" x14ac:dyDescent="0.5">
      <c r="A365" s="50" t="s">
        <v>256</v>
      </c>
      <c r="B365" s="50"/>
      <c r="C365" s="50"/>
      <c r="D365" s="50"/>
      <c r="E365" s="50"/>
      <c r="F365" s="50"/>
      <c r="G365" s="50"/>
      <c r="H365" s="50"/>
      <c r="I365" s="51">
        <v>44.81</v>
      </c>
    </row>
    <row r="369" spans="1:9" ht="10.5" customHeight="1" x14ac:dyDescent="0.5">
      <c r="A369" s="56" t="s">
        <v>238</v>
      </c>
      <c r="B369" s="56"/>
      <c r="C369" s="56"/>
      <c r="D369" s="56"/>
      <c r="E369" s="56"/>
      <c r="F369" s="56"/>
      <c r="G369" s="56"/>
      <c r="H369" s="56"/>
      <c r="I369" s="56"/>
    </row>
    <row r="370" spans="1:9" ht="10.5" customHeight="1" x14ac:dyDescent="0.5">
      <c r="A370" s="55" t="s">
        <v>2347</v>
      </c>
      <c r="B370" s="55"/>
      <c r="C370" s="55"/>
      <c r="D370" s="55"/>
      <c r="E370" s="55"/>
      <c r="F370" s="55"/>
      <c r="G370" s="55"/>
      <c r="H370" s="55"/>
      <c r="I370" s="55"/>
    </row>
    <row r="372" spans="1:9" ht="34.200000000000003" x14ac:dyDescent="0.5">
      <c r="A372" s="42" t="s">
        <v>1968</v>
      </c>
      <c r="B372" s="42" t="s">
        <v>245</v>
      </c>
      <c r="C372" s="42" t="s">
        <v>242</v>
      </c>
      <c r="D372" s="42" t="s">
        <v>1969</v>
      </c>
      <c r="E372" s="42" t="s">
        <v>1970</v>
      </c>
      <c r="F372" s="42" t="s">
        <v>1971</v>
      </c>
      <c r="G372" s="42" t="s">
        <v>1972</v>
      </c>
      <c r="H372" s="42" t="s">
        <v>1973</v>
      </c>
      <c r="I372" s="43" t="s">
        <v>1974</v>
      </c>
    </row>
    <row r="373" spans="1:9" ht="40.799999999999997" x14ac:dyDescent="0.5">
      <c r="A373" s="44" t="s">
        <v>2348</v>
      </c>
      <c r="B373" s="44" t="s">
        <v>2349</v>
      </c>
      <c r="C373" s="44" t="s">
        <v>1977</v>
      </c>
      <c r="D373" s="44" t="s">
        <v>2350</v>
      </c>
      <c r="E373" s="45">
        <v>16</v>
      </c>
      <c r="F373" s="44" t="s">
        <v>1979</v>
      </c>
      <c r="G373" s="44" t="s">
        <v>2351</v>
      </c>
      <c r="H373" s="44" t="s">
        <v>1999</v>
      </c>
      <c r="I373" s="49">
        <v>16</v>
      </c>
    </row>
    <row r="374" spans="1:9" ht="40.799999999999997" x14ac:dyDescent="0.5">
      <c r="A374" s="44" t="s">
        <v>2352</v>
      </c>
      <c r="B374" s="44" t="s">
        <v>2353</v>
      </c>
      <c r="C374" s="44" t="s">
        <v>1977</v>
      </c>
      <c r="D374" s="44" t="s">
        <v>2354</v>
      </c>
      <c r="E374" s="45">
        <v>21.99</v>
      </c>
      <c r="F374" s="44" t="s">
        <v>1985</v>
      </c>
      <c r="G374" s="44" t="s">
        <v>2351</v>
      </c>
      <c r="H374" s="44" t="s">
        <v>1999</v>
      </c>
      <c r="I374" s="49">
        <v>21.99</v>
      </c>
    </row>
    <row r="375" spans="1:9" x14ac:dyDescent="0.5">
      <c r="A375" s="50" t="s">
        <v>256</v>
      </c>
      <c r="B375" s="50"/>
      <c r="C375" s="50"/>
      <c r="D375" s="50"/>
      <c r="E375" s="50"/>
      <c r="F375" s="50"/>
      <c r="G375" s="50"/>
      <c r="H375" s="50"/>
      <c r="I375" s="51">
        <v>37.99</v>
      </c>
    </row>
    <row r="379" spans="1:9" ht="10.5" customHeight="1" x14ac:dyDescent="0.5">
      <c r="A379" s="56" t="s">
        <v>238</v>
      </c>
      <c r="B379" s="56"/>
      <c r="C379" s="56"/>
      <c r="D379" s="56"/>
      <c r="E379" s="56"/>
      <c r="F379" s="56"/>
      <c r="G379" s="56"/>
      <c r="H379" s="56"/>
      <c r="I379" s="56"/>
    </row>
    <row r="380" spans="1:9" ht="10.5" customHeight="1" x14ac:dyDescent="0.5">
      <c r="A380" s="55" t="s">
        <v>2355</v>
      </c>
      <c r="B380" s="55"/>
      <c r="C380" s="55"/>
      <c r="D380" s="55"/>
      <c r="E380" s="55"/>
      <c r="F380" s="55"/>
      <c r="G380" s="55"/>
      <c r="H380" s="55"/>
      <c r="I380" s="55"/>
    </row>
    <row r="382" spans="1:9" ht="34.200000000000003" x14ac:dyDescent="0.5">
      <c r="A382" s="42" t="s">
        <v>1968</v>
      </c>
      <c r="B382" s="42" t="s">
        <v>245</v>
      </c>
      <c r="C382" s="42" t="s">
        <v>242</v>
      </c>
      <c r="D382" s="42" t="s">
        <v>1969</v>
      </c>
      <c r="E382" s="42" t="s">
        <v>1970</v>
      </c>
      <c r="F382" s="42" t="s">
        <v>1971</v>
      </c>
      <c r="G382" s="42" t="s">
        <v>1972</v>
      </c>
      <c r="H382" s="42" t="s">
        <v>1973</v>
      </c>
      <c r="I382" s="43" t="s">
        <v>1974</v>
      </c>
    </row>
    <row r="383" spans="1:9" ht="40.799999999999997" x14ac:dyDescent="0.5">
      <c r="A383" s="44" t="s">
        <v>2223</v>
      </c>
      <c r="B383" s="44" t="s">
        <v>2356</v>
      </c>
      <c r="C383" s="44" t="s">
        <v>1977</v>
      </c>
      <c r="D383" s="44" t="s">
        <v>2357</v>
      </c>
      <c r="E383" s="45">
        <v>14</v>
      </c>
      <c r="F383" s="44" t="s">
        <v>2065</v>
      </c>
      <c r="G383" s="44" t="s">
        <v>2358</v>
      </c>
      <c r="H383" s="44" t="s">
        <v>1999</v>
      </c>
      <c r="I383" s="49">
        <v>14</v>
      </c>
    </row>
    <row r="384" spans="1:9" x14ac:dyDescent="0.5">
      <c r="A384" s="50" t="s">
        <v>256</v>
      </c>
      <c r="B384" s="50"/>
      <c r="C384" s="50"/>
      <c r="D384" s="50"/>
      <c r="E384" s="50"/>
      <c r="F384" s="50"/>
      <c r="G384" s="50"/>
      <c r="H384" s="50"/>
      <c r="I384" s="51">
        <v>14</v>
      </c>
    </row>
    <row r="388" spans="1:9" ht="10.5" customHeight="1" x14ac:dyDescent="0.5">
      <c r="A388" s="56" t="s">
        <v>238</v>
      </c>
      <c r="B388" s="56"/>
      <c r="C388" s="56"/>
      <c r="D388" s="56"/>
      <c r="E388" s="56"/>
      <c r="F388" s="56"/>
      <c r="G388" s="56"/>
      <c r="H388" s="56"/>
      <c r="I388" s="56"/>
    </row>
    <row r="389" spans="1:9" ht="10.5" customHeight="1" x14ac:dyDescent="0.5">
      <c r="A389" s="55" t="s">
        <v>2359</v>
      </c>
      <c r="B389" s="55"/>
      <c r="C389" s="55"/>
      <c r="D389" s="55"/>
      <c r="E389" s="55"/>
      <c r="F389" s="55"/>
      <c r="G389" s="55"/>
      <c r="H389" s="55"/>
      <c r="I389" s="55"/>
    </row>
    <row r="391" spans="1:9" ht="34.200000000000003" x14ac:dyDescent="0.5">
      <c r="A391" s="42" t="s">
        <v>1968</v>
      </c>
      <c r="B391" s="42" t="s">
        <v>245</v>
      </c>
      <c r="C391" s="42" t="s">
        <v>242</v>
      </c>
      <c r="D391" s="42" t="s">
        <v>1969</v>
      </c>
      <c r="E391" s="42" t="s">
        <v>1970</v>
      </c>
      <c r="F391" s="42" t="s">
        <v>1971</v>
      </c>
      <c r="G391" s="42" t="s">
        <v>1972</v>
      </c>
      <c r="H391" s="42" t="s">
        <v>1973</v>
      </c>
      <c r="I391" s="43" t="s">
        <v>1974</v>
      </c>
    </row>
    <row r="392" spans="1:9" ht="40.799999999999997" x14ac:dyDescent="0.5">
      <c r="A392" s="44" t="s">
        <v>2104</v>
      </c>
      <c r="B392" s="44" t="s">
        <v>2360</v>
      </c>
      <c r="C392" s="44" t="s">
        <v>1977</v>
      </c>
      <c r="D392" s="44" t="s">
        <v>2361</v>
      </c>
      <c r="E392" s="45">
        <v>10.16</v>
      </c>
      <c r="F392" s="44" t="s">
        <v>1985</v>
      </c>
      <c r="G392" s="44" t="s">
        <v>2362</v>
      </c>
      <c r="H392" s="44" t="s">
        <v>1999</v>
      </c>
      <c r="I392" s="49">
        <v>10.16</v>
      </c>
    </row>
    <row r="393" spans="1:9" ht="30.6" x14ac:dyDescent="0.5">
      <c r="A393" s="44" t="s">
        <v>2109</v>
      </c>
      <c r="B393" s="44" t="s">
        <v>2363</v>
      </c>
      <c r="C393" s="44" t="s">
        <v>1977</v>
      </c>
      <c r="D393" s="44" t="s">
        <v>2364</v>
      </c>
      <c r="E393" s="45">
        <v>13</v>
      </c>
      <c r="F393" s="44" t="s">
        <v>1979</v>
      </c>
      <c r="G393" s="44" t="s">
        <v>2362</v>
      </c>
      <c r="H393" s="44" t="s">
        <v>1981</v>
      </c>
      <c r="I393" s="49">
        <v>13</v>
      </c>
    </row>
    <row r="394" spans="1:9" ht="30.6" x14ac:dyDescent="0.5">
      <c r="A394" s="44" t="s">
        <v>2217</v>
      </c>
      <c r="B394" s="44" t="s">
        <v>2365</v>
      </c>
      <c r="C394" s="44" t="s">
        <v>1977</v>
      </c>
      <c r="D394" s="44" t="s">
        <v>2366</v>
      </c>
      <c r="E394" s="45">
        <v>8</v>
      </c>
      <c r="F394" s="44" t="s">
        <v>2025</v>
      </c>
      <c r="G394" s="44" t="s">
        <v>2362</v>
      </c>
      <c r="H394" s="44" t="s">
        <v>1999</v>
      </c>
      <c r="I394" s="49">
        <v>8</v>
      </c>
    </row>
    <row r="395" spans="1:9" ht="40.799999999999997" x14ac:dyDescent="0.5">
      <c r="A395" s="44" t="s">
        <v>2112</v>
      </c>
      <c r="B395" s="44" t="s">
        <v>2367</v>
      </c>
      <c r="C395" s="44" t="s">
        <v>1977</v>
      </c>
      <c r="D395" s="44" t="s">
        <v>2368</v>
      </c>
      <c r="E395" s="45">
        <v>20</v>
      </c>
      <c r="F395" s="44" t="s">
        <v>2025</v>
      </c>
      <c r="G395" s="44" t="s">
        <v>2362</v>
      </c>
      <c r="H395" s="44" t="s">
        <v>1981</v>
      </c>
      <c r="I395" s="49">
        <v>20</v>
      </c>
    </row>
    <row r="396" spans="1:9" ht="91.8" x14ac:dyDescent="0.5">
      <c r="A396" s="44" t="s">
        <v>2043</v>
      </c>
      <c r="B396" s="44" t="s">
        <v>2369</v>
      </c>
      <c r="C396" s="44" t="s">
        <v>1977</v>
      </c>
      <c r="D396" s="44" t="s">
        <v>2370</v>
      </c>
      <c r="E396" s="45">
        <v>20</v>
      </c>
      <c r="F396" s="44" t="s">
        <v>1985</v>
      </c>
      <c r="G396" s="44" t="s">
        <v>2362</v>
      </c>
      <c r="H396" s="44" t="s">
        <v>1981</v>
      </c>
      <c r="I396" s="49">
        <v>20</v>
      </c>
    </row>
    <row r="397" spans="1:9" ht="71.400000000000006" x14ac:dyDescent="0.5">
      <c r="A397" s="44" t="s">
        <v>2032</v>
      </c>
      <c r="B397" s="44" t="s">
        <v>2371</v>
      </c>
      <c r="C397" s="44" t="s">
        <v>1977</v>
      </c>
      <c r="D397" s="44" t="s">
        <v>2372</v>
      </c>
      <c r="E397" s="45">
        <v>27</v>
      </c>
      <c r="F397" s="44" t="s">
        <v>2025</v>
      </c>
      <c r="G397" s="44" t="s">
        <v>2362</v>
      </c>
      <c r="H397" s="44" t="s">
        <v>1981</v>
      </c>
      <c r="I397" s="49">
        <v>27</v>
      </c>
    </row>
    <row r="398" spans="1:9" ht="40.799999999999997" x14ac:dyDescent="0.5">
      <c r="A398" s="44" t="s">
        <v>2373</v>
      </c>
      <c r="B398" s="44" t="s">
        <v>2374</v>
      </c>
      <c r="C398" s="44" t="s">
        <v>1977</v>
      </c>
      <c r="D398" s="44" t="s">
        <v>2375</v>
      </c>
      <c r="E398" s="45">
        <v>13</v>
      </c>
      <c r="F398" s="44" t="s">
        <v>2025</v>
      </c>
      <c r="G398" s="44" t="s">
        <v>2362</v>
      </c>
      <c r="H398" s="44" t="s">
        <v>1999</v>
      </c>
      <c r="I398" s="49">
        <v>13</v>
      </c>
    </row>
    <row r="399" spans="1:9" ht="40.799999999999997" x14ac:dyDescent="0.5">
      <c r="A399" s="44" t="s">
        <v>2322</v>
      </c>
      <c r="B399" s="44" t="s">
        <v>2376</v>
      </c>
      <c r="C399" s="44" t="s">
        <v>1977</v>
      </c>
      <c r="D399" s="44" t="s">
        <v>2377</v>
      </c>
      <c r="E399" s="45">
        <v>14</v>
      </c>
      <c r="F399" s="44" t="s">
        <v>1985</v>
      </c>
      <c r="G399" s="44" t="s">
        <v>2378</v>
      </c>
      <c r="H399" s="44" t="s">
        <v>1999</v>
      </c>
      <c r="I399" s="49">
        <v>14</v>
      </c>
    </row>
    <row r="400" spans="1:9" ht="30.6" x14ac:dyDescent="0.5">
      <c r="A400" s="44" t="s">
        <v>2223</v>
      </c>
      <c r="B400" s="44" t="s">
        <v>2379</v>
      </c>
      <c r="C400" s="44" t="s">
        <v>1977</v>
      </c>
      <c r="D400" s="44" t="s">
        <v>2380</v>
      </c>
      <c r="E400" s="45">
        <v>18</v>
      </c>
      <c r="F400" s="44" t="s">
        <v>2025</v>
      </c>
      <c r="G400" s="44" t="s">
        <v>2362</v>
      </c>
      <c r="H400" s="44" t="s">
        <v>1999</v>
      </c>
      <c r="I400" s="49">
        <v>18</v>
      </c>
    </row>
    <row r="401" spans="1:9" ht="30.6" x14ac:dyDescent="0.5">
      <c r="A401" s="54" t="s">
        <v>2285</v>
      </c>
      <c r="B401" s="44" t="s">
        <v>2381</v>
      </c>
      <c r="C401" s="44" t="s">
        <v>1977</v>
      </c>
      <c r="D401" s="44" t="s">
        <v>2382</v>
      </c>
      <c r="E401" s="45">
        <v>20.79</v>
      </c>
      <c r="F401" s="44" t="s">
        <v>2025</v>
      </c>
      <c r="G401" s="44" t="s">
        <v>2378</v>
      </c>
      <c r="H401" s="44" t="s">
        <v>1999</v>
      </c>
      <c r="I401" s="49">
        <v>20.79</v>
      </c>
    </row>
    <row r="402" spans="1:9" ht="30.6" x14ac:dyDescent="0.5">
      <c r="A402" s="54"/>
      <c r="B402" s="44" t="s">
        <v>2383</v>
      </c>
      <c r="C402" s="44" t="s">
        <v>1977</v>
      </c>
      <c r="D402" s="44" t="s">
        <v>2384</v>
      </c>
      <c r="E402" s="45">
        <v>15.95</v>
      </c>
      <c r="F402" s="44" t="s">
        <v>2025</v>
      </c>
      <c r="G402" s="44" t="s">
        <v>2362</v>
      </c>
      <c r="H402" s="44" t="s">
        <v>1999</v>
      </c>
      <c r="I402" s="49">
        <v>15.95</v>
      </c>
    </row>
    <row r="403" spans="1:9" ht="71.400000000000006" x14ac:dyDescent="0.5">
      <c r="A403" s="44" t="s">
        <v>2226</v>
      </c>
      <c r="B403" s="44" t="s">
        <v>2385</v>
      </c>
      <c r="C403" s="44" t="s">
        <v>1977</v>
      </c>
      <c r="D403" s="44" t="s">
        <v>2386</v>
      </c>
      <c r="E403" s="45">
        <v>16</v>
      </c>
      <c r="F403" s="44" t="s">
        <v>1979</v>
      </c>
      <c r="G403" s="44" t="s">
        <v>2362</v>
      </c>
      <c r="H403" s="44" t="s">
        <v>1999</v>
      </c>
      <c r="I403" s="49">
        <v>16</v>
      </c>
    </row>
    <row r="404" spans="1:9" x14ac:dyDescent="0.5">
      <c r="A404" s="50" t="s">
        <v>256</v>
      </c>
      <c r="B404" s="50"/>
      <c r="C404" s="50"/>
      <c r="D404" s="50"/>
      <c r="E404" s="50"/>
      <c r="F404" s="50"/>
      <c r="G404" s="50"/>
      <c r="H404" s="50"/>
      <c r="I404" s="51">
        <v>195.9</v>
      </c>
    </row>
    <row r="408" spans="1:9" ht="10.5" customHeight="1" x14ac:dyDescent="0.5">
      <c r="A408" s="56" t="s">
        <v>238</v>
      </c>
      <c r="B408" s="56"/>
      <c r="C408" s="56"/>
      <c r="D408" s="56"/>
      <c r="E408" s="56"/>
      <c r="F408" s="56"/>
      <c r="G408" s="56"/>
      <c r="H408" s="56"/>
      <c r="I408" s="56"/>
    </row>
    <row r="409" spans="1:9" ht="10.5" customHeight="1" x14ac:dyDescent="0.5">
      <c r="A409" s="55" t="s">
        <v>2387</v>
      </c>
      <c r="B409" s="55"/>
      <c r="C409" s="55"/>
      <c r="D409" s="55"/>
      <c r="E409" s="55"/>
      <c r="F409" s="55"/>
      <c r="G409" s="55"/>
      <c r="H409" s="55"/>
      <c r="I409" s="55"/>
    </row>
    <row r="411" spans="1:9" ht="34.200000000000003" x14ac:dyDescent="0.5">
      <c r="A411" s="42" t="s">
        <v>1968</v>
      </c>
      <c r="B411" s="42" t="s">
        <v>245</v>
      </c>
      <c r="C411" s="42" t="s">
        <v>242</v>
      </c>
      <c r="D411" s="42" t="s">
        <v>1969</v>
      </c>
      <c r="E411" s="42" t="s">
        <v>1970</v>
      </c>
      <c r="F411" s="42" t="s">
        <v>1971</v>
      </c>
      <c r="G411" s="42" t="s">
        <v>1972</v>
      </c>
      <c r="H411" s="42" t="s">
        <v>1973</v>
      </c>
      <c r="I411" s="43" t="s">
        <v>1974</v>
      </c>
    </row>
    <row r="412" spans="1:9" ht="81.599999999999994" x14ac:dyDescent="0.5">
      <c r="A412" s="44" t="s">
        <v>2104</v>
      </c>
      <c r="B412" s="44" t="s">
        <v>2388</v>
      </c>
      <c r="C412" s="44" t="s">
        <v>1977</v>
      </c>
      <c r="D412" s="44" t="s">
        <v>2389</v>
      </c>
      <c r="E412" s="45">
        <v>17.05</v>
      </c>
      <c r="F412" s="44" t="s">
        <v>1985</v>
      </c>
      <c r="G412" s="44" t="s">
        <v>2390</v>
      </c>
      <c r="H412" s="44" t="s">
        <v>1999</v>
      </c>
      <c r="I412" s="49">
        <v>17.05</v>
      </c>
    </row>
    <row r="413" spans="1:9" x14ac:dyDescent="0.5">
      <c r="A413" s="50" t="s">
        <v>256</v>
      </c>
      <c r="B413" s="50"/>
      <c r="C413" s="50"/>
      <c r="D413" s="50"/>
      <c r="E413" s="50"/>
      <c r="F413" s="50"/>
      <c r="G413" s="50"/>
      <c r="H413" s="50"/>
      <c r="I413" s="51">
        <v>17.05</v>
      </c>
    </row>
    <row r="417" spans="1:9" ht="10.5" customHeight="1" x14ac:dyDescent="0.5">
      <c r="A417" s="56" t="s">
        <v>238</v>
      </c>
      <c r="B417" s="56"/>
      <c r="C417" s="56"/>
      <c r="D417" s="56"/>
      <c r="E417" s="56"/>
      <c r="F417" s="56"/>
      <c r="G417" s="56"/>
      <c r="H417" s="56"/>
      <c r="I417" s="56"/>
    </row>
    <row r="418" spans="1:9" ht="10.5" customHeight="1" x14ac:dyDescent="0.5">
      <c r="A418" s="55" t="s">
        <v>2391</v>
      </c>
      <c r="B418" s="55"/>
      <c r="C418" s="55"/>
      <c r="D418" s="55"/>
      <c r="E418" s="55"/>
      <c r="F418" s="55"/>
      <c r="G418" s="55"/>
      <c r="H418" s="55"/>
      <c r="I418" s="55"/>
    </row>
    <row r="420" spans="1:9" ht="34.200000000000003" x14ac:dyDescent="0.5">
      <c r="A420" s="42" t="s">
        <v>1968</v>
      </c>
      <c r="B420" s="42" t="s">
        <v>245</v>
      </c>
      <c r="C420" s="42" t="s">
        <v>242</v>
      </c>
      <c r="D420" s="42" t="s">
        <v>1969</v>
      </c>
      <c r="E420" s="42" t="s">
        <v>1970</v>
      </c>
      <c r="F420" s="42" t="s">
        <v>1971</v>
      </c>
      <c r="G420" s="42" t="s">
        <v>1972</v>
      </c>
      <c r="H420" s="42" t="s">
        <v>1973</v>
      </c>
      <c r="I420" s="43" t="s">
        <v>1974</v>
      </c>
    </row>
    <row r="421" spans="1:9" ht="30.6" x14ac:dyDescent="0.5">
      <c r="A421" s="54" t="s">
        <v>2313</v>
      </c>
      <c r="B421" s="44" t="s">
        <v>2392</v>
      </c>
      <c r="C421" s="44" t="s">
        <v>1977</v>
      </c>
      <c r="D421" s="44" t="s">
        <v>2393</v>
      </c>
      <c r="E421" s="45">
        <v>5</v>
      </c>
      <c r="F421" s="44" t="s">
        <v>1985</v>
      </c>
      <c r="G421" s="44" t="s">
        <v>2240</v>
      </c>
      <c r="H421" s="44" t="s">
        <v>1999</v>
      </c>
      <c r="I421" s="49">
        <v>5</v>
      </c>
    </row>
    <row r="422" spans="1:9" ht="20.399999999999999" x14ac:dyDescent="0.5">
      <c r="A422" s="54"/>
      <c r="B422" s="44" t="s">
        <v>2394</v>
      </c>
      <c r="C422" s="44" t="s">
        <v>1977</v>
      </c>
      <c r="D422" s="44" t="s">
        <v>2395</v>
      </c>
      <c r="E422" s="45">
        <v>7</v>
      </c>
      <c r="F422" s="44" t="s">
        <v>1985</v>
      </c>
      <c r="G422" s="44" t="s">
        <v>2240</v>
      </c>
      <c r="H422" s="44" t="s">
        <v>1981</v>
      </c>
      <c r="I422" s="49">
        <v>7</v>
      </c>
    </row>
    <row r="423" spans="1:9" ht="51" x14ac:dyDescent="0.5">
      <c r="A423" s="44" t="s">
        <v>2396</v>
      </c>
      <c r="B423" s="44" t="s">
        <v>2397</v>
      </c>
      <c r="C423" s="44" t="s">
        <v>1977</v>
      </c>
      <c r="D423" s="44" t="s">
        <v>2398</v>
      </c>
      <c r="E423" s="45">
        <v>17</v>
      </c>
      <c r="F423" s="44" t="s">
        <v>1979</v>
      </c>
      <c r="G423" s="44" t="s">
        <v>2240</v>
      </c>
      <c r="H423" s="44" t="s">
        <v>1981</v>
      </c>
      <c r="I423" s="49">
        <v>17</v>
      </c>
    </row>
    <row r="424" spans="1:9" ht="20.399999999999999" x14ac:dyDescent="0.5">
      <c r="A424" s="54" t="s">
        <v>2010</v>
      </c>
      <c r="B424" s="44" t="s">
        <v>2399</v>
      </c>
      <c r="C424" s="44" t="s">
        <v>1977</v>
      </c>
      <c r="D424" s="44" t="s">
        <v>2400</v>
      </c>
      <c r="E424" s="45">
        <v>20</v>
      </c>
      <c r="F424" s="44" t="s">
        <v>1979</v>
      </c>
      <c r="G424" s="44" t="s">
        <v>2240</v>
      </c>
      <c r="H424" s="44" t="s">
        <v>1999</v>
      </c>
      <c r="I424" s="49">
        <v>20</v>
      </c>
    </row>
    <row r="425" spans="1:9" ht="20.399999999999999" x14ac:dyDescent="0.5">
      <c r="A425" s="54"/>
      <c r="B425" s="44" t="s">
        <v>2401</v>
      </c>
      <c r="C425" s="44" t="s">
        <v>1977</v>
      </c>
      <c r="D425" s="44" t="s">
        <v>2402</v>
      </c>
      <c r="E425" s="45">
        <v>12</v>
      </c>
      <c r="F425" s="44" t="s">
        <v>1979</v>
      </c>
      <c r="G425" s="44" t="s">
        <v>2240</v>
      </c>
      <c r="H425" s="44" t="s">
        <v>1999</v>
      </c>
      <c r="I425" s="49">
        <v>12</v>
      </c>
    </row>
    <row r="426" spans="1:9" ht="30.6" x14ac:dyDescent="0.5">
      <c r="A426" s="44" t="s">
        <v>2285</v>
      </c>
      <c r="B426" s="44" t="s">
        <v>2403</v>
      </c>
      <c r="C426" s="44" t="s">
        <v>1977</v>
      </c>
      <c r="D426" s="44" t="s">
        <v>2404</v>
      </c>
      <c r="E426" s="45">
        <v>11.19</v>
      </c>
      <c r="F426" s="44" t="s">
        <v>1979</v>
      </c>
      <c r="G426" s="44" t="s">
        <v>2240</v>
      </c>
      <c r="H426" s="44" t="s">
        <v>1981</v>
      </c>
      <c r="I426" s="49">
        <v>11.19</v>
      </c>
    </row>
    <row r="427" spans="1:9" ht="51" x14ac:dyDescent="0.5">
      <c r="A427" s="44" t="s">
        <v>2405</v>
      </c>
      <c r="B427" s="44" t="s">
        <v>2406</v>
      </c>
      <c r="C427" s="44" t="s">
        <v>1977</v>
      </c>
      <c r="D427" s="44" t="s">
        <v>2407</v>
      </c>
      <c r="E427" s="45">
        <v>15</v>
      </c>
      <c r="F427" s="44" t="s">
        <v>1985</v>
      </c>
      <c r="G427" s="44" t="s">
        <v>2240</v>
      </c>
      <c r="H427" s="44" t="s">
        <v>1999</v>
      </c>
      <c r="I427" s="49">
        <v>15</v>
      </c>
    </row>
    <row r="428" spans="1:9" ht="40.799999999999997" x14ac:dyDescent="0.5">
      <c r="A428" s="44" t="s">
        <v>2408</v>
      </c>
      <c r="B428" s="44" t="s">
        <v>2409</v>
      </c>
      <c r="C428" s="44" t="s">
        <v>1977</v>
      </c>
      <c r="D428" s="44" t="s">
        <v>2410</v>
      </c>
      <c r="E428" s="45">
        <v>11</v>
      </c>
      <c r="F428" s="44" t="s">
        <v>1985</v>
      </c>
      <c r="G428" s="44" t="s">
        <v>2240</v>
      </c>
      <c r="H428" s="44" t="s">
        <v>1999</v>
      </c>
      <c r="I428" s="49">
        <v>11</v>
      </c>
    </row>
    <row r="429" spans="1:9" ht="30.6" x14ac:dyDescent="0.5">
      <c r="A429" s="44" t="s">
        <v>1982</v>
      </c>
      <c r="B429" s="44" t="s">
        <v>2411</v>
      </c>
      <c r="C429" s="44" t="s">
        <v>1977</v>
      </c>
      <c r="D429" s="44" t="s">
        <v>2412</v>
      </c>
      <c r="E429" s="45">
        <v>25</v>
      </c>
      <c r="F429" s="44" t="s">
        <v>1985</v>
      </c>
      <c r="G429" s="44" t="s">
        <v>2240</v>
      </c>
      <c r="H429" s="44" t="s">
        <v>1981</v>
      </c>
      <c r="I429" s="49">
        <v>25</v>
      </c>
    </row>
    <row r="430" spans="1:9" x14ac:dyDescent="0.5">
      <c r="A430" s="50" t="s">
        <v>256</v>
      </c>
      <c r="B430" s="50"/>
      <c r="C430" s="50"/>
      <c r="D430" s="50"/>
      <c r="E430" s="50"/>
      <c r="F430" s="50"/>
      <c r="G430" s="50"/>
      <c r="H430" s="50"/>
      <c r="I430" s="51">
        <v>123.19</v>
      </c>
    </row>
    <row r="434" spans="1:9" ht="10.5" customHeight="1" x14ac:dyDescent="0.5">
      <c r="A434" s="56" t="s">
        <v>238</v>
      </c>
      <c r="B434" s="56"/>
      <c r="C434" s="56"/>
      <c r="D434" s="56"/>
      <c r="E434" s="56"/>
      <c r="F434" s="56"/>
      <c r="G434" s="56"/>
      <c r="H434" s="56"/>
      <c r="I434" s="56"/>
    </row>
    <row r="435" spans="1:9" ht="10.5" customHeight="1" x14ac:dyDescent="0.5">
      <c r="A435" s="55" t="s">
        <v>2413</v>
      </c>
      <c r="B435" s="55"/>
      <c r="C435" s="55"/>
      <c r="D435" s="55"/>
      <c r="E435" s="55"/>
      <c r="F435" s="55"/>
      <c r="G435" s="55"/>
      <c r="H435" s="55"/>
      <c r="I435" s="55"/>
    </row>
    <row r="437" spans="1:9" ht="34.200000000000003" x14ac:dyDescent="0.5">
      <c r="A437" s="42" t="s">
        <v>1968</v>
      </c>
      <c r="B437" s="42" t="s">
        <v>245</v>
      </c>
      <c r="C437" s="42" t="s">
        <v>242</v>
      </c>
      <c r="D437" s="42" t="s">
        <v>1969</v>
      </c>
      <c r="E437" s="42" t="s">
        <v>1970</v>
      </c>
      <c r="F437" s="42" t="s">
        <v>1971</v>
      </c>
      <c r="G437" s="42" t="s">
        <v>1972</v>
      </c>
      <c r="H437" s="42" t="s">
        <v>1973</v>
      </c>
      <c r="I437" s="43" t="s">
        <v>1974</v>
      </c>
    </row>
    <row r="438" spans="1:9" ht="91.8" x14ac:dyDescent="0.5">
      <c r="A438" s="44" t="s">
        <v>2043</v>
      </c>
      <c r="B438" s="44" t="s">
        <v>2414</v>
      </c>
      <c r="C438" s="44" t="s">
        <v>1977</v>
      </c>
      <c r="D438" s="44" t="s">
        <v>2415</v>
      </c>
      <c r="E438" s="45">
        <v>25</v>
      </c>
      <c r="F438" s="44" t="s">
        <v>1985</v>
      </c>
      <c r="G438" s="44" t="s">
        <v>2003</v>
      </c>
      <c r="H438" s="44" t="s">
        <v>1999</v>
      </c>
      <c r="I438" s="49">
        <v>25</v>
      </c>
    </row>
    <row r="439" spans="1:9" ht="81.599999999999994" x14ac:dyDescent="0.5">
      <c r="A439" s="44" t="s">
        <v>2285</v>
      </c>
      <c r="B439" s="44" t="s">
        <v>2416</v>
      </c>
      <c r="C439" s="44" t="s">
        <v>1977</v>
      </c>
      <c r="D439" s="44" t="s">
        <v>2417</v>
      </c>
      <c r="E439" s="45">
        <v>14</v>
      </c>
      <c r="F439" s="44" t="s">
        <v>1985</v>
      </c>
      <c r="G439" s="44" t="s">
        <v>2287</v>
      </c>
      <c r="H439" s="44" t="s">
        <v>1999</v>
      </c>
      <c r="I439" s="49">
        <v>14</v>
      </c>
    </row>
    <row r="440" spans="1:9" ht="20.399999999999999" x14ac:dyDescent="0.5">
      <c r="A440" s="54" t="s">
        <v>2037</v>
      </c>
      <c r="B440" s="44" t="s">
        <v>2418</v>
      </c>
      <c r="C440" s="44" t="s">
        <v>1977</v>
      </c>
      <c r="D440" s="44" t="s">
        <v>2419</v>
      </c>
      <c r="E440" s="45">
        <v>15.95</v>
      </c>
      <c r="F440" s="44" t="s">
        <v>1985</v>
      </c>
      <c r="G440" s="44" t="s">
        <v>2003</v>
      </c>
      <c r="H440" s="44" t="s">
        <v>1999</v>
      </c>
      <c r="I440" s="49">
        <v>15.95</v>
      </c>
    </row>
    <row r="441" spans="1:9" ht="40.799999999999997" x14ac:dyDescent="0.5">
      <c r="A441" s="54"/>
      <c r="B441" s="44" t="s">
        <v>2420</v>
      </c>
      <c r="C441" s="44" t="s">
        <v>1977</v>
      </c>
      <c r="D441" s="44" t="s">
        <v>2421</v>
      </c>
      <c r="E441" s="45">
        <v>20</v>
      </c>
      <c r="F441" s="44" t="s">
        <v>1985</v>
      </c>
      <c r="G441" s="44" t="s">
        <v>2003</v>
      </c>
      <c r="H441" s="44" t="s">
        <v>1999</v>
      </c>
      <c r="I441" s="49">
        <v>20</v>
      </c>
    </row>
    <row r="442" spans="1:9" ht="20.399999999999999" x14ac:dyDescent="0.5">
      <c r="A442" s="54"/>
      <c r="B442" s="44" t="s">
        <v>2422</v>
      </c>
      <c r="C442" s="44" t="s">
        <v>1977</v>
      </c>
      <c r="D442" s="44" t="s">
        <v>2423</v>
      </c>
      <c r="E442" s="45">
        <v>30.56</v>
      </c>
      <c r="F442" s="44" t="s">
        <v>1985</v>
      </c>
      <c r="G442" s="44" t="s">
        <v>2003</v>
      </c>
      <c r="H442" s="44" t="s">
        <v>1999</v>
      </c>
      <c r="I442" s="49">
        <v>30.56</v>
      </c>
    </row>
    <row r="443" spans="1:9" ht="51" x14ac:dyDescent="0.5">
      <c r="A443" s="44" t="s">
        <v>2019</v>
      </c>
      <c r="B443" s="44" t="s">
        <v>2424</v>
      </c>
      <c r="C443" s="44" t="s">
        <v>1977</v>
      </c>
      <c r="D443" s="44" t="s">
        <v>2425</v>
      </c>
      <c r="E443" s="45">
        <v>13.4</v>
      </c>
      <c r="F443" s="44" t="s">
        <v>1985</v>
      </c>
      <c r="G443" s="44" t="s">
        <v>2287</v>
      </c>
      <c r="H443" s="44" t="s">
        <v>1999</v>
      </c>
      <c r="I443" s="49">
        <v>13.4</v>
      </c>
    </row>
    <row r="444" spans="1:9" x14ac:dyDescent="0.5">
      <c r="A444" s="50" t="s">
        <v>256</v>
      </c>
      <c r="B444" s="50"/>
      <c r="C444" s="50"/>
      <c r="D444" s="50"/>
      <c r="E444" s="50"/>
      <c r="F444" s="50"/>
      <c r="G444" s="50"/>
      <c r="H444" s="50"/>
      <c r="I444" s="51">
        <v>118.91</v>
      </c>
    </row>
    <row r="448" spans="1:9" ht="10.5" customHeight="1" x14ac:dyDescent="0.5">
      <c r="A448" s="56" t="s">
        <v>238</v>
      </c>
      <c r="B448" s="56"/>
      <c r="C448" s="56"/>
      <c r="D448" s="56"/>
      <c r="E448" s="56"/>
      <c r="F448" s="56"/>
      <c r="G448" s="56"/>
      <c r="H448" s="56"/>
      <c r="I448" s="56"/>
    </row>
    <row r="449" spans="1:9" ht="10.5" customHeight="1" x14ac:dyDescent="0.5">
      <c r="A449" s="55" t="s">
        <v>2426</v>
      </c>
      <c r="B449" s="55"/>
      <c r="C449" s="55"/>
      <c r="D449" s="55"/>
      <c r="E449" s="55"/>
      <c r="F449" s="55"/>
      <c r="G449" s="55"/>
      <c r="H449" s="55"/>
      <c r="I449" s="55"/>
    </row>
    <row r="451" spans="1:9" ht="34.200000000000003" x14ac:dyDescent="0.5">
      <c r="A451" s="42" t="s">
        <v>1968</v>
      </c>
      <c r="B451" s="42" t="s">
        <v>245</v>
      </c>
      <c r="C451" s="42" t="s">
        <v>242</v>
      </c>
      <c r="D451" s="42" t="s">
        <v>1969</v>
      </c>
      <c r="E451" s="42" t="s">
        <v>1970</v>
      </c>
      <c r="F451" s="42" t="s">
        <v>1971</v>
      </c>
      <c r="G451" s="42" t="s">
        <v>1972</v>
      </c>
      <c r="H451" s="42" t="s">
        <v>1973</v>
      </c>
      <c r="I451" s="43" t="s">
        <v>1974</v>
      </c>
    </row>
    <row r="452" spans="1:9" ht="40.799999999999997" x14ac:dyDescent="0.5">
      <c r="A452" s="44" t="s">
        <v>1991</v>
      </c>
      <c r="B452" s="44" t="s">
        <v>2427</v>
      </c>
      <c r="C452" s="44" t="s">
        <v>1977</v>
      </c>
      <c r="D452" s="44" t="s">
        <v>2428</v>
      </c>
      <c r="E452" s="45">
        <v>16</v>
      </c>
      <c r="F452" s="44" t="s">
        <v>1985</v>
      </c>
      <c r="G452" s="44" t="s">
        <v>2429</v>
      </c>
      <c r="H452" s="44" t="s">
        <v>1981</v>
      </c>
      <c r="I452" s="49">
        <v>16</v>
      </c>
    </row>
    <row r="453" spans="1:9" ht="40.799999999999997" x14ac:dyDescent="0.5">
      <c r="A453" s="44" t="s">
        <v>2104</v>
      </c>
      <c r="B453" s="44" t="s">
        <v>2430</v>
      </c>
      <c r="C453" s="44" t="s">
        <v>1977</v>
      </c>
      <c r="D453" s="44" t="s">
        <v>2431</v>
      </c>
      <c r="E453" s="45">
        <v>11.99</v>
      </c>
      <c r="F453" s="44" t="s">
        <v>2025</v>
      </c>
      <c r="G453" s="44" t="s">
        <v>2429</v>
      </c>
      <c r="H453" s="44" t="s">
        <v>1981</v>
      </c>
      <c r="I453" s="49">
        <v>11.99</v>
      </c>
    </row>
    <row r="454" spans="1:9" ht="40.799999999999997" x14ac:dyDescent="0.5">
      <c r="A454" s="44" t="s">
        <v>2432</v>
      </c>
      <c r="B454" s="44" t="s">
        <v>2433</v>
      </c>
      <c r="C454" s="44" t="s">
        <v>1977</v>
      </c>
      <c r="D454" s="44" t="s">
        <v>2434</v>
      </c>
      <c r="E454" s="45">
        <v>28</v>
      </c>
      <c r="F454" s="44" t="s">
        <v>2025</v>
      </c>
      <c r="G454" s="44" t="s">
        <v>2429</v>
      </c>
      <c r="H454" s="44" t="s">
        <v>1981</v>
      </c>
      <c r="I454" s="49">
        <v>28</v>
      </c>
    </row>
    <row r="455" spans="1:9" ht="102" x14ac:dyDescent="0.5">
      <c r="A455" s="54" t="s">
        <v>2123</v>
      </c>
      <c r="B455" s="44" t="s">
        <v>2435</v>
      </c>
      <c r="C455" s="44" t="s">
        <v>1977</v>
      </c>
      <c r="D455" s="44" t="s">
        <v>2436</v>
      </c>
      <c r="E455" s="45">
        <v>9.59</v>
      </c>
      <c r="F455" s="44" t="s">
        <v>2025</v>
      </c>
      <c r="G455" s="44" t="s">
        <v>2429</v>
      </c>
      <c r="H455" s="44" t="s">
        <v>1981</v>
      </c>
      <c r="I455" s="49">
        <v>9.59</v>
      </c>
    </row>
    <row r="456" spans="1:9" ht="20.399999999999999" x14ac:dyDescent="0.5">
      <c r="A456" s="54"/>
      <c r="B456" s="44" t="s">
        <v>2437</v>
      </c>
      <c r="C456" s="44" t="s">
        <v>1977</v>
      </c>
      <c r="D456" s="44" t="s">
        <v>2438</v>
      </c>
      <c r="E456" s="45">
        <v>3.59</v>
      </c>
      <c r="F456" s="44" t="s">
        <v>2025</v>
      </c>
      <c r="G456" s="44" t="s">
        <v>2429</v>
      </c>
      <c r="H456" s="44" t="s">
        <v>1999</v>
      </c>
      <c r="I456" s="49">
        <v>3.59</v>
      </c>
    </row>
    <row r="457" spans="1:9" ht="40.799999999999997" x14ac:dyDescent="0.5">
      <c r="A457" s="44" t="s">
        <v>2112</v>
      </c>
      <c r="B457" s="44" t="s">
        <v>2439</v>
      </c>
      <c r="C457" s="44" t="s">
        <v>1977</v>
      </c>
      <c r="D457" s="44" t="s">
        <v>2440</v>
      </c>
      <c r="E457" s="45">
        <v>4.99</v>
      </c>
      <c r="F457" s="44" t="s">
        <v>2025</v>
      </c>
      <c r="G457" s="44" t="s">
        <v>2429</v>
      </c>
      <c r="H457" s="44" t="s">
        <v>1981</v>
      </c>
      <c r="I457" s="49">
        <v>4.99</v>
      </c>
    </row>
    <row r="458" spans="1:9" ht="40.799999999999997" x14ac:dyDescent="0.5">
      <c r="A458" s="44" t="s">
        <v>1975</v>
      </c>
      <c r="B458" s="44" t="s">
        <v>2441</v>
      </c>
      <c r="C458" s="44" t="s">
        <v>1977</v>
      </c>
      <c r="D458" s="44" t="s">
        <v>2442</v>
      </c>
      <c r="E458" s="45">
        <v>10.16</v>
      </c>
      <c r="F458" s="44" t="s">
        <v>1985</v>
      </c>
      <c r="G458" s="44" t="s">
        <v>2429</v>
      </c>
      <c r="H458" s="44" t="s">
        <v>1981</v>
      </c>
      <c r="I458" s="49">
        <v>10.16</v>
      </c>
    </row>
    <row r="459" spans="1:9" ht="40.799999999999997" x14ac:dyDescent="0.5">
      <c r="A459" s="44" t="s">
        <v>2099</v>
      </c>
      <c r="B459" s="44" t="s">
        <v>2443</v>
      </c>
      <c r="C459" s="44" t="s">
        <v>1977</v>
      </c>
      <c r="D459" s="44" t="s">
        <v>2444</v>
      </c>
      <c r="E459" s="45">
        <v>20</v>
      </c>
      <c r="F459" s="44" t="s">
        <v>1985</v>
      </c>
      <c r="G459" s="44" t="s">
        <v>2429</v>
      </c>
      <c r="H459" s="44" t="s">
        <v>1981</v>
      </c>
      <c r="I459" s="49">
        <v>20</v>
      </c>
    </row>
    <row r="460" spans="1:9" ht="40.799999999999997" x14ac:dyDescent="0.5">
      <c r="A460" s="44" t="s">
        <v>2373</v>
      </c>
      <c r="B460" s="44" t="s">
        <v>2445</v>
      </c>
      <c r="C460" s="44" t="s">
        <v>1977</v>
      </c>
      <c r="D460" s="44" t="s">
        <v>2446</v>
      </c>
      <c r="E460" s="45">
        <v>9</v>
      </c>
      <c r="F460" s="44" t="s">
        <v>2025</v>
      </c>
      <c r="G460" s="44" t="s">
        <v>2429</v>
      </c>
      <c r="H460" s="44" t="s">
        <v>1981</v>
      </c>
      <c r="I460" s="49">
        <v>9</v>
      </c>
    </row>
    <row r="461" spans="1:9" ht="40.799999999999997" x14ac:dyDescent="0.5">
      <c r="A461" s="44" t="s">
        <v>2237</v>
      </c>
      <c r="B461" s="44" t="s">
        <v>2447</v>
      </c>
      <c r="C461" s="44" t="s">
        <v>1977</v>
      </c>
      <c r="D461" s="44" t="s">
        <v>2448</v>
      </c>
      <c r="E461" s="45">
        <v>13</v>
      </c>
      <c r="F461" s="44" t="s">
        <v>1985</v>
      </c>
      <c r="G461" s="44" t="s">
        <v>2429</v>
      </c>
      <c r="H461" s="44" t="s">
        <v>1981</v>
      </c>
      <c r="I461" s="49">
        <v>13</v>
      </c>
    </row>
    <row r="462" spans="1:9" ht="40.799999999999997" x14ac:dyDescent="0.5">
      <c r="A462" s="54" t="s">
        <v>2223</v>
      </c>
      <c r="B462" s="44" t="s">
        <v>2449</v>
      </c>
      <c r="C462" s="44" t="s">
        <v>1977</v>
      </c>
      <c r="D462" s="44" t="s">
        <v>2450</v>
      </c>
      <c r="E462" s="45">
        <v>28</v>
      </c>
      <c r="F462" s="44" t="s">
        <v>1979</v>
      </c>
      <c r="G462" s="44" t="s">
        <v>2451</v>
      </c>
      <c r="H462" s="44" t="s">
        <v>1981</v>
      </c>
      <c r="I462" s="49">
        <v>28</v>
      </c>
    </row>
    <row r="463" spans="1:9" ht="20.399999999999999" x14ac:dyDescent="0.5">
      <c r="A463" s="54"/>
      <c r="B463" s="44" t="s">
        <v>2452</v>
      </c>
      <c r="C463" s="44" t="s">
        <v>1977</v>
      </c>
      <c r="D463" s="44" t="s">
        <v>2453</v>
      </c>
      <c r="E463" s="45">
        <v>13</v>
      </c>
      <c r="F463" s="44" t="s">
        <v>2025</v>
      </c>
      <c r="G463" s="44" t="s">
        <v>2429</v>
      </c>
      <c r="H463" s="44" t="s">
        <v>1981</v>
      </c>
      <c r="I463" s="49">
        <v>13</v>
      </c>
    </row>
    <row r="464" spans="1:9" ht="40.799999999999997" x14ac:dyDescent="0.5">
      <c r="A464" s="44" t="s">
        <v>2117</v>
      </c>
      <c r="B464" s="44" t="s">
        <v>2454</v>
      </c>
      <c r="C464" s="44" t="s">
        <v>1977</v>
      </c>
      <c r="D464" s="44" t="s">
        <v>2455</v>
      </c>
      <c r="E464" s="45">
        <v>18</v>
      </c>
      <c r="F464" s="44" t="s">
        <v>1985</v>
      </c>
      <c r="G464" s="44" t="s">
        <v>2429</v>
      </c>
      <c r="H464" s="44" t="s">
        <v>1981</v>
      </c>
      <c r="I464" s="49">
        <v>18</v>
      </c>
    </row>
    <row r="465" spans="1:9" ht="142.80000000000001" x14ac:dyDescent="0.5">
      <c r="A465" s="44" t="s">
        <v>2226</v>
      </c>
      <c r="B465" s="44" t="s">
        <v>2456</v>
      </c>
      <c r="C465" s="44" t="s">
        <v>1977</v>
      </c>
      <c r="D465" s="44" t="s">
        <v>2457</v>
      </c>
      <c r="E465" s="45">
        <v>32</v>
      </c>
      <c r="F465" s="44" t="s">
        <v>2025</v>
      </c>
      <c r="G465" s="44" t="s">
        <v>2429</v>
      </c>
      <c r="H465" s="44" t="s">
        <v>1981</v>
      </c>
      <c r="I465" s="49">
        <v>32</v>
      </c>
    </row>
    <row r="466" spans="1:9" ht="51" x14ac:dyDescent="0.5">
      <c r="A466" s="44" t="s">
        <v>2405</v>
      </c>
      <c r="B466" s="44" t="s">
        <v>2458</v>
      </c>
      <c r="C466" s="44" t="s">
        <v>1977</v>
      </c>
      <c r="D466" s="44" t="s">
        <v>2459</v>
      </c>
      <c r="E466" s="45">
        <v>18</v>
      </c>
      <c r="F466" s="44" t="s">
        <v>2025</v>
      </c>
      <c r="G466" s="44" t="s">
        <v>2429</v>
      </c>
      <c r="H466" s="44" t="s">
        <v>1981</v>
      </c>
      <c r="I466" s="49">
        <v>18</v>
      </c>
    </row>
    <row r="467" spans="1:9" ht="40.799999999999997" x14ac:dyDescent="0.5">
      <c r="A467" s="44" t="s">
        <v>2019</v>
      </c>
      <c r="B467" s="44" t="s">
        <v>2460</v>
      </c>
      <c r="C467" s="44" t="s">
        <v>1977</v>
      </c>
      <c r="D467" s="44" t="s">
        <v>2461</v>
      </c>
      <c r="E467" s="45">
        <v>15.82</v>
      </c>
      <c r="F467" s="44" t="s">
        <v>1979</v>
      </c>
      <c r="G467" s="44" t="s">
        <v>2429</v>
      </c>
      <c r="H467" s="44" t="s">
        <v>1981</v>
      </c>
      <c r="I467" s="49">
        <v>15.82</v>
      </c>
    </row>
    <row r="468" spans="1:9" ht="132.6" x14ac:dyDescent="0.5">
      <c r="A468" s="44" t="s">
        <v>2348</v>
      </c>
      <c r="B468" s="44" t="s">
        <v>2462</v>
      </c>
      <c r="C468" s="44" t="s">
        <v>1977</v>
      </c>
      <c r="D468" s="44" t="s">
        <v>2463</v>
      </c>
      <c r="E468" s="45">
        <v>30</v>
      </c>
      <c r="F468" s="44" t="s">
        <v>1979</v>
      </c>
      <c r="G468" s="44" t="s">
        <v>2451</v>
      </c>
      <c r="H468" s="44" t="s">
        <v>1981</v>
      </c>
      <c r="I468" s="49">
        <v>30</v>
      </c>
    </row>
    <row r="469" spans="1:9" ht="51" x14ac:dyDescent="0.5">
      <c r="A469" s="44" t="s">
        <v>2187</v>
      </c>
      <c r="B469" s="44" t="s">
        <v>2464</v>
      </c>
      <c r="C469" s="44" t="s">
        <v>1977</v>
      </c>
      <c r="D469" s="44" t="s">
        <v>2465</v>
      </c>
      <c r="E469" s="45">
        <v>14.25</v>
      </c>
      <c r="F469" s="44" t="s">
        <v>1985</v>
      </c>
      <c r="G469" s="44" t="s">
        <v>2429</v>
      </c>
      <c r="H469" s="44" t="s">
        <v>1981</v>
      </c>
      <c r="I469" s="49">
        <v>14.25</v>
      </c>
    </row>
    <row r="470" spans="1:9" x14ac:dyDescent="0.5">
      <c r="A470" s="50" t="s">
        <v>256</v>
      </c>
      <c r="B470" s="50"/>
      <c r="C470" s="50"/>
      <c r="D470" s="50"/>
      <c r="E470" s="50"/>
      <c r="F470" s="50"/>
      <c r="G470" s="50"/>
      <c r="H470" s="50"/>
      <c r="I470" s="51">
        <v>295.39</v>
      </c>
    </row>
    <row r="474" spans="1:9" ht="10.5" customHeight="1" x14ac:dyDescent="0.5">
      <c r="A474" s="56" t="s">
        <v>238</v>
      </c>
      <c r="B474" s="56"/>
      <c r="C474" s="56"/>
      <c r="D474" s="56"/>
      <c r="E474" s="56"/>
      <c r="F474" s="56"/>
      <c r="G474" s="56"/>
      <c r="H474" s="56"/>
      <c r="I474" s="56"/>
    </row>
    <row r="475" spans="1:9" ht="10.5" customHeight="1" x14ac:dyDescent="0.5">
      <c r="A475" s="55" t="s">
        <v>2466</v>
      </c>
      <c r="B475" s="55"/>
      <c r="C475" s="55"/>
      <c r="D475" s="55"/>
      <c r="E475" s="55"/>
      <c r="F475" s="55"/>
      <c r="G475" s="55"/>
      <c r="H475" s="55"/>
      <c r="I475" s="55"/>
    </row>
    <row r="477" spans="1:9" ht="34.200000000000003" x14ac:dyDescent="0.5">
      <c r="A477" s="42" t="s">
        <v>1968</v>
      </c>
      <c r="B477" s="42" t="s">
        <v>245</v>
      </c>
      <c r="C477" s="42" t="s">
        <v>242</v>
      </c>
      <c r="D477" s="42" t="s">
        <v>1969</v>
      </c>
      <c r="E477" s="42" t="s">
        <v>1970</v>
      </c>
      <c r="F477" s="42" t="s">
        <v>1971</v>
      </c>
      <c r="G477" s="42" t="s">
        <v>1972</v>
      </c>
      <c r="H477" s="42" t="s">
        <v>1973</v>
      </c>
      <c r="I477" s="43" t="s">
        <v>1974</v>
      </c>
    </row>
    <row r="478" spans="1:9" ht="61.2" x14ac:dyDescent="0.5">
      <c r="A478" s="44" t="s">
        <v>1982</v>
      </c>
      <c r="B478" s="44" t="s">
        <v>2467</v>
      </c>
      <c r="C478" s="44" t="s">
        <v>1977</v>
      </c>
      <c r="D478" s="44" t="s">
        <v>2468</v>
      </c>
      <c r="E478" s="45">
        <v>14</v>
      </c>
      <c r="F478" s="44" t="s">
        <v>1979</v>
      </c>
      <c r="G478" s="44" t="s">
        <v>2469</v>
      </c>
      <c r="H478" s="44" t="s">
        <v>1981</v>
      </c>
      <c r="I478" s="49">
        <v>14</v>
      </c>
    </row>
    <row r="479" spans="1:9" x14ac:dyDescent="0.5">
      <c r="A479" s="50" t="s">
        <v>256</v>
      </c>
      <c r="B479" s="50"/>
      <c r="C479" s="50"/>
      <c r="D479" s="50"/>
      <c r="E479" s="50"/>
      <c r="F479" s="50"/>
      <c r="G479" s="50"/>
      <c r="H479" s="50"/>
      <c r="I479" s="51">
        <v>14</v>
      </c>
    </row>
    <row r="483" spans="1:9" ht="10.5" customHeight="1" x14ac:dyDescent="0.5">
      <c r="A483" s="56" t="s">
        <v>238</v>
      </c>
      <c r="B483" s="56"/>
      <c r="C483" s="56"/>
      <c r="D483" s="56"/>
      <c r="E483" s="56"/>
      <c r="F483" s="56"/>
      <c r="G483" s="56"/>
      <c r="H483" s="56"/>
      <c r="I483" s="56"/>
    </row>
    <row r="484" spans="1:9" ht="10.5" customHeight="1" x14ac:dyDescent="0.5">
      <c r="A484" s="55" t="s">
        <v>2470</v>
      </c>
      <c r="B484" s="55"/>
      <c r="C484" s="55"/>
      <c r="D484" s="55"/>
      <c r="E484" s="55"/>
      <c r="F484" s="55"/>
      <c r="G484" s="55"/>
      <c r="H484" s="55"/>
      <c r="I484" s="55"/>
    </row>
    <row r="486" spans="1:9" ht="34.200000000000003" x14ac:dyDescent="0.5">
      <c r="A486" s="42" t="s">
        <v>1968</v>
      </c>
      <c r="B486" s="42" t="s">
        <v>245</v>
      </c>
      <c r="C486" s="42" t="s">
        <v>242</v>
      </c>
      <c r="D486" s="42" t="s">
        <v>1969</v>
      </c>
      <c r="E486" s="42" t="s">
        <v>1970</v>
      </c>
      <c r="F486" s="42" t="s">
        <v>1971</v>
      </c>
      <c r="G486" s="42" t="s">
        <v>1972</v>
      </c>
      <c r="H486" s="42" t="s">
        <v>1973</v>
      </c>
      <c r="I486" s="43" t="s">
        <v>1974</v>
      </c>
    </row>
    <row r="487" spans="1:9" ht="61.2" x14ac:dyDescent="0.5">
      <c r="A487" s="44" t="s">
        <v>2432</v>
      </c>
      <c r="B487" s="44" t="s">
        <v>2471</v>
      </c>
      <c r="C487" s="44" t="s">
        <v>1977</v>
      </c>
      <c r="D487" s="44" t="s">
        <v>2472</v>
      </c>
      <c r="E487" s="45">
        <v>29</v>
      </c>
      <c r="F487" s="44" t="s">
        <v>2473</v>
      </c>
      <c r="G487" s="44" t="s">
        <v>2474</v>
      </c>
      <c r="H487" s="44" t="s">
        <v>1999</v>
      </c>
      <c r="I487" s="49">
        <v>29</v>
      </c>
    </row>
    <row r="488" spans="1:9" ht="51" x14ac:dyDescent="0.5">
      <c r="A488" s="44" t="s">
        <v>2475</v>
      </c>
      <c r="B488" s="44" t="s">
        <v>2476</v>
      </c>
      <c r="C488" s="44" t="s">
        <v>1977</v>
      </c>
      <c r="D488" s="44" t="s">
        <v>2477</v>
      </c>
      <c r="E488" s="45">
        <v>11.99</v>
      </c>
      <c r="F488" s="44" t="s">
        <v>2473</v>
      </c>
      <c r="G488" s="44" t="s">
        <v>2469</v>
      </c>
      <c r="H488" s="44" t="s">
        <v>1999</v>
      </c>
      <c r="I488" s="49">
        <v>11.99</v>
      </c>
    </row>
    <row r="489" spans="1:9" ht="40.799999999999997" x14ac:dyDescent="0.5">
      <c r="A489" s="44" t="s">
        <v>2322</v>
      </c>
      <c r="B489" s="44" t="s">
        <v>2478</v>
      </c>
      <c r="C489" s="44" t="s">
        <v>1977</v>
      </c>
      <c r="D489" s="44" t="s">
        <v>2479</v>
      </c>
      <c r="E489" s="45">
        <v>19</v>
      </c>
      <c r="F489" s="44" t="s">
        <v>2473</v>
      </c>
      <c r="G489" s="44" t="s">
        <v>2480</v>
      </c>
      <c r="H489" s="44" t="s">
        <v>1999</v>
      </c>
      <c r="I489" s="49">
        <v>19</v>
      </c>
    </row>
    <row r="490" spans="1:9" ht="40.799999999999997" x14ac:dyDescent="0.5">
      <c r="A490" s="44" t="s">
        <v>2481</v>
      </c>
      <c r="B490" s="44" t="s">
        <v>2482</v>
      </c>
      <c r="C490" s="44" t="s">
        <v>1977</v>
      </c>
      <c r="D490" s="44" t="s">
        <v>2483</v>
      </c>
      <c r="E490" s="45">
        <v>21</v>
      </c>
      <c r="F490" s="44" t="s">
        <v>2473</v>
      </c>
      <c r="G490" s="44" t="s">
        <v>2480</v>
      </c>
      <c r="H490" s="44" t="s">
        <v>1999</v>
      </c>
      <c r="I490" s="49">
        <v>21</v>
      </c>
    </row>
    <row r="491" spans="1:9" ht="20.399999999999999" x14ac:dyDescent="0.5">
      <c r="A491" s="54" t="s">
        <v>2000</v>
      </c>
      <c r="B491" s="44" t="s">
        <v>2484</v>
      </c>
      <c r="C491" s="44" t="s">
        <v>1977</v>
      </c>
      <c r="D491" s="44" t="s">
        <v>2485</v>
      </c>
      <c r="E491" s="45">
        <v>12</v>
      </c>
      <c r="F491" s="44" t="s">
        <v>2473</v>
      </c>
      <c r="G491" s="44" t="s">
        <v>2474</v>
      </c>
      <c r="H491" s="44" t="s">
        <v>1999</v>
      </c>
      <c r="I491" s="49">
        <v>12</v>
      </c>
    </row>
    <row r="492" spans="1:9" ht="71.400000000000006" x14ac:dyDescent="0.5">
      <c r="A492" s="54"/>
      <c r="B492" s="44" t="s">
        <v>2486</v>
      </c>
      <c r="C492" s="44" t="s">
        <v>1977</v>
      </c>
      <c r="D492" s="44" t="s">
        <v>2487</v>
      </c>
      <c r="E492" s="45">
        <v>28</v>
      </c>
      <c r="F492" s="44" t="s">
        <v>2473</v>
      </c>
      <c r="G492" s="44" t="s">
        <v>2474</v>
      </c>
      <c r="H492" s="44" t="s">
        <v>1999</v>
      </c>
      <c r="I492" s="49">
        <v>28</v>
      </c>
    </row>
    <row r="493" spans="1:9" ht="20.399999999999999" x14ac:dyDescent="0.5">
      <c r="A493" s="54"/>
      <c r="B493" s="44" t="s">
        <v>2488</v>
      </c>
      <c r="C493" s="44" t="s">
        <v>1977</v>
      </c>
      <c r="D493" s="44" t="s">
        <v>2489</v>
      </c>
      <c r="E493" s="45">
        <v>10</v>
      </c>
      <c r="F493" s="44" t="s">
        <v>2473</v>
      </c>
      <c r="G493" s="44" t="s">
        <v>2490</v>
      </c>
      <c r="H493" s="44" t="s">
        <v>1999</v>
      </c>
      <c r="I493" s="49">
        <v>10</v>
      </c>
    </row>
    <row r="494" spans="1:9" ht="71.400000000000006" x14ac:dyDescent="0.5">
      <c r="A494" s="44" t="s">
        <v>2352</v>
      </c>
      <c r="B494" s="44" t="s">
        <v>2491</v>
      </c>
      <c r="C494" s="44" t="s">
        <v>1977</v>
      </c>
      <c r="D494" s="44" t="s">
        <v>2492</v>
      </c>
      <c r="E494" s="45">
        <v>40</v>
      </c>
      <c r="F494" s="44" t="s">
        <v>1985</v>
      </c>
      <c r="G494" s="44" t="s">
        <v>2474</v>
      </c>
      <c r="H494" s="44" t="s">
        <v>1981</v>
      </c>
      <c r="I494" s="49">
        <v>40</v>
      </c>
    </row>
    <row r="495" spans="1:9" x14ac:dyDescent="0.5">
      <c r="A495" s="50" t="s">
        <v>256</v>
      </c>
      <c r="B495" s="50"/>
      <c r="C495" s="50"/>
      <c r="D495" s="50"/>
      <c r="E495" s="50"/>
      <c r="F495" s="50"/>
      <c r="G495" s="50"/>
      <c r="H495" s="50"/>
      <c r="I495" s="51">
        <v>170.99</v>
      </c>
    </row>
    <row r="499" spans="1:9" ht="10.5" customHeight="1" x14ac:dyDescent="0.5">
      <c r="A499" s="56" t="s">
        <v>238</v>
      </c>
      <c r="B499" s="56"/>
      <c r="C499" s="56"/>
      <c r="D499" s="56"/>
      <c r="E499" s="56"/>
      <c r="F499" s="56"/>
      <c r="G499" s="56"/>
      <c r="H499" s="56"/>
      <c r="I499" s="56"/>
    </row>
    <row r="500" spans="1:9" ht="10.5" customHeight="1" x14ac:dyDescent="0.5">
      <c r="A500" s="55" t="s">
        <v>2493</v>
      </c>
      <c r="B500" s="55"/>
      <c r="C500" s="55"/>
      <c r="D500" s="55"/>
      <c r="E500" s="55"/>
      <c r="F500" s="55"/>
      <c r="G500" s="55"/>
      <c r="H500" s="55"/>
      <c r="I500" s="55"/>
    </row>
    <row r="502" spans="1:9" ht="34.200000000000003" x14ac:dyDescent="0.5">
      <c r="A502" s="42" t="s">
        <v>1968</v>
      </c>
      <c r="B502" s="42" t="s">
        <v>245</v>
      </c>
      <c r="C502" s="42" t="s">
        <v>242</v>
      </c>
      <c r="D502" s="42" t="s">
        <v>1969</v>
      </c>
      <c r="E502" s="42" t="s">
        <v>1970</v>
      </c>
      <c r="F502" s="42" t="s">
        <v>1971</v>
      </c>
      <c r="G502" s="42" t="s">
        <v>1972</v>
      </c>
      <c r="H502" s="42" t="s">
        <v>1973</v>
      </c>
      <c r="I502" s="43" t="s">
        <v>1974</v>
      </c>
    </row>
    <row r="503" spans="1:9" ht="40.799999999999997" x14ac:dyDescent="0.5">
      <c r="A503" s="44" t="s">
        <v>2099</v>
      </c>
      <c r="B503" s="44" t="s">
        <v>2494</v>
      </c>
      <c r="C503" s="44" t="s">
        <v>1977</v>
      </c>
      <c r="D503" s="44" t="s">
        <v>2495</v>
      </c>
      <c r="E503" s="45">
        <v>10</v>
      </c>
      <c r="F503" s="44" t="s">
        <v>2232</v>
      </c>
      <c r="G503" s="44" t="s">
        <v>2496</v>
      </c>
      <c r="H503" s="44" t="s">
        <v>1999</v>
      </c>
      <c r="I503" s="49">
        <v>10</v>
      </c>
    </row>
    <row r="504" spans="1:9" ht="40.799999999999997" x14ac:dyDescent="0.5">
      <c r="A504" s="44" t="s">
        <v>2497</v>
      </c>
      <c r="B504" s="44" t="s">
        <v>2498</v>
      </c>
      <c r="C504" s="44" t="s">
        <v>1977</v>
      </c>
      <c r="D504" s="44" t="s">
        <v>2499</v>
      </c>
      <c r="E504" s="45">
        <v>6</v>
      </c>
      <c r="F504" s="44" t="s">
        <v>2025</v>
      </c>
      <c r="G504" s="44" t="s">
        <v>2500</v>
      </c>
      <c r="H504" s="44" t="s">
        <v>1981</v>
      </c>
      <c r="I504" s="49">
        <v>6</v>
      </c>
    </row>
    <row r="505" spans="1:9" ht="30.6" x14ac:dyDescent="0.5">
      <c r="A505" s="44" t="s">
        <v>2352</v>
      </c>
      <c r="B505" s="44" t="s">
        <v>2501</v>
      </c>
      <c r="C505" s="44" t="s">
        <v>1977</v>
      </c>
      <c r="D505" s="44" t="s">
        <v>2502</v>
      </c>
      <c r="E505" s="45">
        <v>17.989999999999998</v>
      </c>
      <c r="F505" s="44" t="s">
        <v>2503</v>
      </c>
      <c r="G505" s="44" t="s">
        <v>2500</v>
      </c>
      <c r="H505" s="44" t="s">
        <v>1999</v>
      </c>
      <c r="I505" s="49">
        <v>17.989999999999998</v>
      </c>
    </row>
    <row r="506" spans="1:9" x14ac:dyDescent="0.5">
      <c r="A506" s="50" t="s">
        <v>256</v>
      </c>
      <c r="B506" s="50"/>
      <c r="C506" s="50"/>
      <c r="D506" s="50"/>
      <c r="E506" s="50"/>
      <c r="F506" s="50"/>
      <c r="G506" s="50"/>
      <c r="H506" s="50"/>
      <c r="I506" s="51">
        <v>33.99</v>
      </c>
    </row>
    <row r="510" spans="1:9" ht="10.5" customHeight="1" x14ac:dyDescent="0.5">
      <c r="A510" s="56" t="s">
        <v>238</v>
      </c>
      <c r="B510" s="56"/>
      <c r="C510" s="56"/>
      <c r="D510" s="56"/>
      <c r="E510" s="56"/>
      <c r="F510" s="56"/>
      <c r="G510" s="56"/>
      <c r="H510" s="56"/>
      <c r="I510" s="56"/>
    </row>
    <row r="511" spans="1:9" ht="10.5" customHeight="1" x14ac:dyDescent="0.5">
      <c r="A511" s="55" t="s">
        <v>2504</v>
      </c>
      <c r="B511" s="55"/>
      <c r="C511" s="55"/>
      <c r="D511" s="55"/>
      <c r="E511" s="55"/>
      <c r="F511" s="55"/>
      <c r="G511" s="55"/>
      <c r="H511" s="55"/>
      <c r="I511" s="55"/>
    </row>
    <row r="513" spans="1:9" ht="34.200000000000003" x14ac:dyDescent="0.5">
      <c r="A513" s="42" t="s">
        <v>1968</v>
      </c>
      <c r="B513" s="42" t="s">
        <v>245</v>
      </c>
      <c r="C513" s="42" t="s">
        <v>242</v>
      </c>
      <c r="D513" s="42" t="s">
        <v>1969</v>
      </c>
      <c r="E513" s="42" t="s">
        <v>1970</v>
      </c>
      <c r="F513" s="42" t="s">
        <v>1971</v>
      </c>
      <c r="G513" s="42" t="s">
        <v>1972</v>
      </c>
      <c r="H513" s="42" t="s">
        <v>1973</v>
      </c>
      <c r="I513" s="43" t="s">
        <v>1974</v>
      </c>
    </row>
    <row r="514" spans="1:9" ht="40.799999999999997" x14ac:dyDescent="0.5">
      <c r="A514" s="44" t="s">
        <v>2043</v>
      </c>
      <c r="B514" s="44" t="s">
        <v>2505</v>
      </c>
      <c r="C514" s="44" t="s">
        <v>1977</v>
      </c>
      <c r="D514" s="44" t="s">
        <v>2506</v>
      </c>
      <c r="E514" s="45">
        <v>35</v>
      </c>
      <c r="F514" s="44" t="s">
        <v>2507</v>
      </c>
      <c r="G514" s="44" t="s">
        <v>2508</v>
      </c>
      <c r="H514" s="44" t="s">
        <v>1999</v>
      </c>
      <c r="I514" s="49">
        <v>35</v>
      </c>
    </row>
    <row r="515" spans="1:9" ht="40.799999999999997" x14ac:dyDescent="0.5">
      <c r="A515" s="54" t="s">
        <v>1982</v>
      </c>
      <c r="B515" s="44" t="s">
        <v>2509</v>
      </c>
      <c r="C515" s="44" t="s">
        <v>1977</v>
      </c>
      <c r="D515" s="44" t="s">
        <v>2510</v>
      </c>
      <c r="E515" s="45">
        <v>10</v>
      </c>
      <c r="F515" s="44" t="s">
        <v>2065</v>
      </c>
      <c r="G515" s="44" t="s">
        <v>2511</v>
      </c>
      <c r="H515" s="44" t="s">
        <v>1999</v>
      </c>
      <c r="I515" s="49">
        <v>10</v>
      </c>
    </row>
    <row r="516" spans="1:9" ht="71.400000000000006" x14ac:dyDescent="0.5">
      <c r="A516" s="54"/>
      <c r="B516" s="44" t="s">
        <v>2512</v>
      </c>
      <c r="C516" s="44" t="s">
        <v>1977</v>
      </c>
      <c r="D516" s="44" t="s">
        <v>2513</v>
      </c>
      <c r="E516" s="45">
        <v>35</v>
      </c>
      <c r="F516" s="44" t="s">
        <v>1985</v>
      </c>
      <c r="G516" s="44" t="s">
        <v>2511</v>
      </c>
      <c r="H516" s="44" t="s">
        <v>1999</v>
      </c>
      <c r="I516" s="49">
        <v>35</v>
      </c>
    </row>
    <row r="517" spans="1:9" x14ac:dyDescent="0.5">
      <c r="A517" s="50" t="s">
        <v>256</v>
      </c>
      <c r="B517" s="50"/>
      <c r="C517" s="50"/>
      <c r="D517" s="50"/>
      <c r="E517" s="50"/>
      <c r="F517" s="50"/>
      <c r="G517" s="50"/>
      <c r="H517" s="50"/>
      <c r="I517" s="51">
        <v>80</v>
      </c>
    </row>
    <row r="521" spans="1:9" ht="10.5" customHeight="1" x14ac:dyDescent="0.5">
      <c r="A521" s="56" t="s">
        <v>238</v>
      </c>
      <c r="B521" s="56"/>
      <c r="C521" s="56"/>
      <c r="D521" s="56"/>
      <c r="E521" s="56"/>
      <c r="F521" s="56"/>
      <c r="G521" s="56"/>
      <c r="H521" s="56"/>
      <c r="I521" s="56"/>
    </row>
    <row r="522" spans="1:9" ht="10.5" customHeight="1" x14ac:dyDescent="0.5">
      <c r="A522" s="55" t="s">
        <v>2514</v>
      </c>
      <c r="B522" s="55"/>
      <c r="C522" s="55"/>
      <c r="D522" s="55"/>
      <c r="E522" s="55"/>
      <c r="F522" s="55"/>
      <c r="G522" s="55"/>
      <c r="H522" s="55"/>
      <c r="I522" s="55"/>
    </row>
    <row r="524" spans="1:9" ht="34.200000000000003" x14ac:dyDescent="0.5">
      <c r="A524" s="42" t="s">
        <v>1968</v>
      </c>
      <c r="B524" s="42" t="s">
        <v>245</v>
      </c>
      <c r="C524" s="42" t="s">
        <v>242</v>
      </c>
      <c r="D524" s="42" t="s">
        <v>1969</v>
      </c>
      <c r="E524" s="42" t="s">
        <v>1970</v>
      </c>
      <c r="F524" s="42" t="s">
        <v>1971</v>
      </c>
      <c r="G524" s="42" t="s">
        <v>1972</v>
      </c>
      <c r="H524" s="42" t="s">
        <v>1973</v>
      </c>
      <c r="I524" s="43" t="s">
        <v>1974</v>
      </c>
    </row>
    <row r="525" spans="1:9" ht="30.6" x14ac:dyDescent="0.5">
      <c r="A525" s="44" t="s">
        <v>2162</v>
      </c>
      <c r="B525" s="44" t="s">
        <v>2515</v>
      </c>
      <c r="C525" s="44" t="s">
        <v>1977</v>
      </c>
      <c r="D525" s="44" t="s">
        <v>2516</v>
      </c>
      <c r="E525" s="45">
        <v>44.99</v>
      </c>
      <c r="F525" s="44" t="s">
        <v>1979</v>
      </c>
      <c r="G525" s="44" t="s">
        <v>2517</v>
      </c>
      <c r="H525" s="44" t="s">
        <v>1981</v>
      </c>
      <c r="I525" s="49">
        <v>44.99</v>
      </c>
    </row>
    <row r="526" spans="1:9" x14ac:dyDescent="0.5">
      <c r="A526" s="50" t="s">
        <v>256</v>
      </c>
      <c r="B526" s="50"/>
      <c r="C526" s="50"/>
      <c r="D526" s="50"/>
      <c r="E526" s="50"/>
      <c r="F526" s="50"/>
      <c r="G526" s="50"/>
      <c r="H526" s="50"/>
      <c r="I526" s="51">
        <v>44.99</v>
      </c>
    </row>
    <row r="530" spans="1:9" ht="10.5" customHeight="1" x14ac:dyDescent="0.5">
      <c r="A530" s="56" t="s">
        <v>238</v>
      </c>
      <c r="B530" s="56"/>
      <c r="C530" s="56"/>
      <c r="D530" s="56"/>
      <c r="E530" s="56"/>
      <c r="F530" s="56"/>
      <c r="G530" s="56"/>
      <c r="H530" s="56"/>
      <c r="I530" s="56"/>
    </row>
    <row r="531" spans="1:9" ht="10.5" customHeight="1" x14ac:dyDescent="0.5">
      <c r="A531" s="55" t="s">
        <v>2518</v>
      </c>
      <c r="B531" s="55"/>
      <c r="C531" s="55"/>
      <c r="D531" s="55"/>
      <c r="E531" s="55"/>
      <c r="F531" s="55"/>
      <c r="G531" s="55"/>
      <c r="H531" s="55"/>
      <c r="I531" s="55"/>
    </row>
    <row r="533" spans="1:9" ht="34.200000000000003" x14ac:dyDescent="0.5">
      <c r="A533" s="42" t="s">
        <v>1968</v>
      </c>
      <c r="B533" s="42" t="s">
        <v>245</v>
      </c>
      <c r="C533" s="42" t="s">
        <v>242</v>
      </c>
      <c r="D533" s="42" t="s">
        <v>1969</v>
      </c>
      <c r="E533" s="42" t="s">
        <v>1970</v>
      </c>
      <c r="F533" s="42" t="s">
        <v>1971</v>
      </c>
      <c r="G533" s="42" t="s">
        <v>1972</v>
      </c>
      <c r="H533" s="42" t="s">
        <v>1973</v>
      </c>
      <c r="I533" s="43" t="s">
        <v>1974</v>
      </c>
    </row>
    <row r="534" spans="1:9" ht="30.6" x14ac:dyDescent="0.5">
      <c r="A534" s="44" t="s">
        <v>2132</v>
      </c>
      <c r="B534" s="44" t="s">
        <v>2519</v>
      </c>
      <c r="C534" s="44" t="s">
        <v>1977</v>
      </c>
      <c r="D534" s="44" t="s">
        <v>2520</v>
      </c>
      <c r="E534" s="45">
        <v>16</v>
      </c>
      <c r="F534" s="44" t="s">
        <v>2232</v>
      </c>
      <c r="G534" s="44" t="s">
        <v>2521</v>
      </c>
      <c r="H534" s="44" t="s">
        <v>1999</v>
      </c>
      <c r="I534" s="49">
        <v>16</v>
      </c>
    </row>
    <row r="535" spans="1:9" ht="40.799999999999997" x14ac:dyDescent="0.5">
      <c r="A535" s="44" t="s">
        <v>2112</v>
      </c>
      <c r="B535" s="44" t="s">
        <v>2522</v>
      </c>
      <c r="C535" s="44" t="s">
        <v>1977</v>
      </c>
      <c r="D535" s="44" t="s">
        <v>2523</v>
      </c>
      <c r="E535" s="45">
        <v>14.99</v>
      </c>
      <c r="F535" s="44" t="s">
        <v>2524</v>
      </c>
      <c r="G535" s="44" t="s">
        <v>2521</v>
      </c>
      <c r="H535" s="44" t="s">
        <v>1999</v>
      </c>
      <c r="I535" s="49">
        <v>14.99</v>
      </c>
    </row>
    <row r="536" spans="1:9" ht="30.6" x14ac:dyDescent="0.5">
      <c r="A536" s="44" t="s">
        <v>2005</v>
      </c>
      <c r="B536" s="44" t="s">
        <v>2525</v>
      </c>
      <c r="C536" s="44" t="s">
        <v>1977</v>
      </c>
      <c r="D536" s="44" t="s">
        <v>2520</v>
      </c>
      <c r="E536" s="45">
        <v>10</v>
      </c>
      <c r="F536" s="44" t="s">
        <v>2232</v>
      </c>
      <c r="G536" s="44" t="s">
        <v>2521</v>
      </c>
      <c r="H536" s="44" t="s">
        <v>1999</v>
      </c>
      <c r="I536" s="49">
        <v>10</v>
      </c>
    </row>
    <row r="537" spans="1:9" ht="40.799999999999997" x14ac:dyDescent="0.5">
      <c r="A537" s="44" t="s">
        <v>2117</v>
      </c>
      <c r="B537" s="44" t="s">
        <v>2526</v>
      </c>
      <c r="C537" s="44" t="s">
        <v>1977</v>
      </c>
      <c r="D537" s="44" t="s">
        <v>2520</v>
      </c>
      <c r="E537" s="45">
        <v>16</v>
      </c>
      <c r="F537" s="44" t="s">
        <v>2232</v>
      </c>
      <c r="G537" s="44" t="s">
        <v>2521</v>
      </c>
      <c r="H537" s="44" t="s">
        <v>1999</v>
      </c>
      <c r="I537" s="49">
        <v>16</v>
      </c>
    </row>
    <row r="538" spans="1:9" x14ac:dyDescent="0.5">
      <c r="A538" s="50" t="s">
        <v>256</v>
      </c>
      <c r="B538" s="50"/>
      <c r="C538" s="50"/>
      <c r="D538" s="50"/>
      <c r="E538" s="50"/>
      <c r="F538" s="50"/>
      <c r="G538" s="50"/>
      <c r="H538" s="50"/>
      <c r="I538" s="51">
        <v>56.99</v>
      </c>
    </row>
    <row r="542" spans="1:9" ht="10.5" customHeight="1" x14ac:dyDescent="0.5">
      <c r="A542" s="56" t="s">
        <v>238</v>
      </c>
      <c r="B542" s="56"/>
      <c r="C542" s="56"/>
      <c r="D542" s="56"/>
      <c r="E542" s="56"/>
      <c r="F542" s="56"/>
      <c r="G542" s="56"/>
      <c r="H542" s="56"/>
      <c r="I542" s="56"/>
    </row>
    <row r="543" spans="1:9" ht="10.5" customHeight="1" x14ac:dyDescent="0.5">
      <c r="A543" s="55" t="s">
        <v>2527</v>
      </c>
      <c r="B543" s="55"/>
      <c r="C543" s="55"/>
      <c r="D543" s="55"/>
      <c r="E543" s="55"/>
      <c r="F543" s="55"/>
      <c r="G543" s="55"/>
      <c r="H543" s="55"/>
      <c r="I543" s="55"/>
    </row>
    <row r="545" spans="1:9" ht="34.200000000000003" x14ac:dyDescent="0.5">
      <c r="A545" s="42" t="s">
        <v>1968</v>
      </c>
      <c r="B545" s="42" t="s">
        <v>245</v>
      </c>
      <c r="C545" s="42" t="s">
        <v>242</v>
      </c>
      <c r="D545" s="42" t="s">
        <v>1969</v>
      </c>
      <c r="E545" s="42" t="s">
        <v>1970</v>
      </c>
      <c r="F545" s="42" t="s">
        <v>1971</v>
      </c>
      <c r="G545" s="42" t="s">
        <v>1972</v>
      </c>
      <c r="H545" s="42" t="s">
        <v>1973</v>
      </c>
      <c r="I545" s="43" t="s">
        <v>1974</v>
      </c>
    </row>
    <row r="546" spans="1:9" ht="91.8" x14ac:dyDescent="0.5">
      <c r="A546" s="44" t="s">
        <v>2074</v>
      </c>
      <c r="B546" s="44" t="s">
        <v>2528</v>
      </c>
      <c r="C546" s="44" t="s">
        <v>1977</v>
      </c>
      <c r="D546" s="44" t="s">
        <v>2529</v>
      </c>
      <c r="E546" s="45">
        <v>14.1</v>
      </c>
      <c r="F546" s="44" t="s">
        <v>1979</v>
      </c>
      <c r="G546" s="44" t="s">
        <v>2003</v>
      </c>
      <c r="H546" s="44" t="s">
        <v>1981</v>
      </c>
      <c r="I546" s="49">
        <v>14.1</v>
      </c>
    </row>
    <row r="547" spans="1:9" x14ac:dyDescent="0.5">
      <c r="A547" s="50" t="s">
        <v>256</v>
      </c>
      <c r="B547" s="50"/>
      <c r="C547" s="50"/>
      <c r="D547" s="50"/>
      <c r="E547" s="50"/>
      <c r="F547" s="50"/>
      <c r="G547" s="50"/>
      <c r="H547" s="50"/>
      <c r="I547" s="51">
        <v>14.1</v>
      </c>
    </row>
    <row r="551" spans="1:9" ht="10.5" customHeight="1" x14ac:dyDescent="0.5">
      <c r="A551" s="56" t="s">
        <v>238</v>
      </c>
      <c r="B551" s="56"/>
      <c r="C551" s="56"/>
      <c r="D551" s="56"/>
      <c r="E551" s="56"/>
      <c r="F551" s="56"/>
      <c r="G551" s="56"/>
      <c r="H551" s="56"/>
      <c r="I551" s="56"/>
    </row>
    <row r="552" spans="1:9" ht="10.5" customHeight="1" x14ac:dyDescent="0.5">
      <c r="A552" s="55" t="s">
        <v>2530</v>
      </c>
      <c r="B552" s="55"/>
      <c r="C552" s="55"/>
      <c r="D552" s="55"/>
      <c r="E552" s="55"/>
      <c r="F552" s="55"/>
      <c r="G552" s="55"/>
      <c r="H552" s="55"/>
      <c r="I552" s="55"/>
    </row>
    <row r="554" spans="1:9" ht="34.200000000000003" x14ac:dyDescent="0.5">
      <c r="A554" s="42" t="s">
        <v>1968</v>
      </c>
      <c r="B554" s="42" t="s">
        <v>245</v>
      </c>
      <c r="C554" s="42" t="s">
        <v>242</v>
      </c>
      <c r="D554" s="42" t="s">
        <v>1969</v>
      </c>
      <c r="E554" s="42" t="s">
        <v>1970</v>
      </c>
      <c r="F554" s="42" t="s">
        <v>1971</v>
      </c>
      <c r="G554" s="42" t="s">
        <v>1972</v>
      </c>
      <c r="H554" s="42" t="s">
        <v>1973</v>
      </c>
      <c r="I554" s="43" t="s">
        <v>1974</v>
      </c>
    </row>
    <row r="555" spans="1:9" ht="30.6" x14ac:dyDescent="0.5">
      <c r="A555" s="44" t="s">
        <v>2136</v>
      </c>
      <c r="B555" s="44" t="s">
        <v>2531</v>
      </c>
      <c r="C555" s="44" t="s">
        <v>1977</v>
      </c>
      <c r="D555" s="44" t="s">
        <v>2532</v>
      </c>
      <c r="E555" s="45">
        <v>10</v>
      </c>
      <c r="F555" s="44" t="s">
        <v>2232</v>
      </c>
      <c r="G555" s="44" t="s">
        <v>2533</v>
      </c>
      <c r="H555" s="44" t="s">
        <v>1999</v>
      </c>
      <c r="I555" s="49">
        <v>10</v>
      </c>
    </row>
    <row r="556" spans="1:9" x14ac:dyDescent="0.5">
      <c r="A556" s="50" t="s">
        <v>256</v>
      </c>
      <c r="B556" s="50"/>
      <c r="C556" s="50"/>
      <c r="D556" s="50"/>
      <c r="E556" s="50"/>
      <c r="F556" s="50"/>
      <c r="G556" s="50"/>
      <c r="H556" s="50"/>
      <c r="I556" s="51">
        <v>10</v>
      </c>
    </row>
    <row r="560" spans="1:9" ht="10.5" customHeight="1" x14ac:dyDescent="0.5">
      <c r="A560" s="56" t="s">
        <v>238</v>
      </c>
      <c r="B560" s="56"/>
      <c r="C560" s="56"/>
      <c r="D560" s="56"/>
      <c r="E560" s="56"/>
      <c r="F560" s="56"/>
      <c r="G560" s="56"/>
      <c r="H560" s="56"/>
      <c r="I560" s="56"/>
    </row>
    <row r="561" spans="1:9" ht="10.5" customHeight="1" x14ac:dyDescent="0.5">
      <c r="A561" s="55" t="s">
        <v>2534</v>
      </c>
      <c r="B561" s="55"/>
      <c r="C561" s="55"/>
      <c r="D561" s="55"/>
      <c r="E561" s="55"/>
      <c r="F561" s="55"/>
      <c r="G561" s="55"/>
      <c r="H561" s="55"/>
      <c r="I561" s="55"/>
    </row>
    <row r="563" spans="1:9" ht="34.200000000000003" x14ac:dyDescent="0.5">
      <c r="A563" s="42" t="s">
        <v>1968</v>
      </c>
      <c r="B563" s="42" t="s">
        <v>245</v>
      </c>
      <c r="C563" s="42" t="s">
        <v>242</v>
      </c>
      <c r="D563" s="42" t="s">
        <v>1969</v>
      </c>
      <c r="E563" s="42" t="s">
        <v>1970</v>
      </c>
      <c r="F563" s="42" t="s">
        <v>1971</v>
      </c>
      <c r="G563" s="42" t="s">
        <v>1972</v>
      </c>
      <c r="H563" s="42" t="s">
        <v>1973</v>
      </c>
      <c r="I563" s="43" t="s">
        <v>1974</v>
      </c>
    </row>
    <row r="564" spans="1:9" ht="30.6" x14ac:dyDescent="0.5">
      <c r="A564" s="44" t="s">
        <v>2074</v>
      </c>
      <c r="B564" s="44" t="s">
        <v>2535</v>
      </c>
      <c r="C564" s="44" t="s">
        <v>1977</v>
      </c>
      <c r="D564" s="44" t="s">
        <v>2536</v>
      </c>
      <c r="E564" s="45">
        <v>5.19</v>
      </c>
      <c r="F564" s="44" t="s">
        <v>2537</v>
      </c>
      <c r="G564" s="44" t="s">
        <v>2538</v>
      </c>
      <c r="H564" s="44" t="s">
        <v>1999</v>
      </c>
      <c r="I564" s="49">
        <v>5.19</v>
      </c>
    </row>
    <row r="565" spans="1:9" ht="91.8" x14ac:dyDescent="0.5">
      <c r="A565" s="54" t="s">
        <v>2019</v>
      </c>
      <c r="B565" s="44" t="s">
        <v>2539</v>
      </c>
      <c r="C565" s="44" t="s">
        <v>1977</v>
      </c>
      <c r="D565" s="44" t="s">
        <v>2540</v>
      </c>
      <c r="E565" s="45">
        <v>10.77</v>
      </c>
      <c r="F565" s="44" t="s">
        <v>1979</v>
      </c>
      <c r="G565" s="44" t="s">
        <v>2538</v>
      </c>
      <c r="H565" s="44" t="s">
        <v>1999</v>
      </c>
      <c r="I565" s="49">
        <v>10.77</v>
      </c>
    </row>
    <row r="566" spans="1:9" ht="20.399999999999999" x14ac:dyDescent="0.5">
      <c r="A566" s="54"/>
      <c r="B566" s="44" t="s">
        <v>2541</v>
      </c>
      <c r="C566" s="44" t="s">
        <v>1977</v>
      </c>
      <c r="D566" s="44" t="s">
        <v>2542</v>
      </c>
      <c r="E566" s="45">
        <v>4.79</v>
      </c>
      <c r="F566" s="44" t="s">
        <v>1985</v>
      </c>
      <c r="G566" s="44" t="s">
        <v>2538</v>
      </c>
      <c r="H566" s="44" t="s">
        <v>1999</v>
      </c>
      <c r="I566" s="49">
        <v>4.79</v>
      </c>
    </row>
    <row r="567" spans="1:9" x14ac:dyDescent="0.5">
      <c r="A567" s="50" t="s">
        <v>256</v>
      </c>
      <c r="B567" s="50"/>
      <c r="C567" s="50"/>
      <c r="D567" s="50"/>
      <c r="E567" s="50"/>
      <c r="F567" s="50"/>
      <c r="G567" s="50"/>
      <c r="H567" s="50"/>
      <c r="I567" s="51">
        <v>20.75</v>
      </c>
    </row>
    <row r="571" spans="1:9" ht="10.5" customHeight="1" x14ac:dyDescent="0.5">
      <c r="A571" s="56" t="s">
        <v>238</v>
      </c>
      <c r="B571" s="56"/>
      <c r="C571" s="56"/>
      <c r="D571" s="56"/>
      <c r="E571" s="56"/>
      <c r="F571" s="56"/>
      <c r="G571" s="56"/>
      <c r="H571" s="56"/>
      <c r="I571" s="56"/>
    </row>
    <row r="572" spans="1:9" ht="10.5" customHeight="1" x14ac:dyDescent="0.5">
      <c r="A572" s="55" t="s">
        <v>2543</v>
      </c>
      <c r="B572" s="55"/>
      <c r="C572" s="55"/>
      <c r="D572" s="55"/>
      <c r="E572" s="55"/>
      <c r="F572" s="55"/>
      <c r="G572" s="55"/>
      <c r="H572" s="55"/>
      <c r="I572" s="55"/>
    </row>
    <row r="574" spans="1:9" ht="34.200000000000003" x14ac:dyDescent="0.5">
      <c r="A574" s="42" t="s">
        <v>1968</v>
      </c>
      <c r="B574" s="42" t="s">
        <v>245</v>
      </c>
      <c r="C574" s="42" t="s">
        <v>242</v>
      </c>
      <c r="D574" s="42" t="s">
        <v>1969</v>
      </c>
      <c r="E574" s="42" t="s">
        <v>1970</v>
      </c>
      <c r="F574" s="42" t="s">
        <v>1971</v>
      </c>
      <c r="G574" s="42" t="s">
        <v>1972</v>
      </c>
      <c r="H574" s="42" t="s">
        <v>1973</v>
      </c>
      <c r="I574" s="43" t="s">
        <v>1974</v>
      </c>
    </row>
    <row r="575" spans="1:9" ht="30.6" x14ac:dyDescent="0.5">
      <c r="A575" s="44" t="s">
        <v>2005</v>
      </c>
      <c r="B575" s="44" t="s">
        <v>2544</v>
      </c>
      <c r="C575" s="44" t="s">
        <v>1977</v>
      </c>
      <c r="D575" s="44" t="s">
        <v>2545</v>
      </c>
      <c r="E575" s="45">
        <v>5</v>
      </c>
      <c r="F575" s="44" t="s">
        <v>1979</v>
      </c>
      <c r="G575" s="44" t="s">
        <v>2517</v>
      </c>
      <c r="H575" s="44" t="s">
        <v>1999</v>
      </c>
      <c r="I575" s="49">
        <v>5</v>
      </c>
    </row>
    <row r="576" spans="1:9" x14ac:dyDescent="0.5">
      <c r="A576" s="50" t="s">
        <v>256</v>
      </c>
      <c r="B576" s="50"/>
      <c r="C576" s="50"/>
      <c r="D576" s="50"/>
      <c r="E576" s="50"/>
      <c r="F576" s="50"/>
      <c r="G576" s="50"/>
      <c r="H576" s="50"/>
      <c r="I576" s="51">
        <v>5</v>
      </c>
    </row>
    <row r="580" spans="1:9" ht="10.5" customHeight="1" x14ac:dyDescent="0.5">
      <c r="A580" s="56" t="s">
        <v>238</v>
      </c>
      <c r="B580" s="56"/>
      <c r="C580" s="56"/>
      <c r="D580" s="56"/>
      <c r="E580" s="56"/>
      <c r="F580" s="56"/>
      <c r="G580" s="56"/>
      <c r="H580" s="56"/>
      <c r="I580" s="56"/>
    </row>
    <row r="581" spans="1:9" ht="10.5" customHeight="1" x14ac:dyDescent="0.5">
      <c r="A581" s="55" t="s">
        <v>2546</v>
      </c>
      <c r="B581" s="55"/>
      <c r="C581" s="55"/>
      <c r="D581" s="55"/>
      <c r="E581" s="55"/>
      <c r="F581" s="55"/>
      <c r="G581" s="55"/>
      <c r="H581" s="55"/>
      <c r="I581" s="55"/>
    </row>
    <row r="583" spans="1:9" ht="34.200000000000003" x14ac:dyDescent="0.5">
      <c r="A583" s="42" t="s">
        <v>1968</v>
      </c>
      <c r="B583" s="42" t="s">
        <v>245</v>
      </c>
      <c r="C583" s="42" t="s">
        <v>242</v>
      </c>
      <c r="D583" s="42" t="s">
        <v>1969</v>
      </c>
      <c r="E583" s="42" t="s">
        <v>1970</v>
      </c>
      <c r="F583" s="42" t="s">
        <v>1971</v>
      </c>
      <c r="G583" s="42" t="s">
        <v>1972</v>
      </c>
      <c r="H583" s="42" t="s">
        <v>1973</v>
      </c>
      <c r="I583" s="43" t="s">
        <v>1974</v>
      </c>
    </row>
    <row r="584" spans="1:9" ht="40.799999999999997" x14ac:dyDescent="0.5">
      <c r="A584" s="44" t="s">
        <v>2547</v>
      </c>
      <c r="B584" s="44" t="s">
        <v>2548</v>
      </c>
      <c r="C584" s="44" t="s">
        <v>1977</v>
      </c>
      <c r="D584" s="44" t="s">
        <v>2549</v>
      </c>
      <c r="E584" s="45">
        <v>3</v>
      </c>
      <c r="F584" s="44" t="s">
        <v>1979</v>
      </c>
      <c r="G584" s="44" t="s">
        <v>2084</v>
      </c>
      <c r="H584" s="44" t="s">
        <v>1999</v>
      </c>
      <c r="I584" s="49">
        <v>3</v>
      </c>
    </row>
    <row r="585" spans="1:9" ht="30.6" x14ac:dyDescent="0.5">
      <c r="A585" s="54" t="s">
        <v>2481</v>
      </c>
      <c r="B585" s="44" t="s">
        <v>2550</v>
      </c>
      <c r="C585" s="44" t="s">
        <v>1977</v>
      </c>
      <c r="D585" s="44" t="s">
        <v>2551</v>
      </c>
      <c r="E585" s="45">
        <v>17</v>
      </c>
      <c r="F585" s="44" t="s">
        <v>1985</v>
      </c>
      <c r="G585" s="44" t="s">
        <v>2084</v>
      </c>
      <c r="H585" s="44" t="s">
        <v>1981</v>
      </c>
      <c r="I585" s="49">
        <v>17</v>
      </c>
    </row>
    <row r="586" spans="1:9" ht="40.799999999999997" x14ac:dyDescent="0.5">
      <c r="A586" s="54"/>
      <c r="B586" s="44" t="s">
        <v>2552</v>
      </c>
      <c r="C586" s="44" t="s">
        <v>1977</v>
      </c>
      <c r="D586" s="44" t="s">
        <v>2553</v>
      </c>
      <c r="E586" s="45">
        <v>25</v>
      </c>
      <c r="F586" s="44" t="s">
        <v>1985</v>
      </c>
      <c r="G586" s="44" t="s">
        <v>2084</v>
      </c>
      <c r="H586" s="44" t="s">
        <v>1999</v>
      </c>
      <c r="I586" s="49">
        <v>25</v>
      </c>
    </row>
    <row r="587" spans="1:9" ht="30.6" x14ac:dyDescent="0.5">
      <c r="A587" s="54"/>
      <c r="B587" s="44" t="s">
        <v>2554</v>
      </c>
      <c r="C587" s="44" t="s">
        <v>1977</v>
      </c>
      <c r="D587" s="44" t="s">
        <v>2555</v>
      </c>
      <c r="E587" s="45">
        <v>30</v>
      </c>
      <c r="F587" s="44" t="s">
        <v>1985</v>
      </c>
      <c r="G587" s="44" t="s">
        <v>2084</v>
      </c>
      <c r="H587" s="44" t="s">
        <v>1999</v>
      </c>
      <c r="I587" s="49">
        <v>30</v>
      </c>
    </row>
    <row r="588" spans="1:9" ht="20.399999999999999" x14ac:dyDescent="0.5">
      <c r="A588" s="54"/>
      <c r="B588" s="44" t="s">
        <v>2556</v>
      </c>
      <c r="C588" s="44" t="s">
        <v>1977</v>
      </c>
      <c r="D588" s="44" t="s">
        <v>2557</v>
      </c>
      <c r="E588" s="45">
        <v>10</v>
      </c>
      <c r="F588" s="44" t="s">
        <v>1985</v>
      </c>
      <c r="G588" s="44" t="s">
        <v>2084</v>
      </c>
      <c r="H588" s="44" t="s">
        <v>1999</v>
      </c>
      <c r="I588" s="49">
        <v>10</v>
      </c>
    </row>
    <row r="589" spans="1:9" x14ac:dyDescent="0.5">
      <c r="A589" s="50" t="s">
        <v>256</v>
      </c>
      <c r="B589" s="50"/>
      <c r="C589" s="50"/>
      <c r="D589" s="50"/>
      <c r="E589" s="50"/>
      <c r="F589" s="50"/>
      <c r="G589" s="50"/>
      <c r="H589" s="50"/>
      <c r="I589" s="51">
        <v>85</v>
      </c>
    </row>
    <row r="593" spans="1:9" ht="10.5" customHeight="1" x14ac:dyDescent="0.5">
      <c r="A593" s="56" t="s">
        <v>238</v>
      </c>
      <c r="B593" s="56"/>
      <c r="C593" s="56"/>
      <c r="D593" s="56"/>
      <c r="E593" s="56"/>
      <c r="F593" s="56"/>
      <c r="G593" s="56"/>
      <c r="H593" s="56"/>
      <c r="I593" s="56"/>
    </row>
    <row r="594" spans="1:9" ht="10.5" customHeight="1" x14ac:dyDescent="0.5">
      <c r="A594" s="55" t="s">
        <v>2558</v>
      </c>
      <c r="B594" s="55"/>
      <c r="C594" s="55"/>
      <c r="D594" s="55"/>
      <c r="E594" s="55"/>
      <c r="F594" s="55"/>
      <c r="G594" s="55"/>
      <c r="H594" s="55"/>
      <c r="I594" s="55"/>
    </row>
    <row r="596" spans="1:9" ht="34.200000000000003" x14ac:dyDescent="0.5">
      <c r="A596" s="42" t="s">
        <v>1968</v>
      </c>
      <c r="B596" s="42" t="s">
        <v>245</v>
      </c>
      <c r="C596" s="42" t="s">
        <v>242</v>
      </c>
      <c r="D596" s="42" t="s">
        <v>1969</v>
      </c>
      <c r="E596" s="42" t="s">
        <v>1970</v>
      </c>
      <c r="F596" s="42" t="s">
        <v>1971</v>
      </c>
      <c r="G596" s="42" t="s">
        <v>1972</v>
      </c>
      <c r="H596" s="42" t="s">
        <v>1973</v>
      </c>
      <c r="I596" s="43" t="s">
        <v>1974</v>
      </c>
    </row>
    <row r="597" spans="1:9" ht="40.799999999999997" x14ac:dyDescent="0.5">
      <c r="A597" s="44" t="s">
        <v>2070</v>
      </c>
      <c r="B597" s="44" t="s">
        <v>2559</v>
      </c>
      <c r="C597" s="44" t="s">
        <v>1977</v>
      </c>
      <c r="D597" s="44" t="s">
        <v>2560</v>
      </c>
      <c r="E597" s="45">
        <v>15.99</v>
      </c>
      <c r="F597" s="44" t="s">
        <v>2025</v>
      </c>
      <c r="G597" s="44" t="s">
        <v>2561</v>
      </c>
      <c r="H597" s="44" t="s">
        <v>1981</v>
      </c>
      <c r="I597" s="49">
        <v>15.99</v>
      </c>
    </row>
    <row r="598" spans="1:9" ht="51" x14ac:dyDescent="0.5">
      <c r="A598" s="44" t="s">
        <v>2562</v>
      </c>
      <c r="B598" s="44" t="s">
        <v>2563</v>
      </c>
      <c r="C598" s="44" t="s">
        <v>1977</v>
      </c>
      <c r="D598" s="44" t="s">
        <v>2564</v>
      </c>
      <c r="E598" s="45">
        <v>17</v>
      </c>
      <c r="F598" s="44" t="s">
        <v>1979</v>
      </c>
      <c r="G598" s="44" t="s">
        <v>2561</v>
      </c>
      <c r="H598" s="44" t="s">
        <v>1999</v>
      </c>
      <c r="I598" s="49">
        <v>17</v>
      </c>
    </row>
    <row r="599" spans="1:9" ht="122.4" x14ac:dyDescent="0.5">
      <c r="A599" s="44" t="s">
        <v>2266</v>
      </c>
      <c r="B599" s="44" t="s">
        <v>2565</v>
      </c>
      <c r="C599" s="44" t="s">
        <v>1977</v>
      </c>
      <c r="D599" s="44" t="s">
        <v>2566</v>
      </c>
      <c r="E599" s="45">
        <v>30</v>
      </c>
      <c r="F599" s="44" t="s">
        <v>2232</v>
      </c>
      <c r="G599" s="44" t="s">
        <v>2561</v>
      </c>
      <c r="H599" s="44" t="s">
        <v>1981</v>
      </c>
      <c r="I599" s="49">
        <v>30</v>
      </c>
    </row>
    <row r="600" spans="1:9" x14ac:dyDescent="0.5">
      <c r="A600" s="50" t="s">
        <v>256</v>
      </c>
      <c r="B600" s="50"/>
      <c r="C600" s="50"/>
      <c r="D600" s="50"/>
      <c r="E600" s="50"/>
      <c r="F600" s="50"/>
      <c r="G600" s="50"/>
      <c r="H600" s="50"/>
      <c r="I600" s="51">
        <v>62.99</v>
      </c>
    </row>
    <row r="604" spans="1:9" ht="10.5" customHeight="1" x14ac:dyDescent="0.5">
      <c r="A604" s="56" t="s">
        <v>238</v>
      </c>
      <c r="B604" s="56"/>
      <c r="C604" s="56"/>
      <c r="D604" s="56"/>
      <c r="E604" s="56"/>
      <c r="F604" s="56"/>
      <c r="G604" s="56"/>
      <c r="H604" s="56"/>
      <c r="I604" s="56"/>
    </row>
    <row r="605" spans="1:9" ht="10.5" customHeight="1" x14ac:dyDescent="0.5">
      <c r="A605" s="55" t="s">
        <v>2567</v>
      </c>
      <c r="B605" s="55"/>
      <c r="C605" s="55"/>
      <c r="D605" s="55"/>
      <c r="E605" s="55"/>
      <c r="F605" s="55"/>
      <c r="G605" s="55"/>
      <c r="H605" s="55"/>
      <c r="I605" s="55"/>
    </row>
    <row r="607" spans="1:9" ht="34.200000000000003" x14ac:dyDescent="0.5">
      <c r="A607" s="42" t="s">
        <v>1968</v>
      </c>
      <c r="B607" s="42" t="s">
        <v>245</v>
      </c>
      <c r="C607" s="42" t="s">
        <v>242</v>
      </c>
      <c r="D607" s="42" t="s">
        <v>1969</v>
      </c>
      <c r="E607" s="42" t="s">
        <v>1970</v>
      </c>
      <c r="F607" s="42" t="s">
        <v>1971</v>
      </c>
      <c r="G607" s="42" t="s">
        <v>1972</v>
      </c>
      <c r="H607" s="42" t="s">
        <v>1973</v>
      </c>
      <c r="I607" s="43" t="s">
        <v>1974</v>
      </c>
    </row>
    <row r="608" spans="1:9" ht="51" x14ac:dyDescent="0.5">
      <c r="A608" s="44" t="s">
        <v>2568</v>
      </c>
      <c r="B608" s="44" t="s">
        <v>2569</v>
      </c>
      <c r="C608" s="44" t="s">
        <v>1977</v>
      </c>
      <c r="D608" s="44" t="s">
        <v>2570</v>
      </c>
      <c r="E608" s="45">
        <v>7</v>
      </c>
      <c r="F608" s="44" t="s">
        <v>1979</v>
      </c>
      <c r="G608" s="44" t="s">
        <v>2571</v>
      </c>
      <c r="H608" s="44" t="s">
        <v>1999</v>
      </c>
      <c r="I608" s="49">
        <v>7</v>
      </c>
    </row>
    <row r="609" spans="1:9" x14ac:dyDescent="0.5">
      <c r="A609" s="50" t="s">
        <v>256</v>
      </c>
      <c r="B609" s="50"/>
      <c r="C609" s="50"/>
      <c r="D609" s="50"/>
      <c r="E609" s="50"/>
      <c r="F609" s="50"/>
      <c r="G609" s="50"/>
      <c r="H609" s="50"/>
      <c r="I609" s="51">
        <v>7</v>
      </c>
    </row>
    <row r="613" spans="1:9" ht="10.5" customHeight="1" x14ac:dyDescent="0.5">
      <c r="A613" s="56" t="s">
        <v>238</v>
      </c>
      <c r="B613" s="56"/>
      <c r="C613" s="56"/>
      <c r="D613" s="56"/>
      <c r="E613" s="56"/>
      <c r="F613" s="56"/>
      <c r="G613" s="56"/>
      <c r="H613" s="56"/>
      <c r="I613" s="56"/>
    </row>
    <row r="614" spans="1:9" ht="10.5" customHeight="1" x14ac:dyDescent="0.5">
      <c r="A614" s="55" t="s">
        <v>2572</v>
      </c>
      <c r="B614" s="55"/>
      <c r="C614" s="55"/>
      <c r="D614" s="55"/>
      <c r="E614" s="55"/>
      <c r="F614" s="55"/>
      <c r="G614" s="55"/>
      <c r="H614" s="55"/>
      <c r="I614" s="55"/>
    </row>
    <row r="616" spans="1:9" ht="34.200000000000003" x14ac:dyDescent="0.5">
      <c r="A616" s="42" t="s">
        <v>1968</v>
      </c>
      <c r="B616" s="42" t="s">
        <v>245</v>
      </c>
      <c r="C616" s="42" t="s">
        <v>242</v>
      </c>
      <c r="D616" s="42" t="s">
        <v>1969</v>
      </c>
      <c r="E616" s="42" t="s">
        <v>1970</v>
      </c>
      <c r="F616" s="42" t="s">
        <v>1971</v>
      </c>
      <c r="G616" s="42" t="s">
        <v>1972</v>
      </c>
      <c r="H616" s="42" t="s">
        <v>1973</v>
      </c>
      <c r="I616" s="43" t="s">
        <v>1974</v>
      </c>
    </row>
    <row r="617" spans="1:9" ht="20.399999999999999" x14ac:dyDescent="0.5">
      <c r="A617" s="54" t="s">
        <v>2104</v>
      </c>
      <c r="B617" s="44" t="s">
        <v>2573</v>
      </c>
      <c r="C617" s="44" t="s">
        <v>1977</v>
      </c>
      <c r="D617" s="44" t="s">
        <v>2574</v>
      </c>
      <c r="E617" s="45">
        <v>5.99</v>
      </c>
      <c r="F617" s="44" t="s">
        <v>1985</v>
      </c>
      <c r="G617" s="44" t="s">
        <v>2130</v>
      </c>
      <c r="H617" s="44" t="s">
        <v>1999</v>
      </c>
      <c r="I617" s="49">
        <v>5.99</v>
      </c>
    </row>
    <row r="618" spans="1:9" ht="20.399999999999999" x14ac:dyDescent="0.5">
      <c r="A618" s="54"/>
      <c r="B618" s="44" t="s">
        <v>2575</v>
      </c>
      <c r="C618" s="44" t="s">
        <v>1977</v>
      </c>
      <c r="D618" s="44" t="s">
        <v>2576</v>
      </c>
      <c r="E618" s="45">
        <v>4.1900000000000004</v>
      </c>
      <c r="F618" s="44" t="s">
        <v>1979</v>
      </c>
      <c r="G618" s="44" t="s">
        <v>2577</v>
      </c>
      <c r="H618" s="44" t="s">
        <v>1999</v>
      </c>
      <c r="I618" s="49">
        <v>4.1900000000000004</v>
      </c>
    </row>
    <row r="619" spans="1:9" ht="61.2" x14ac:dyDescent="0.5">
      <c r="A619" s="54" t="s">
        <v>2099</v>
      </c>
      <c r="B619" s="44" t="s">
        <v>2578</v>
      </c>
      <c r="C619" s="44" t="s">
        <v>1977</v>
      </c>
      <c r="D619" s="44" t="s">
        <v>2579</v>
      </c>
      <c r="E619" s="45">
        <v>35</v>
      </c>
      <c r="F619" s="44" t="s">
        <v>2025</v>
      </c>
      <c r="G619" s="44" t="s">
        <v>2580</v>
      </c>
      <c r="H619" s="44" t="s">
        <v>1999</v>
      </c>
      <c r="I619" s="49">
        <v>35</v>
      </c>
    </row>
    <row r="620" spans="1:9" ht="112.2" x14ac:dyDescent="0.5">
      <c r="A620" s="54"/>
      <c r="B620" s="44" t="s">
        <v>2581</v>
      </c>
      <c r="C620" s="44" t="s">
        <v>1977</v>
      </c>
      <c r="D620" s="44" t="s">
        <v>2582</v>
      </c>
      <c r="E620" s="45">
        <v>17</v>
      </c>
      <c r="F620" s="44" t="s">
        <v>1979</v>
      </c>
      <c r="G620" s="44" t="s">
        <v>2469</v>
      </c>
      <c r="H620" s="44" t="s">
        <v>1999</v>
      </c>
      <c r="I620" s="49">
        <v>17</v>
      </c>
    </row>
    <row r="621" spans="1:9" ht="30.6" x14ac:dyDescent="0.5">
      <c r="A621" s="44" t="s">
        <v>2162</v>
      </c>
      <c r="B621" s="44" t="s">
        <v>2583</v>
      </c>
      <c r="C621" s="44" t="s">
        <v>1977</v>
      </c>
      <c r="D621" s="44" t="s">
        <v>2574</v>
      </c>
      <c r="E621" s="45">
        <v>29.99</v>
      </c>
      <c r="F621" s="44" t="s">
        <v>1985</v>
      </c>
      <c r="G621" s="44" t="s">
        <v>2130</v>
      </c>
      <c r="H621" s="44" t="s">
        <v>1999</v>
      </c>
      <c r="I621" s="49">
        <v>29.99</v>
      </c>
    </row>
    <row r="622" spans="1:9" ht="30.6" x14ac:dyDescent="0.5">
      <c r="A622" s="44" t="s">
        <v>2187</v>
      </c>
      <c r="B622" s="44" t="s">
        <v>2584</v>
      </c>
      <c r="C622" s="44" t="s">
        <v>1977</v>
      </c>
      <c r="D622" s="44" t="s">
        <v>2585</v>
      </c>
      <c r="E622" s="45">
        <v>59.99</v>
      </c>
      <c r="F622" s="44" t="s">
        <v>2025</v>
      </c>
      <c r="G622" s="44" t="s">
        <v>2577</v>
      </c>
      <c r="H622" s="44" t="s">
        <v>1981</v>
      </c>
      <c r="I622" s="49">
        <v>59.99</v>
      </c>
    </row>
    <row r="623" spans="1:9" x14ac:dyDescent="0.5">
      <c r="A623" s="50" t="s">
        <v>256</v>
      </c>
      <c r="B623" s="50"/>
      <c r="C623" s="50"/>
      <c r="D623" s="50"/>
      <c r="E623" s="50"/>
      <c r="F623" s="50"/>
      <c r="G623" s="50"/>
      <c r="H623" s="50"/>
      <c r="I623" s="51">
        <v>152.16</v>
      </c>
    </row>
    <row r="627" spans="1:9" ht="10.5" customHeight="1" x14ac:dyDescent="0.5">
      <c r="A627" s="56" t="s">
        <v>238</v>
      </c>
      <c r="B627" s="56"/>
      <c r="C627" s="56"/>
      <c r="D627" s="56"/>
      <c r="E627" s="56"/>
      <c r="F627" s="56"/>
      <c r="G627" s="56"/>
      <c r="H627" s="56"/>
      <c r="I627" s="56"/>
    </row>
    <row r="628" spans="1:9" ht="10.5" customHeight="1" x14ac:dyDescent="0.5">
      <c r="A628" s="55" t="s">
        <v>2586</v>
      </c>
      <c r="B628" s="55"/>
      <c r="C628" s="55"/>
      <c r="D628" s="55"/>
      <c r="E628" s="55"/>
      <c r="F628" s="55"/>
      <c r="G628" s="55"/>
      <c r="H628" s="55"/>
      <c r="I628" s="55"/>
    </row>
    <row r="630" spans="1:9" ht="34.200000000000003" x14ac:dyDescent="0.5">
      <c r="A630" s="42" t="s">
        <v>1968</v>
      </c>
      <c r="B630" s="42" t="s">
        <v>245</v>
      </c>
      <c r="C630" s="42" t="s">
        <v>242</v>
      </c>
      <c r="D630" s="42" t="s">
        <v>1969</v>
      </c>
      <c r="E630" s="42" t="s">
        <v>1970</v>
      </c>
      <c r="F630" s="42" t="s">
        <v>1971</v>
      </c>
      <c r="G630" s="42" t="s">
        <v>1972</v>
      </c>
      <c r="H630" s="42" t="s">
        <v>1973</v>
      </c>
      <c r="I630" s="43" t="s">
        <v>1974</v>
      </c>
    </row>
    <row r="631" spans="1:9" ht="51" x14ac:dyDescent="0.5">
      <c r="A631" s="44" t="s">
        <v>2086</v>
      </c>
      <c r="B631" s="44" t="s">
        <v>2587</v>
      </c>
      <c r="C631" s="44" t="s">
        <v>1977</v>
      </c>
      <c r="D631" s="44" t="s">
        <v>2588</v>
      </c>
      <c r="E631" s="45">
        <v>16.920000000000002</v>
      </c>
      <c r="F631" s="44" t="s">
        <v>1985</v>
      </c>
      <c r="G631" s="44" t="s">
        <v>2589</v>
      </c>
      <c r="H631" s="44" t="s">
        <v>1981</v>
      </c>
      <c r="I631" s="49">
        <v>16.920000000000002</v>
      </c>
    </row>
    <row r="632" spans="1:9" ht="81.599999999999994" x14ac:dyDescent="0.5">
      <c r="A632" s="44" t="s">
        <v>2226</v>
      </c>
      <c r="B632" s="44" t="s">
        <v>2590</v>
      </c>
      <c r="C632" s="44" t="s">
        <v>1977</v>
      </c>
      <c r="D632" s="44" t="s">
        <v>2591</v>
      </c>
      <c r="E632" s="45">
        <v>26.99</v>
      </c>
      <c r="F632" s="44" t="s">
        <v>1985</v>
      </c>
      <c r="G632" s="44" t="s">
        <v>2592</v>
      </c>
      <c r="H632" s="44" t="s">
        <v>1999</v>
      </c>
      <c r="I632" s="49">
        <v>26.99</v>
      </c>
    </row>
    <row r="633" spans="1:9" ht="30.6" x14ac:dyDescent="0.5">
      <c r="A633" s="54" t="s">
        <v>2037</v>
      </c>
      <c r="B633" s="44" t="s">
        <v>2593</v>
      </c>
      <c r="C633" s="44" t="s">
        <v>1977</v>
      </c>
      <c r="D633" s="44" t="s">
        <v>2594</v>
      </c>
      <c r="E633" s="45">
        <v>14.99</v>
      </c>
      <c r="F633" s="44" t="s">
        <v>1985</v>
      </c>
      <c r="G633" s="44" t="s">
        <v>2592</v>
      </c>
      <c r="H633" s="44" t="s">
        <v>1999</v>
      </c>
      <c r="I633" s="49">
        <v>14.99</v>
      </c>
    </row>
    <row r="634" spans="1:9" ht="20.399999999999999" x14ac:dyDescent="0.5">
      <c r="A634" s="54"/>
      <c r="B634" s="44" t="s">
        <v>2595</v>
      </c>
      <c r="C634" s="44" t="s">
        <v>1977</v>
      </c>
      <c r="D634" s="44" t="s">
        <v>2596</v>
      </c>
      <c r="E634" s="45">
        <v>12.99</v>
      </c>
      <c r="F634" s="44" t="s">
        <v>1985</v>
      </c>
      <c r="G634" s="44" t="s">
        <v>2592</v>
      </c>
      <c r="H634" s="44" t="s">
        <v>1999</v>
      </c>
      <c r="I634" s="49">
        <v>12.99</v>
      </c>
    </row>
    <row r="635" spans="1:9" ht="30.6" x14ac:dyDescent="0.5">
      <c r="A635" s="54"/>
      <c r="B635" s="44" t="s">
        <v>2597</v>
      </c>
      <c r="C635" s="44" t="s">
        <v>1977</v>
      </c>
      <c r="D635" s="44" t="s">
        <v>2598</v>
      </c>
      <c r="E635" s="45">
        <v>19.989999999999998</v>
      </c>
      <c r="F635" s="44" t="s">
        <v>1985</v>
      </c>
      <c r="G635" s="44" t="s">
        <v>2592</v>
      </c>
      <c r="H635" s="44" t="s">
        <v>1999</v>
      </c>
      <c r="I635" s="49">
        <v>19.989999999999998</v>
      </c>
    </row>
    <row r="636" spans="1:9" ht="51" x14ac:dyDescent="0.5">
      <c r="A636" s="54"/>
      <c r="B636" s="44" t="s">
        <v>2599</v>
      </c>
      <c r="C636" s="44" t="s">
        <v>1977</v>
      </c>
      <c r="D636" s="44" t="s">
        <v>2600</v>
      </c>
      <c r="E636" s="45">
        <v>14.99</v>
      </c>
      <c r="F636" s="44" t="s">
        <v>1985</v>
      </c>
      <c r="G636" s="44" t="s">
        <v>2592</v>
      </c>
      <c r="H636" s="44" t="s">
        <v>1999</v>
      </c>
      <c r="I636" s="49">
        <v>14.99</v>
      </c>
    </row>
    <row r="637" spans="1:9" ht="20.399999999999999" x14ac:dyDescent="0.5">
      <c r="A637" s="54"/>
      <c r="B637" s="44" t="s">
        <v>2601</v>
      </c>
      <c r="C637" s="44" t="s">
        <v>1977</v>
      </c>
      <c r="D637" s="44" t="s">
        <v>2602</v>
      </c>
      <c r="E637" s="45">
        <v>9.99</v>
      </c>
      <c r="F637" s="44" t="s">
        <v>1985</v>
      </c>
      <c r="G637" s="44" t="s">
        <v>2592</v>
      </c>
      <c r="H637" s="44" t="s">
        <v>1999</v>
      </c>
      <c r="I637" s="49">
        <v>9.99</v>
      </c>
    </row>
    <row r="638" spans="1:9" ht="20.399999999999999" x14ac:dyDescent="0.5">
      <c r="A638" s="54"/>
      <c r="B638" s="44" t="s">
        <v>2603</v>
      </c>
      <c r="C638" s="44" t="s">
        <v>1977</v>
      </c>
      <c r="D638" s="44" t="s">
        <v>2604</v>
      </c>
      <c r="E638" s="45">
        <v>9.99</v>
      </c>
      <c r="F638" s="44" t="s">
        <v>1985</v>
      </c>
      <c r="G638" s="44" t="s">
        <v>2592</v>
      </c>
      <c r="H638" s="44" t="s">
        <v>1999</v>
      </c>
      <c r="I638" s="49">
        <v>9.99</v>
      </c>
    </row>
    <row r="639" spans="1:9" ht="20.399999999999999" x14ac:dyDescent="0.5">
      <c r="A639" s="54"/>
      <c r="B639" s="44" t="s">
        <v>2605</v>
      </c>
      <c r="C639" s="44" t="s">
        <v>1977</v>
      </c>
      <c r="D639" s="44" t="s">
        <v>2606</v>
      </c>
      <c r="E639" s="45">
        <v>8.99</v>
      </c>
      <c r="F639" s="44" t="s">
        <v>2607</v>
      </c>
      <c r="G639" s="44" t="s">
        <v>2592</v>
      </c>
      <c r="H639" s="44" t="s">
        <v>1999</v>
      </c>
      <c r="I639" s="49">
        <v>8.99</v>
      </c>
    </row>
    <row r="640" spans="1:9" ht="51" x14ac:dyDescent="0.5">
      <c r="A640" s="44" t="s">
        <v>2608</v>
      </c>
      <c r="B640" s="44" t="s">
        <v>2609</v>
      </c>
      <c r="C640" s="44" t="s">
        <v>1977</v>
      </c>
      <c r="D640" s="44" t="s">
        <v>2610</v>
      </c>
      <c r="E640" s="45">
        <v>30</v>
      </c>
      <c r="F640" s="44" t="s">
        <v>1985</v>
      </c>
      <c r="G640" s="44" t="s">
        <v>2589</v>
      </c>
      <c r="H640" s="44" t="s">
        <v>1981</v>
      </c>
      <c r="I640" s="49">
        <v>30</v>
      </c>
    </row>
    <row r="641" spans="1:9" ht="40.799999999999997" x14ac:dyDescent="0.5">
      <c r="A641" s="44" t="s">
        <v>2611</v>
      </c>
      <c r="B641" s="44" t="s">
        <v>2612</v>
      </c>
      <c r="C641" s="44" t="s">
        <v>1977</v>
      </c>
      <c r="D641" s="44" t="s">
        <v>2613</v>
      </c>
      <c r="E641" s="45">
        <v>7.99</v>
      </c>
      <c r="F641" s="44" t="s">
        <v>2607</v>
      </c>
      <c r="G641" s="44" t="s">
        <v>2592</v>
      </c>
      <c r="H641" s="44" t="s">
        <v>1999</v>
      </c>
      <c r="I641" s="49">
        <v>7.99</v>
      </c>
    </row>
    <row r="642" spans="1:9" x14ac:dyDescent="0.5">
      <c r="A642" s="50" t="s">
        <v>256</v>
      </c>
      <c r="B642" s="50"/>
      <c r="C642" s="50"/>
      <c r="D642" s="50"/>
      <c r="E642" s="50"/>
      <c r="F642" s="50"/>
      <c r="G642" s="50"/>
      <c r="H642" s="50"/>
      <c r="I642" s="51">
        <v>173.83</v>
      </c>
    </row>
    <row r="646" spans="1:9" ht="10.5" customHeight="1" x14ac:dyDescent="0.5">
      <c r="A646" s="56" t="s">
        <v>238</v>
      </c>
      <c r="B646" s="56"/>
      <c r="C646" s="56"/>
      <c r="D646" s="56"/>
      <c r="E646" s="56"/>
      <c r="F646" s="56"/>
      <c r="G646" s="56"/>
      <c r="H646" s="56"/>
      <c r="I646" s="56"/>
    </row>
    <row r="647" spans="1:9" ht="10.5" customHeight="1" x14ac:dyDescent="0.5">
      <c r="A647" s="55" t="s">
        <v>2614</v>
      </c>
      <c r="B647" s="55"/>
      <c r="C647" s="55"/>
      <c r="D647" s="55"/>
      <c r="E647" s="55"/>
      <c r="F647" s="55"/>
      <c r="G647" s="55"/>
      <c r="H647" s="55"/>
      <c r="I647" s="55"/>
    </row>
    <row r="649" spans="1:9" ht="34.200000000000003" x14ac:dyDescent="0.5">
      <c r="A649" s="42" t="s">
        <v>1968</v>
      </c>
      <c r="B649" s="42" t="s">
        <v>245</v>
      </c>
      <c r="C649" s="42" t="s">
        <v>242</v>
      </c>
      <c r="D649" s="42" t="s">
        <v>1969</v>
      </c>
      <c r="E649" s="42" t="s">
        <v>1970</v>
      </c>
      <c r="F649" s="42" t="s">
        <v>1971</v>
      </c>
      <c r="G649" s="42" t="s">
        <v>1972</v>
      </c>
      <c r="H649" s="42" t="s">
        <v>1973</v>
      </c>
      <c r="I649" s="43" t="s">
        <v>1974</v>
      </c>
    </row>
    <row r="650" spans="1:9" ht="51" x14ac:dyDescent="0.5">
      <c r="A650" s="44" t="s">
        <v>2095</v>
      </c>
      <c r="B650" s="44" t="s">
        <v>2615</v>
      </c>
      <c r="C650" s="44" t="s">
        <v>1977</v>
      </c>
      <c r="D650" s="44" t="s">
        <v>2616</v>
      </c>
      <c r="E650" s="45">
        <v>11</v>
      </c>
      <c r="F650" s="44" t="s">
        <v>1985</v>
      </c>
      <c r="G650" s="44" t="s">
        <v>2592</v>
      </c>
      <c r="H650" s="44" t="s">
        <v>1999</v>
      </c>
      <c r="I650" s="49">
        <v>11</v>
      </c>
    </row>
    <row r="651" spans="1:9" ht="20.399999999999999" x14ac:dyDescent="0.5">
      <c r="A651" s="54" t="s">
        <v>2104</v>
      </c>
      <c r="B651" s="44" t="s">
        <v>2617</v>
      </c>
      <c r="C651" s="44" t="s">
        <v>1977</v>
      </c>
      <c r="D651" s="44" t="s">
        <v>2618</v>
      </c>
      <c r="E651" s="45">
        <v>13.19</v>
      </c>
      <c r="F651" s="44" t="s">
        <v>1985</v>
      </c>
      <c r="G651" s="44" t="s">
        <v>2592</v>
      </c>
      <c r="H651" s="44" t="s">
        <v>1999</v>
      </c>
      <c r="I651" s="49">
        <v>13.19</v>
      </c>
    </row>
    <row r="652" spans="1:9" ht="20.399999999999999" x14ac:dyDescent="0.5">
      <c r="A652" s="54"/>
      <c r="B652" s="44" t="s">
        <v>2619</v>
      </c>
      <c r="C652" s="44" t="s">
        <v>1977</v>
      </c>
      <c r="D652" s="44" t="s">
        <v>2620</v>
      </c>
      <c r="E652" s="45">
        <v>39</v>
      </c>
      <c r="F652" s="44" t="s">
        <v>1985</v>
      </c>
      <c r="G652" s="44" t="s">
        <v>2592</v>
      </c>
      <c r="H652" s="44" t="s">
        <v>1999</v>
      </c>
      <c r="I652" s="49">
        <v>39</v>
      </c>
    </row>
    <row r="653" spans="1:9" ht="91.8" x14ac:dyDescent="0.5">
      <c r="A653" s="44" t="s">
        <v>2176</v>
      </c>
      <c r="B653" s="44" t="s">
        <v>2621</v>
      </c>
      <c r="C653" s="44" t="s">
        <v>1977</v>
      </c>
      <c r="D653" s="44" t="s">
        <v>2622</v>
      </c>
      <c r="E653" s="45">
        <v>19.95</v>
      </c>
      <c r="F653" s="44" t="s">
        <v>1985</v>
      </c>
      <c r="G653" s="44" t="s">
        <v>2592</v>
      </c>
      <c r="H653" s="44" t="s">
        <v>1981</v>
      </c>
      <c r="I653" s="49">
        <v>19.95</v>
      </c>
    </row>
    <row r="654" spans="1:9" ht="81.599999999999994" x14ac:dyDescent="0.5">
      <c r="A654" s="44" t="s">
        <v>1995</v>
      </c>
      <c r="B654" s="44" t="s">
        <v>2623</v>
      </c>
      <c r="C654" s="44" t="s">
        <v>1977</v>
      </c>
      <c r="D654" s="44" t="s">
        <v>2624</v>
      </c>
      <c r="E654" s="45">
        <v>10</v>
      </c>
      <c r="F654" s="44" t="s">
        <v>1985</v>
      </c>
      <c r="G654" s="44" t="s">
        <v>2592</v>
      </c>
      <c r="H654" s="44" t="s">
        <v>1999</v>
      </c>
      <c r="I654" s="49">
        <v>10</v>
      </c>
    </row>
    <row r="655" spans="1:9" ht="30.6" x14ac:dyDescent="0.5">
      <c r="A655" s="44" t="s">
        <v>2252</v>
      </c>
      <c r="B655" s="44" t="s">
        <v>2625</v>
      </c>
      <c r="C655" s="44" t="s">
        <v>1977</v>
      </c>
      <c r="D655" s="44" t="s">
        <v>2626</v>
      </c>
      <c r="E655" s="45">
        <v>11.95</v>
      </c>
      <c r="F655" s="44" t="s">
        <v>2607</v>
      </c>
      <c r="G655" s="44" t="s">
        <v>2592</v>
      </c>
      <c r="H655" s="44" t="s">
        <v>1999</v>
      </c>
      <c r="I655" s="49">
        <v>11.95</v>
      </c>
    </row>
    <row r="656" spans="1:9" ht="61.2" x14ac:dyDescent="0.5">
      <c r="A656" s="44" t="s">
        <v>2627</v>
      </c>
      <c r="B656" s="44" t="s">
        <v>2628</v>
      </c>
      <c r="C656" s="44" t="s">
        <v>1977</v>
      </c>
      <c r="D656" s="44" t="s">
        <v>2629</v>
      </c>
      <c r="E656" s="45">
        <v>12</v>
      </c>
      <c r="F656" s="44" t="s">
        <v>1985</v>
      </c>
      <c r="G656" s="44" t="s">
        <v>2592</v>
      </c>
      <c r="H656" s="44" t="s">
        <v>1999</v>
      </c>
      <c r="I656" s="49">
        <v>12</v>
      </c>
    </row>
    <row r="657" spans="1:9" ht="30.6" x14ac:dyDescent="0.5">
      <c r="A657" s="44" t="s">
        <v>2223</v>
      </c>
      <c r="B657" s="44" t="s">
        <v>2630</v>
      </c>
      <c r="C657" s="44" t="s">
        <v>1977</v>
      </c>
      <c r="D657" s="44" t="s">
        <v>2631</v>
      </c>
      <c r="E657" s="45">
        <v>26</v>
      </c>
      <c r="F657" s="44" t="s">
        <v>2607</v>
      </c>
      <c r="G657" s="44" t="s">
        <v>2592</v>
      </c>
      <c r="H657" s="44" t="s">
        <v>1999</v>
      </c>
      <c r="I657" s="49">
        <v>26</v>
      </c>
    </row>
    <row r="658" spans="1:9" ht="30.6" x14ac:dyDescent="0.5">
      <c r="A658" s="44" t="s">
        <v>2162</v>
      </c>
      <c r="B658" s="44" t="s">
        <v>2632</v>
      </c>
      <c r="C658" s="44" t="s">
        <v>1977</v>
      </c>
      <c r="D658" s="44" t="s">
        <v>2633</v>
      </c>
      <c r="E658" s="45">
        <v>30</v>
      </c>
      <c r="F658" s="44" t="s">
        <v>1985</v>
      </c>
      <c r="G658" s="44" t="s">
        <v>2592</v>
      </c>
      <c r="H658" s="44" t="s">
        <v>1999</v>
      </c>
      <c r="I658" s="49">
        <v>30</v>
      </c>
    </row>
    <row r="659" spans="1:9" ht="40.799999999999997" x14ac:dyDescent="0.5">
      <c r="A659" s="44" t="s">
        <v>2285</v>
      </c>
      <c r="B659" s="44" t="s">
        <v>2634</v>
      </c>
      <c r="C659" s="44" t="s">
        <v>1977</v>
      </c>
      <c r="D659" s="44" t="s">
        <v>2635</v>
      </c>
      <c r="E659" s="45">
        <v>8.44</v>
      </c>
      <c r="F659" s="44" t="s">
        <v>1985</v>
      </c>
      <c r="G659" s="44" t="s">
        <v>2592</v>
      </c>
      <c r="H659" s="44" t="s">
        <v>1981</v>
      </c>
      <c r="I659" s="49">
        <v>8.44</v>
      </c>
    </row>
    <row r="660" spans="1:9" ht="30.6" x14ac:dyDescent="0.5">
      <c r="A660" s="54" t="s">
        <v>2608</v>
      </c>
      <c r="B660" s="44" t="s">
        <v>2636</v>
      </c>
      <c r="C660" s="44" t="s">
        <v>1977</v>
      </c>
      <c r="D660" s="44" t="s">
        <v>2637</v>
      </c>
      <c r="E660" s="45">
        <v>19.989999999999998</v>
      </c>
      <c r="F660" s="44" t="s">
        <v>1985</v>
      </c>
      <c r="G660" s="44" t="s">
        <v>2592</v>
      </c>
      <c r="H660" s="44" t="s">
        <v>1981</v>
      </c>
      <c r="I660" s="49">
        <v>19.989999999999998</v>
      </c>
    </row>
    <row r="661" spans="1:9" ht="91.8" x14ac:dyDescent="0.5">
      <c r="A661" s="54"/>
      <c r="B661" s="44" t="s">
        <v>2638</v>
      </c>
      <c r="C661" s="44" t="s">
        <v>1977</v>
      </c>
      <c r="D661" s="44" t="s">
        <v>2639</v>
      </c>
      <c r="E661" s="45">
        <v>9.49</v>
      </c>
      <c r="F661" s="44" t="s">
        <v>2065</v>
      </c>
      <c r="G661" s="44" t="s">
        <v>2592</v>
      </c>
      <c r="H661" s="44" t="s">
        <v>1981</v>
      </c>
      <c r="I661" s="49">
        <v>9.49</v>
      </c>
    </row>
    <row r="662" spans="1:9" ht="30.6" x14ac:dyDescent="0.5">
      <c r="A662" s="54"/>
      <c r="B662" s="44" t="s">
        <v>2640</v>
      </c>
      <c r="C662" s="44" t="s">
        <v>1977</v>
      </c>
      <c r="D662" s="44" t="s">
        <v>2641</v>
      </c>
      <c r="E662" s="45">
        <v>11.99</v>
      </c>
      <c r="F662" s="44" t="s">
        <v>1985</v>
      </c>
      <c r="G662" s="44" t="s">
        <v>2592</v>
      </c>
      <c r="H662" s="44" t="s">
        <v>1981</v>
      </c>
      <c r="I662" s="49">
        <v>11.99</v>
      </c>
    </row>
    <row r="663" spans="1:9" ht="20.399999999999999" x14ac:dyDescent="0.5">
      <c r="A663" s="54"/>
      <c r="B663" s="44" t="s">
        <v>2642</v>
      </c>
      <c r="C663" s="44" t="s">
        <v>1977</v>
      </c>
      <c r="D663" s="44" t="s">
        <v>2643</v>
      </c>
      <c r="E663" s="45">
        <v>9.99</v>
      </c>
      <c r="F663" s="44" t="s">
        <v>1985</v>
      </c>
      <c r="G663" s="44" t="s">
        <v>2592</v>
      </c>
      <c r="H663" s="44" t="s">
        <v>1981</v>
      </c>
      <c r="I663" s="49">
        <v>9.99</v>
      </c>
    </row>
    <row r="664" spans="1:9" ht="40.799999999999997" x14ac:dyDescent="0.5">
      <c r="A664" s="54"/>
      <c r="B664" s="44" t="s">
        <v>2644</v>
      </c>
      <c r="C664" s="44" t="s">
        <v>1977</v>
      </c>
      <c r="D664" s="44" t="s">
        <v>2645</v>
      </c>
      <c r="E664" s="45">
        <v>12.99</v>
      </c>
      <c r="F664" s="44" t="s">
        <v>1985</v>
      </c>
      <c r="G664" s="44" t="s">
        <v>2592</v>
      </c>
      <c r="H664" s="44" t="s">
        <v>1999</v>
      </c>
      <c r="I664" s="49">
        <v>12.99</v>
      </c>
    </row>
    <row r="665" spans="1:9" ht="81.599999999999994" x14ac:dyDescent="0.5">
      <c r="A665" s="44" t="s">
        <v>2019</v>
      </c>
      <c r="B665" s="44" t="s">
        <v>2646</v>
      </c>
      <c r="C665" s="44" t="s">
        <v>1977</v>
      </c>
      <c r="D665" s="44" t="s">
        <v>2647</v>
      </c>
      <c r="E665" s="45">
        <v>14.24</v>
      </c>
      <c r="F665" s="44" t="s">
        <v>1985</v>
      </c>
      <c r="G665" s="44" t="s">
        <v>2592</v>
      </c>
      <c r="H665" s="44" t="s">
        <v>1999</v>
      </c>
      <c r="I665" s="49">
        <v>14.24</v>
      </c>
    </row>
    <row r="666" spans="1:9" ht="51" x14ac:dyDescent="0.5">
      <c r="A666" s="44" t="s">
        <v>2288</v>
      </c>
      <c r="B666" s="44" t="s">
        <v>2648</v>
      </c>
      <c r="C666" s="44" t="s">
        <v>1977</v>
      </c>
      <c r="D666" s="44" t="s">
        <v>2649</v>
      </c>
      <c r="E666" s="45">
        <v>10</v>
      </c>
      <c r="F666" s="44" t="s">
        <v>1985</v>
      </c>
      <c r="G666" s="44" t="s">
        <v>2592</v>
      </c>
      <c r="H666" s="44" t="s">
        <v>1999</v>
      </c>
      <c r="I666" s="49">
        <v>10</v>
      </c>
    </row>
    <row r="667" spans="1:9" ht="91.8" x14ac:dyDescent="0.5">
      <c r="A667" s="54" t="s">
        <v>2352</v>
      </c>
      <c r="B667" s="44" t="s">
        <v>2650</v>
      </c>
      <c r="C667" s="44" t="s">
        <v>1977</v>
      </c>
      <c r="D667" s="44" t="s">
        <v>2651</v>
      </c>
      <c r="E667" s="45">
        <v>40</v>
      </c>
      <c r="F667" s="44" t="s">
        <v>1985</v>
      </c>
      <c r="G667" s="44" t="s">
        <v>2592</v>
      </c>
      <c r="H667" s="44" t="s">
        <v>1981</v>
      </c>
      <c r="I667" s="49">
        <v>40</v>
      </c>
    </row>
    <row r="668" spans="1:9" ht="40.799999999999997" x14ac:dyDescent="0.5">
      <c r="A668" s="54"/>
      <c r="B668" s="44" t="s">
        <v>2652</v>
      </c>
      <c r="C668" s="44" t="s">
        <v>1977</v>
      </c>
      <c r="D668" s="44" t="s">
        <v>2653</v>
      </c>
      <c r="E668" s="45">
        <v>16.989999999999998</v>
      </c>
      <c r="F668" s="44" t="s">
        <v>1985</v>
      </c>
      <c r="G668" s="44" t="s">
        <v>2592</v>
      </c>
      <c r="H668" s="44" t="s">
        <v>1999</v>
      </c>
      <c r="I668" s="49">
        <v>16.989999999999998</v>
      </c>
    </row>
    <row r="669" spans="1:9" x14ac:dyDescent="0.5">
      <c r="A669" s="50" t="s">
        <v>256</v>
      </c>
      <c r="B669" s="50"/>
      <c r="C669" s="50"/>
      <c r="D669" s="50"/>
      <c r="E669" s="50"/>
      <c r="F669" s="50"/>
      <c r="G669" s="50"/>
      <c r="H669" s="50"/>
      <c r="I669" s="51">
        <v>327.20999999999998</v>
      </c>
    </row>
    <row r="673" spans="1:9" ht="10.5" customHeight="1" x14ac:dyDescent="0.5">
      <c r="A673" s="56" t="s">
        <v>238</v>
      </c>
      <c r="B673" s="56"/>
      <c r="C673" s="56"/>
      <c r="D673" s="56"/>
      <c r="E673" s="56"/>
      <c r="F673" s="56"/>
      <c r="G673" s="56"/>
      <c r="H673" s="56"/>
      <c r="I673" s="56"/>
    </row>
    <row r="674" spans="1:9" ht="10.5" customHeight="1" x14ac:dyDescent="0.5">
      <c r="A674" s="55" t="s">
        <v>2654</v>
      </c>
      <c r="B674" s="55"/>
      <c r="C674" s="55"/>
      <c r="D674" s="55"/>
      <c r="E674" s="55"/>
      <c r="F674" s="55"/>
      <c r="G674" s="55"/>
      <c r="H674" s="55"/>
      <c r="I674" s="55"/>
    </row>
    <row r="676" spans="1:9" ht="34.200000000000003" x14ac:dyDescent="0.5">
      <c r="A676" s="42" t="s">
        <v>1968</v>
      </c>
      <c r="B676" s="42" t="s">
        <v>245</v>
      </c>
      <c r="C676" s="42" t="s">
        <v>242</v>
      </c>
      <c r="D676" s="42" t="s">
        <v>1969</v>
      </c>
      <c r="E676" s="42" t="s">
        <v>1970</v>
      </c>
      <c r="F676" s="42" t="s">
        <v>1971</v>
      </c>
      <c r="G676" s="42" t="s">
        <v>1972</v>
      </c>
      <c r="H676" s="42" t="s">
        <v>1973</v>
      </c>
      <c r="I676" s="43" t="s">
        <v>1974</v>
      </c>
    </row>
    <row r="677" spans="1:9" ht="30.6" x14ac:dyDescent="0.5">
      <c r="A677" s="44" t="s">
        <v>2655</v>
      </c>
      <c r="B677" s="44" t="s">
        <v>2656</v>
      </c>
      <c r="C677" s="44" t="s">
        <v>1977</v>
      </c>
      <c r="D677" s="44" t="s">
        <v>2657</v>
      </c>
      <c r="E677" s="45">
        <v>10</v>
      </c>
      <c r="F677" s="44" t="s">
        <v>1985</v>
      </c>
      <c r="G677" s="44" t="s">
        <v>2592</v>
      </c>
      <c r="H677" s="44" t="s">
        <v>1999</v>
      </c>
      <c r="I677" s="49">
        <v>10</v>
      </c>
    </row>
    <row r="678" spans="1:9" ht="51" x14ac:dyDescent="0.5">
      <c r="A678" s="54" t="s">
        <v>2037</v>
      </c>
      <c r="B678" s="44" t="s">
        <v>2658</v>
      </c>
      <c r="C678" s="44" t="s">
        <v>1977</v>
      </c>
      <c r="D678" s="44" t="s">
        <v>2659</v>
      </c>
      <c r="E678" s="45">
        <v>20</v>
      </c>
      <c r="F678" s="44" t="s">
        <v>2660</v>
      </c>
      <c r="G678" s="44" t="s">
        <v>2592</v>
      </c>
      <c r="H678" s="44" t="s">
        <v>1999</v>
      </c>
      <c r="I678" s="49">
        <v>20</v>
      </c>
    </row>
    <row r="679" spans="1:9" ht="51" x14ac:dyDescent="0.5">
      <c r="A679" s="54"/>
      <c r="B679" s="44" t="s">
        <v>2661</v>
      </c>
      <c r="C679" s="44" t="s">
        <v>1977</v>
      </c>
      <c r="D679" s="44" t="s">
        <v>2662</v>
      </c>
      <c r="E679" s="45">
        <v>14.95</v>
      </c>
      <c r="F679" s="44" t="s">
        <v>1985</v>
      </c>
      <c r="G679" s="44" t="s">
        <v>2592</v>
      </c>
      <c r="H679" s="44" t="s">
        <v>1999</v>
      </c>
      <c r="I679" s="49">
        <v>14.95</v>
      </c>
    </row>
    <row r="680" spans="1:9" ht="20.399999999999999" x14ac:dyDescent="0.5">
      <c r="A680" s="54"/>
      <c r="B680" s="44" t="s">
        <v>2663</v>
      </c>
      <c r="C680" s="44" t="s">
        <v>1977</v>
      </c>
      <c r="D680" s="44" t="s">
        <v>2664</v>
      </c>
      <c r="E680" s="45">
        <v>7.99</v>
      </c>
      <c r="F680" s="44" t="s">
        <v>2665</v>
      </c>
      <c r="G680" s="44" t="s">
        <v>2592</v>
      </c>
      <c r="H680" s="44" t="s">
        <v>1999</v>
      </c>
      <c r="I680" s="49">
        <v>7.99</v>
      </c>
    </row>
    <row r="681" spans="1:9" ht="20.399999999999999" x14ac:dyDescent="0.5">
      <c r="A681" s="54"/>
      <c r="B681" s="44" t="s">
        <v>2666</v>
      </c>
      <c r="C681" s="44" t="s">
        <v>1977</v>
      </c>
      <c r="D681" s="44" t="s">
        <v>2667</v>
      </c>
      <c r="E681" s="45">
        <v>12.99</v>
      </c>
      <c r="F681" s="44" t="s">
        <v>1985</v>
      </c>
      <c r="G681" s="44" t="s">
        <v>2592</v>
      </c>
      <c r="H681" s="44" t="s">
        <v>1999</v>
      </c>
      <c r="I681" s="49">
        <v>12.99</v>
      </c>
    </row>
    <row r="682" spans="1:9" ht="51" x14ac:dyDescent="0.5">
      <c r="A682" s="44" t="s">
        <v>2184</v>
      </c>
      <c r="B682" s="44" t="s">
        <v>2668</v>
      </c>
      <c r="C682" s="44" t="s">
        <v>1977</v>
      </c>
      <c r="D682" s="44" t="s">
        <v>2669</v>
      </c>
      <c r="E682" s="45">
        <v>18.5</v>
      </c>
      <c r="F682" s="44" t="s">
        <v>1985</v>
      </c>
      <c r="G682" s="44" t="s">
        <v>2592</v>
      </c>
      <c r="H682" s="44" t="s">
        <v>1999</v>
      </c>
      <c r="I682" s="49">
        <v>18.5</v>
      </c>
    </row>
    <row r="683" spans="1:9" x14ac:dyDescent="0.5">
      <c r="A683" s="50" t="s">
        <v>256</v>
      </c>
      <c r="B683" s="50"/>
      <c r="C683" s="50"/>
      <c r="D683" s="50"/>
      <c r="E683" s="50"/>
      <c r="F683" s="50"/>
      <c r="G683" s="50"/>
      <c r="H683" s="50"/>
      <c r="I683" s="51">
        <v>84.43</v>
      </c>
    </row>
    <row r="687" spans="1:9" ht="10.5" customHeight="1" x14ac:dyDescent="0.5">
      <c r="A687" s="56" t="s">
        <v>238</v>
      </c>
      <c r="B687" s="56"/>
      <c r="C687" s="56"/>
      <c r="D687" s="56"/>
      <c r="E687" s="56"/>
      <c r="F687" s="56"/>
      <c r="G687" s="56"/>
      <c r="H687" s="56"/>
      <c r="I687" s="56"/>
    </row>
    <row r="688" spans="1:9" ht="10.5" customHeight="1" x14ac:dyDescent="0.5">
      <c r="A688" s="55" t="s">
        <v>2670</v>
      </c>
      <c r="B688" s="55"/>
      <c r="C688" s="55"/>
      <c r="D688" s="55"/>
      <c r="E688" s="55"/>
      <c r="F688" s="55"/>
      <c r="G688" s="55"/>
      <c r="H688" s="55"/>
      <c r="I688" s="55"/>
    </row>
    <row r="690" spans="1:9" ht="34.200000000000003" x14ac:dyDescent="0.5">
      <c r="A690" s="42" t="s">
        <v>1968</v>
      </c>
      <c r="B690" s="42" t="s">
        <v>245</v>
      </c>
      <c r="C690" s="42" t="s">
        <v>242</v>
      </c>
      <c r="D690" s="42" t="s">
        <v>1969</v>
      </c>
      <c r="E690" s="42" t="s">
        <v>1970</v>
      </c>
      <c r="F690" s="42" t="s">
        <v>1971</v>
      </c>
      <c r="G690" s="42" t="s">
        <v>1972</v>
      </c>
      <c r="H690" s="42" t="s">
        <v>1973</v>
      </c>
      <c r="I690" s="43" t="s">
        <v>1974</v>
      </c>
    </row>
    <row r="691" spans="1:9" ht="40.799999999999997" x14ac:dyDescent="0.5">
      <c r="A691" s="44" t="s">
        <v>2671</v>
      </c>
      <c r="B691" s="44" t="s">
        <v>2672</v>
      </c>
      <c r="C691" s="44" t="s">
        <v>1977</v>
      </c>
      <c r="D691" s="44" t="s">
        <v>2673</v>
      </c>
      <c r="E691" s="45">
        <v>15</v>
      </c>
      <c r="F691" s="44" t="s">
        <v>2232</v>
      </c>
      <c r="G691" s="44" t="s">
        <v>2674</v>
      </c>
      <c r="H691" s="44" t="s">
        <v>1981</v>
      </c>
      <c r="I691" s="49">
        <v>15</v>
      </c>
    </row>
    <row r="692" spans="1:9" ht="30.6" x14ac:dyDescent="0.5">
      <c r="A692" s="44" t="s">
        <v>2226</v>
      </c>
      <c r="B692" s="44" t="s">
        <v>2675</v>
      </c>
      <c r="C692" s="44" t="s">
        <v>1977</v>
      </c>
      <c r="D692" s="44" t="s">
        <v>2676</v>
      </c>
      <c r="E692" s="45">
        <v>20</v>
      </c>
      <c r="F692" s="44" t="s">
        <v>1979</v>
      </c>
      <c r="G692" s="44" t="s">
        <v>2674</v>
      </c>
      <c r="H692" s="44" t="s">
        <v>1981</v>
      </c>
      <c r="I692" s="49">
        <v>20</v>
      </c>
    </row>
    <row r="693" spans="1:9" ht="30.6" x14ac:dyDescent="0.5">
      <c r="A693" s="44" t="s">
        <v>1982</v>
      </c>
      <c r="B693" s="44" t="s">
        <v>2677</v>
      </c>
      <c r="C693" s="44" t="s">
        <v>1977</v>
      </c>
      <c r="D693" s="44" t="s">
        <v>2678</v>
      </c>
      <c r="E693" s="45">
        <v>15</v>
      </c>
      <c r="F693" s="44" t="s">
        <v>1979</v>
      </c>
      <c r="G693" s="44" t="s">
        <v>2674</v>
      </c>
      <c r="H693" s="44" t="s">
        <v>1981</v>
      </c>
      <c r="I693" s="49">
        <v>15</v>
      </c>
    </row>
    <row r="694" spans="1:9" x14ac:dyDescent="0.5">
      <c r="A694" s="50" t="s">
        <v>256</v>
      </c>
      <c r="B694" s="50"/>
      <c r="C694" s="50"/>
      <c r="D694" s="50"/>
      <c r="E694" s="50"/>
      <c r="F694" s="50"/>
      <c r="G694" s="50"/>
      <c r="H694" s="50"/>
      <c r="I694" s="51">
        <v>50</v>
      </c>
    </row>
    <row r="698" spans="1:9" ht="10.5" customHeight="1" x14ac:dyDescent="0.5">
      <c r="A698" s="56" t="s">
        <v>238</v>
      </c>
      <c r="B698" s="56"/>
      <c r="C698" s="56"/>
      <c r="D698" s="56"/>
      <c r="E698" s="56"/>
      <c r="F698" s="56"/>
      <c r="G698" s="56"/>
      <c r="H698" s="56"/>
      <c r="I698" s="56"/>
    </row>
    <row r="699" spans="1:9" ht="10.5" customHeight="1" x14ac:dyDescent="0.5">
      <c r="A699" s="55" t="s">
        <v>2679</v>
      </c>
      <c r="B699" s="55"/>
      <c r="C699" s="55"/>
      <c r="D699" s="55"/>
      <c r="E699" s="55"/>
      <c r="F699" s="55"/>
      <c r="G699" s="55"/>
      <c r="H699" s="55"/>
      <c r="I699" s="55"/>
    </row>
    <row r="701" spans="1:9" ht="34.200000000000003" x14ac:dyDescent="0.5">
      <c r="A701" s="42" t="s">
        <v>1968</v>
      </c>
      <c r="B701" s="42" t="s">
        <v>245</v>
      </c>
      <c r="C701" s="42" t="s">
        <v>242</v>
      </c>
      <c r="D701" s="42" t="s">
        <v>1969</v>
      </c>
      <c r="E701" s="42" t="s">
        <v>1970</v>
      </c>
      <c r="F701" s="42" t="s">
        <v>1971</v>
      </c>
      <c r="G701" s="42" t="s">
        <v>1972</v>
      </c>
      <c r="H701" s="42" t="s">
        <v>1973</v>
      </c>
      <c r="I701" s="43" t="s">
        <v>1974</v>
      </c>
    </row>
    <row r="702" spans="1:9" ht="51" x14ac:dyDescent="0.5">
      <c r="A702" s="44" t="s">
        <v>2680</v>
      </c>
      <c r="B702" s="44" t="s">
        <v>2681</v>
      </c>
      <c r="C702" s="44" t="s">
        <v>1977</v>
      </c>
      <c r="D702" s="44" t="s">
        <v>2682</v>
      </c>
      <c r="E702" s="45">
        <v>5</v>
      </c>
      <c r="F702" s="44" t="s">
        <v>1985</v>
      </c>
      <c r="G702" s="44" t="s">
        <v>2683</v>
      </c>
      <c r="H702" s="44" t="s">
        <v>1999</v>
      </c>
      <c r="I702" s="49">
        <v>5</v>
      </c>
    </row>
    <row r="703" spans="1:9" ht="40.799999999999997" x14ac:dyDescent="0.5">
      <c r="A703" s="44" t="s">
        <v>2684</v>
      </c>
      <c r="B703" s="44" t="s">
        <v>2685</v>
      </c>
      <c r="C703" s="44" t="s">
        <v>1977</v>
      </c>
      <c r="D703" s="44" t="s">
        <v>2686</v>
      </c>
      <c r="E703" s="45">
        <v>5</v>
      </c>
      <c r="F703" s="44" t="s">
        <v>1985</v>
      </c>
      <c r="G703" s="44" t="s">
        <v>2683</v>
      </c>
      <c r="H703" s="44" t="s">
        <v>1999</v>
      </c>
      <c r="I703" s="49">
        <v>5</v>
      </c>
    </row>
    <row r="704" spans="1:9" ht="91.8" x14ac:dyDescent="0.5">
      <c r="A704" s="44" t="s">
        <v>2019</v>
      </c>
      <c r="B704" s="44" t="s">
        <v>2687</v>
      </c>
      <c r="C704" s="44" t="s">
        <v>1977</v>
      </c>
      <c r="D704" s="44" t="s">
        <v>2688</v>
      </c>
      <c r="E704" s="45">
        <v>7.19</v>
      </c>
      <c r="F704" s="44" t="s">
        <v>1979</v>
      </c>
      <c r="G704" s="44" t="s">
        <v>2683</v>
      </c>
      <c r="H704" s="44" t="s">
        <v>1999</v>
      </c>
      <c r="I704" s="49">
        <v>7.19</v>
      </c>
    </row>
    <row r="705" spans="1:9" x14ac:dyDescent="0.5">
      <c r="A705" s="50" t="s">
        <v>256</v>
      </c>
      <c r="B705" s="50"/>
      <c r="C705" s="50"/>
      <c r="D705" s="50"/>
      <c r="E705" s="50"/>
      <c r="F705" s="50"/>
      <c r="G705" s="50"/>
      <c r="H705" s="50"/>
      <c r="I705" s="51">
        <v>17.190000000000001</v>
      </c>
    </row>
    <row r="709" spans="1:9" ht="10.5" customHeight="1" x14ac:dyDescent="0.5">
      <c r="A709" s="56" t="s">
        <v>238</v>
      </c>
      <c r="B709" s="56"/>
      <c r="C709" s="56"/>
      <c r="D709" s="56"/>
      <c r="E709" s="56"/>
      <c r="F709" s="56"/>
      <c r="G709" s="56"/>
      <c r="H709" s="56"/>
      <c r="I709" s="56"/>
    </row>
    <row r="710" spans="1:9" ht="10.5" customHeight="1" x14ac:dyDescent="0.5">
      <c r="A710" s="55" t="s">
        <v>2689</v>
      </c>
      <c r="B710" s="55"/>
      <c r="C710" s="55"/>
      <c r="D710" s="55"/>
      <c r="E710" s="55"/>
      <c r="F710" s="55"/>
      <c r="G710" s="55"/>
      <c r="H710" s="55"/>
      <c r="I710" s="55"/>
    </row>
    <row r="712" spans="1:9" ht="34.200000000000003" x14ac:dyDescent="0.5">
      <c r="A712" s="42" t="s">
        <v>1968</v>
      </c>
      <c r="B712" s="42" t="s">
        <v>245</v>
      </c>
      <c r="C712" s="42" t="s">
        <v>242</v>
      </c>
      <c r="D712" s="42" t="s">
        <v>1969</v>
      </c>
      <c r="E712" s="42" t="s">
        <v>1970</v>
      </c>
      <c r="F712" s="42" t="s">
        <v>1971</v>
      </c>
      <c r="G712" s="42" t="s">
        <v>1972</v>
      </c>
      <c r="H712" s="42" t="s">
        <v>1973</v>
      </c>
      <c r="I712" s="43" t="s">
        <v>1974</v>
      </c>
    </row>
    <row r="713" spans="1:9" ht="91.8" x14ac:dyDescent="0.5">
      <c r="A713" s="44" t="s">
        <v>2095</v>
      </c>
      <c r="B713" s="44" t="s">
        <v>2690</v>
      </c>
      <c r="C713" s="44" t="s">
        <v>1977</v>
      </c>
      <c r="D713" s="44" t="s">
        <v>2691</v>
      </c>
      <c r="E713" s="45">
        <v>26</v>
      </c>
      <c r="F713" s="44" t="s">
        <v>2692</v>
      </c>
      <c r="G713" s="44" t="s">
        <v>2693</v>
      </c>
      <c r="H713" s="44" t="s">
        <v>1981</v>
      </c>
      <c r="I713" s="49">
        <v>26</v>
      </c>
    </row>
    <row r="714" spans="1:9" ht="40.799999999999997" x14ac:dyDescent="0.5">
      <c r="A714" s="44" t="s">
        <v>2086</v>
      </c>
      <c r="B714" s="44" t="s">
        <v>2694</v>
      </c>
      <c r="C714" s="44" t="s">
        <v>1977</v>
      </c>
      <c r="D714" s="44" t="s">
        <v>2695</v>
      </c>
      <c r="E714" s="45">
        <v>15.25</v>
      </c>
      <c r="F714" s="44" t="s">
        <v>2696</v>
      </c>
      <c r="G714" s="44" t="s">
        <v>2693</v>
      </c>
      <c r="H714" s="44" t="s">
        <v>1981</v>
      </c>
      <c r="I714" s="49">
        <v>15.25</v>
      </c>
    </row>
    <row r="715" spans="1:9" ht="71.400000000000006" x14ac:dyDescent="0.5">
      <c r="A715" s="44" t="s">
        <v>2680</v>
      </c>
      <c r="B715" s="44" t="s">
        <v>2697</v>
      </c>
      <c r="C715" s="44" t="s">
        <v>1977</v>
      </c>
      <c r="D715" s="44" t="s">
        <v>2698</v>
      </c>
      <c r="E715" s="45">
        <v>19</v>
      </c>
      <c r="F715" s="44" t="s">
        <v>2696</v>
      </c>
      <c r="G715" s="44" t="s">
        <v>2341</v>
      </c>
      <c r="H715" s="44" t="s">
        <v>1999</v>
      </c>
      <c r="I715" s="49">
        <v>19</v>
      </c>
    </row>
    <row r="716" spans="1:9" ht="91.8" x14ac:dyDescent="0.5">
      <c r="A716" s="44" t="s">
        <v>2010</v>
      </c>
      <c r="B716" s="44" t="s">
        <v>2699</v>
      </c>
      <c r="C716" s="44" t="s">
        <v>1977</v>
      </c>
      <c r="D716" s="44" t="s">
        <v>2700</v>
      </c>
      <c r="E716" s="45">
        <v>28</v>
      </c>
      <c r="F716" s="44" t="s">
        <v>2696</v>
      </c>
      <c r="G716" s="44" t="s">
        <v>2701</v>
      </c>
      <c r="H716" s="44" t="s">
        <v>1999</v>
      </c>
      <c r="I716" s="49">
        <v>28</v>
      </c>
    </row>
    <row r="717" spans="1:9" ht="40.799999999999997" x14ac:dyDescent="0.5">
      <c r="A717" s="44" t="s">
        <v>2019</v>
      </c>
      <c r="B717" s="44" t="s">
        <v>2702</v>
      </c>
      <c r="C717" s="44" t="s">
        <v>1977</v>
      </c>
      <c r="D717" s="44" t="s">
        <v>2703</v>
      </c>
      <c r="E717" s="45">
        <v>20.69</v>
      </c>
      <c r="F717" s="44" t="s">
        <v>2692</v>
      </c>
      <c r="G717" s="44" t="s">
        <v>2693</v>
      </c>
      <c r="H717" s="44" t="s">
        <v>1981</v>
      </c>
      <c r="I717" s="49">
        <v>20.69</v>
      </c>
    </row>
    <row r="718" spans="1:9" x14ac:dyDescent="0.5">
      <c r="A718" s="50" t="s">
        <v>256</v>
      </c>
      <c r="B718" s="50"/>
      <c r="C718" s="50"/>
      <c r="D718" s="50"/>
      <c r="E718" s="50"/>
      <c r="F718" s="50"/>
      <c r="G718" s="50"/>
      <c r="H718" s="50"/>
      <c r="I718" s="51">
        <v>108.94</v>
      </c>
    </row>
    <row r="722" spans="1:9" ht="10.5" customHeight="1" x14ac:dyDescent="0.5">
      <c r="A722" s="56" t="s">
        <v>238</v>
      </c>
      <c r="B722" s="56"/>
      <c r="C722" s="56"/>
      <c r="D722" s="56"/>
      <c r="E722" s="56"/>
      <c r="F722" s="56"/>
      <c r="G722" s="56"/>
      <c r="H722" s="56"/>
      <c r="I722" s="56"/>
    </row>
    <row r="723" spans="1:9" ht="10.5" customHeight="1" x14ac:dyDescent="0.5">
      <c r="A723" s="55" t="s">
        <v>2704</v>
      </c>
      <c r="B723" s="55"/>
      <c r="C723" s="55"/>
      <c r="D723" s="55"/>
      <c r="E723" s="55"/>
      <c r="F723" s="55"/>
      <c r="G723" s="55"/>
      <c r="H723" s="55"/>
      <c r="I723" s="55"/>
    </row>
    <row r="725" spans="1:9" ht="34.200000000000003" x14ac:dyDescent="0.5">
      <c r="A725" s="42" t="s">
        <v>1968</v>
      </c>
      <c r="B725" s="42" t="s">
        <v>245</v>
      </c>
      <c r="C725" s="42" t="s">
        <v>242</v>
      </c>
      <c r="D725" s="42" t="s">
        <v>1969</v>
      </c>
      <c r="E725" s="42" t="s">
        <v>1970</v>
      </c>
      <c r="F725" s="42" t="s">
        <v>1971</v>
      </c>
      <c r="G725" s="42" t="s">
        <v>1972</v>
      </c>
      <c r="H725" s="42" t="s">
        <v>1973</v>
      </c>
      <c r="I725" s="43" t="s">
        <v>1974</v>
      </c>
    </row>
    <row r="726" spans="1:9" ht="40.799999999999997" x14ac:dyDescent="0.5">
      <c r="A726" s="44" t="s">
        <v>2104</v>
      </c>
      <c r="B726" s="44" t="s">
        <v>2705</v>
      </c>
      <c r="C726" s="44" t="s">
        <v>1977</v>
      </c>
      <c r="D726" s="44" t="s">
        <v>2706</v>
      </c>
      <c r="E726" s="45">
        <v>5.97</v>
      </c>
      <c r="F726" s="44" t="s">
        <v>2025</v>
      </c>
      <c r="G726" s="44" t="s">
        <v>2707</v>
      </c>
      <c r="H726" s="44" t="s">
        <v>1999</v>
      </c>
      <c r="I726" s="49">
        <v>5.97</v>
      </c>
    </row>
    <row r="727" spans="1:9" ht="30.6" x14ac:dyDescent="0.5">
      <c r="A727" s="44" t="s">
        <v>2109</v>
      </c>
      <c r="B727" s="44" t="s">
        <v>2708</v>
      </c>
      <c r="C727" s="44" t="s">
        <v>1977</v>
      </c>
      <c r="D727" s="44" t="s">
        <v>2709</v>
      </c>
      <c r="E727" s="45">
        <v>23</v>
      </c>
      <c r="F727" s="44" t="s">
        <v>1985</v>
      </c>
      <c r="G727" s="44" t="s">
        <v>2707</v>
      </c>
      <c r="H727" s="44" t="s">
        <v>1981</v>
      </c>
      <c r="I727" s="49">
        <v>23</v>
      </c>
    </row>
    <row r="728" spans="1:9" ht="20.399999999999999" x14ac:dyDescent="0.5">
      <c r="A728" s="54" t="s">
        <v>2123</v>
      </c>
      <c r="B728" s="44" t="s">
        <v>2710</v>
      </c>
      <c r="C728" s="44" t="s">
        <v>1977</v>
      </c>
      <c r="D728" s="44" t="s">
        <v>2711</v>
      </c>
      <c r="E728" s="45">
        <v>15</v>
      </c>
      <c r="F728" s="44" t="s">
        <v>1985</v>
      </c>
      <c r="G728" s="44" t="s">
        <v>2707</v>
      </c>
      <c r="H728" s="44" t="s">
        <v>1981</v>
      </c>
      <c r="I728" s="49">
        <v>15</v>
      </c>
    </row>
    <row r="729" spans="1:9" ht="71.400000000000006" x14ac:dyDescent="0.5">
      <c r="A729" s="54"/>
      <c r="B729" s="44" t="s">
        <v>2712</v>
      </c>
      <c r="C729" s="44" t="s">
        <v>1977</v>
      </c>
      <c r="D729" s="44" t="s">
        <v>2713</v>
      </c>
      <c r="E729" s="45">
        <v>10.77</v>
      </c>
      <c r="F729" s="44" t="s">
        <v>2025</v>
      </c>
      <c r="G729" s="44" t="s">
        <v>2707</v>
      </c>
      <c r="H729" s="44" t="s">
        <v>1981</v>
      </c>
      <c r="I729" s="49">
        <v>10.77</v>
      </c>
    </row>
    <row r="730" spans="1:9" ht="30.6" x14ac:dyDescent="0.5">
      <c r="A730" s="54"/>
      <c r="B730" s="44" t="s">
        <v>2714</v>
      </c>
      <c r="C730" s="44" t="s">
        <v>1977</v>
      </c>
      <c r="D730" s="44" t="s">
        <v>2715</v>
      </c>
      <c r="E730" s="45">
        <v>11.27</v>
      </c>
      <c r="F730" s="44" t="s">
        <v>2025</v>
      </c>
      <c r="G730" s="44" t="s">
        <v>2707</v>
      </c>
      <c r="H730" s="44" t="s">
        <v>1999</v>
      </c>
      <c r="I730" s="49">
        <v>11.27</v>
      </c>
    </row>
    <row r="731" spans="1:9" ht="81.599999999999994" x14ac:dyDescent="0.5">
      <c r="A731" s="44" t="s">
        <v>2252</v>
      </c>
      <c r="B731" s="44" t="s">
        <v>2716</v>
      </c>
      <c r="C731" s="44" t="s">
        <v>1977</v>
      </c>
      <c r="D731" s="44" t="s">
        <v>2717</v>
      </c>
      <c r="E731" s="45">
        <v>24.99</v>
      </c>
      <c r="F731" s="44" t="s">
        <v>2025</v>
      </c>
      <c r="G731" s="44" t="s">
        <v>2707</v>
      </c>
      <c r="H731" s="44" t="s">
        <v>1981</v>
      </c>
      <c r="I731" s="49">
        <v>24.99</v>
      </c>
    </row>
    <row r="732" spans="1:9" ht="40.799999999999997" x14ac:dyDescent="0.5">
      <c r="A732" s="44" t="s">
        <v>2562</v>
      </c>
      <c r="B732" s="44" t="s">
        <v>2718</v>
      </c>
      <c r="C732" s="44" t="s">
        <v>1977</v>
      </c>
      <c r="D732" s="44" t="s">
        <v>2719</v>
      </c>
      <c r="E732" s="45">
        <v>36</v>
      </c>
      <c r="F732" s="44" t="s">
        <v>2025</v>
      </c>
      <c r="G732" s="44" t="s">
        <v>2707</v>
      </c>
      <c r="H732" s="44" t="s">
        <v>1999</v>
      </c>
      <c r="I732" s="49">
        <v>36</v>
      </c>
    </row>
    <row r="733" spans="1:9" ht="40.799999999999997" x14ac:dyDescent="0.5">
      <c r="A733" s="44" t="s">
        <v>2043</v>
      </c>
      <c r="B733" s="44" t="s">
        <v>2720</v>
      </c>
      <c r="C733" s="44" t="s">
        <v>1977</v>
      </c>
      <c r="D733" s="44" t="s">
        <v>2721</v>
      </c>
      <c r="E733" s="45">
        <v>19</v>
      </c>
      <c r="F733" s="44" t="s">
        <v>1985</v>
      </c>
      <c r="G733" s="44" t="s">
        <v>2707</v>
      </c>
      <c r="H733" s="44" t="s">
        <v>1981</v>
      </c>
      <c r="I733" s="49">
        <v>19</v>
      </c>
    </row>
    <row r="734" spans="1:9" ht="30.6" x14ac:dyDescent="0.5">
      <c r="A734" s="44" t="s">
        <v>2547</v>
      </c>
      <c r="B734" s="44" t="s">
        <v>2722</v>
      </c>
      <c r="C734" s="44" t="s">
        <v>1977</v>
      </c>
      <c r="D734" s="44" t="s">
        <v>2723</v>
      </c>
      <c r="E734" s="45">
        <v>15</v>
      </c>
      <c r="F734" s="44" t="s">
        <v>2025</v>
      </c>
      <c r="G734" s="44" t="s">
        <v>2707</v>
      </c>
      <c r="H734" s="44" t="s">
        <v>1981</v>
      </c>
      <c r="I734" s="49">
        <v>15</v>
      </c>
    </row>
    <row r="735" spans="1:9" ht="40.799999999999997" x14ac:dyDescent="0.5">
      <c r="A735" s="44" t="s">
        <v>2086</v>
      </c>
      <c r="B735" s="44" t="s">
        <v>2724</v>
      </c>
      <c r="C735" s="44" t="s">
        <v>1977</v>
      </c>
      <c r="D735" s="44" t="s">
        <v>2725</v>
      </c>
      <c r="E735" s="45">
        <v>19.14</v>
      </c>
      <c r="F735" s="44" t="s">
        <v>1985</v>
      </c>
      <c r="G735" s="44" t="s">
        <v>2707</v>
      </c>
      <c r="H735" s="44" t="s">
        <v>1981</v>
      </c>
      <c r="I735" s="49">
        <v>19.14</v>
      </c>
    </row>
    <row r="736" spans="1:9" ht="30.6" x14ac:dyDescent="0.5">
      <c r="A736" s="44" t="s">
        <v>2148</v>
      </c>
      <c r="B736" s="44" t="s">
        <v>2726</v>
      </c>
      <c r="C736" s="44" t="s">
        <v>1977</v>
      </c>
      <c r="D736" s="44" t="s">
        <v>2727</v>
      </c>
      <c r="E736" s="45">
        <v>15.99</v>
      </c>
      <c r="F736" s="44" t="s">
        <v>1985</v>
      </c>
      <c r="G736" s="44" t="s">
        <v>2707</v>
      </c>
      <c r="H736" s="44" t="s">
        <v>1981</v>
      </c>
      <c r="I736" s="49">
        <v>15.99</v>
      </c>
    </row>
    <row r="737" spans="1:9" ht="40.799999999999997" x14ac:dyDescent="0.5">
      <c r="A737" s="44" t="s">
        <v>2237</v>
      </c>
      <c r="B737" s="44" t="s">
        <v>2728</v>
      </c>
      <c r="C737" s="44" t="s">
        <v>1977</v>
      </c>
      <c r="D737" s="44" t="s">
        <v>2729</v>
      </c>
      <c r="E737" s="45">
        <v>27</v>
      </c>
      <c r="F737" s="44" t="s">
        <v>2025</v>
      </c>
      <c r="G737" s="44" t="s">
        <v>2707</v>
      </c>
      <c r="H737" s="44" t="s">
        <v>1999</v>
      </c>
      <c r="I737" s="49">
        <v>27</v>
      </c>
    </row>
    <row r="738" spans="1:9" ht="51" x14ac:dyDescent="0.5">
      <c r="A738" s="44" t="s">
        <v>2396</v>
      </c>
      <c r="B738" s="44" t="s">
        <v>2730</v>
      </c>
      <c r="C738" s="44" t="s">
        <v>1977</v>
      </c>
      <c r="D738" s="44" t="s">
        <v>2731</v>
      </c>
      <c r="E738" s="45">
        <v>8.5</v>
      </c>
      <c r="F738" s="44" t="s">
        <v>2732</v>
      </c>
      <c r="G738" s="44" t="s">
        <v>2707</v>
      </c>
      <c r="H738" s="44" t="s">
        <v>1999</v>
      </c>
      <c r="I738" s="49">
        <v>8.5</v>
      </c>
    </row>
    <row r="739" spans="1:9" ht="40.799999999999997" x14ac:dyDescent="0.5">
      <c r="A739" s="44" t="s">
        <v>2481</v>
      </c>
      <c r="B739" s="44" t="s">
        <v>2733</v>
      </c>
      <c r="C739" s="44" t="s">
        <v>1977</v>
      </c>
      <c r="D739" s="44" t="s">
        <v>2734</v>
      </c>
      <c r="E739" s="45">
        <v>22</v>
      </c>
      <c r="F739" s="44" t="s">
        <v>1979</v>
      </c>
      <c r="G739" s="44" t="s">
        <v>2707</v>
      </c>
      <c r="H739" s="44" t="s">
        <v>1999</v>
      </c>
      <c r="I739" s="49">
        <v>22</v>
      </c>
    </row>
    <row r="740" spans="1:9" ht="40.799999999999997" x14ac:dyDescent="0.5">
      <c r="A740" s="44" t="s">
        <v>2014</v>
      </c>
      <c r="B740" s="44" t="s">
        <v>2735</v>
      </c>
      <c r="C740" s="44" t="s">
        <v>1977</v>
      </c>
      <c r="D740" s="44" t="s">
        <v>2736</v>
      </c>
      <c r="E740" s="45">
        <v>17.989999999999998</v>
      </c>
      <c r="F740" s="44" t="s">
        <v>1985</v>
      </c>
      <c r="G740" s="44" t="s">
        <v>2707</v>
      </c>
      <c r="H740" s="44" t="s">
        <v>1981</v>
      </c>
      <c r="I740" s="49">
        <v>17.989999999999998</v>
      </c>
    </row>
    <row r="741" spans="1:9" ht="51" x14ac:dyDescent="0.5">
      <c r="A741" s="44" t="s">
        <v>2285</v>
      </c>
      <c r="B741" s="44" t="s">
        <v>2737</v>
      </c>
      <c r="C741" s="44" t="s">
        <v>1977</v>
      </c>
      <c r="D741" s="44" t="s">
        <v>2738</v>
      </c>
      <c r="E741" s="45">
        <v>14.95</v>
      </c>
      <c r="F741" s="44" t="s">
        <v>1985</v>
      </c>
      <c r="G741" s="44" t="s">
        <v>2707</v>
      </c>
      <c r="H741" s="44" t="s">
        <v>1981</v>
      </c>
      <c r="I741" s="49">
        <v>14.95</v>
      </c>
    </row>
    <row r="742" spans="1:9" ht="20.399999999999999" x14ac:dyDescent="0.5">
      <c r="A742" s="54" t="s">
        <v>2037</v>
      </c>
      <c r="B742" s="44" t="s">
        <v>2739</v>
      </c>
      <c r="C742" s="44" t="s">
        <v>1977</v>
      </c>
      <c r="D742" s="44" t="s">
        <v>2740</v>
      </c>
      <c r="E742" s="45">
        <v>37.950000000000003</v>
      </c>
      <c r="F742" s="44" t="s">
        <v>2025</v>
      </c>
      <c r="G742" s="44" t="s">
        <v>2592</v>
      </c>
      <c r="H742" s="44" t="s">
        <v>1999</v>
      </c>
      <c r="I742" s="49">
        <v>37.950000000000003</v>
      </c>
    </row>
    <row r="743" spans="1:9" ht="102" x14ac:dyDescent="0.5">
      <c r="A743" s="54"/>
      <c r="B743" s="44" t="s">
        <v>2741</v>
      </c>
      <c r="C743" s="44" t="s">
        <v>1977</v>
      </c>
      <c r="D743" s="44" t="s">
        <v>2742</v>
      </c>
      <c r="E743" s="45">
        <v>18</v>
      </c>
      <c r="F743" s="44" t="s">
        <v>1979</v>
      </c>
      <c r="G743" s="44" t="s">
        <v>2707</v>
      </c>
      <c r="H743" s="44" t="s">
        <v>1999</v>
      </c>
      <c r="I743" s="49">
        <v>18</v>
      </c>
    </row>
    <row r="744" spans="1:9" ht="20.399999999999999" x14ac:dyDescent="0.5">
      <c r="A744" s="54" t="s">
        <v>1986</v>
      </c>
      <c r="B744" s="44" t="s">
        <v>2743</v>
      </c>
      <c r="C744" s="44" t="s">
        <v>1977</v>
      </c>
      <c r="D744" s="44" t="s">
        <v>2744</v>
      </c>
      <c r="E744" s="45">
        <v>28</v>
      </c>
      <c r="F744" s="44" t="s">
        <v>1985</v>
      </c>
      <c r="G744" s="44" t="s">
        <v>2707</v>
      </c>
      <c r="H744" s="44" t="s">
        <v>1981</v>
      </c>
      <c r="I744" s="49">
        <v>28</v>
      </c>
    </row>
    <row r="745" spans="1:9" ht="20.399999999999999" x14ac:dyDescent="0.5">
      <c r="A745" s="54"/>
      <c r="B745" s="44" t="s">
        <v>2745</v>
      </c>
      <c r="C745" s="44" t="s">
        <v>1977</v>
      </c>
      <c r="D745" s="44" t="s">
        <v>2746</v>
      </c>
      <c r="E745" s="45">
        <v>23</v>
      </c>
      <c r="F745" s="44" t="s">
        <v>1985</v>
      </c>
      <c r="G745" s="44" t="s">
        <v>2707</v>
      </c>
      <c r="H745" s="44" t="s">
        <v>1999</v>
      </c>
      <c r="I745" s="49">
        <v>23</v>
      </c>
    </row>
    <row r="746" spans="1:9" ht="30.6" x14ac:dyDescent="0.5">
      <c r="A746" s="54"/>
      <c r="B746" s="44" t="s">
        <v>2747</v>
      </c>
      <c r="C746" s="44" t="s">
        <v>1977</v>
      </c>
      <c r="D746" s="44" t="s">
        <v>2748</v>
      </c>
      <c r="E746" s="45">
        <v>20</v>
      </c>
      <c r="F746" s="44" t="s">
        <v>2025</v>
      </c>
      <c r="G746" s="44" t="s">
        <v>2707</v>
      </c>
      <c r="H746" s="44" t="s">
        <v>1999</v>
      </c>
      <c r="I746" s="49">
        <v>20</v>
      </c>
    </row>
    <row r="747" spans="1:9" x14ac:dyDescent="0.5">
      <c r="A747" s="50" t="s">
        <v>256</v>
      </c>
      <c r="B747" s="50"/>
      <c r="C747" s="50"/>
      <c r="D747" s="50"/>
      <c r="E747" s="50"/>
      <c r="F747" s="50"/>
      <c r="G747" s="50"/>
      <c r="H747" s="50"/>
      <c r="I747" s="51">
        <v>413.52</v>
      </c>
    </row>
    <row r="751" spans="1:9" ht="10.5" customHeight="1" x14ac:dyDescent="0.5">
      <c r="A751" s="56" t="s">
        <v>238</v>
      </c>
      <c r="B751" s="56"/>
      <c r="C751" s="56"/>
      <c r="D751" s="56"/>
      <c r="E751" s="56"/>
      <c r="F751" s="56"/>
      <c r="G751" s="56"/>
      <c r="H751" s="56"/>
      <c r="I751" s="56"/>
    </row>
    <row r="752" spans="1:9" ht="10.5" customHeight="1" x14ac:dyDescent="0.5">
      <c r="A752" s="55" t="s">
        <v>2749</v>
      </c>
      <c r="B752" s="55"/>
      <c r="C752" s="55"/>
      <c r="D752" s="55"/>
      <c r="E752" s="55"/>
      <c r="F752" s="55"/>
      <c r="G752" s="55"/>
      <c r="H752" s="55"/>
      <c r="I752" s="55"/>
    </row>
    <row r="754" spans="1:9" ht="34.200000000000003" x14ac:dyDescent="0.5">
      <c r="A754" s="42" t="s">
        <v>1968</v>
      </c>
      <c r="B754" s="42" t="s">
        <v>245</v>
      </c>
      <c r="C754" s="42" t="s">
        <v>242</v>
      </c>
      <c r="D754" s="42" t="s">
        <v>1969</v>
      </c>
      <c r="E754" s="42" t="s">
        <v>1970</v>
      </c>
      <c r="F754" s="42" t="s">
        <v>1971</v>
      </c>
      <c r="G754" s="42" t="s">
        <v>1972</v>
      </c>
      <c r="H754" s="42" t="s">
        <v>1973</v>
      </c>
      <c r="I754" s="43" t="s">
        <v>1974</v>
      </c>
    </row>
    <row r="755" spans="1:9" ht="30.6" x14ac:dyDescent="0.5">
      <c r="A755" s="44" t="s">
        <v>18</v>
      </c>
      <c r="B755" s="44" t="s">
        <v>2750</v>
      </c>
      <c r="C755" s="44" t="s">
        <v>1977</v>
      </c>
      <c r="D755" s="44" t="s">
        <v>2751</v>
      </c>
      <c r="E755" s="45">
        <v>23.45</v>
      </c>
      <c r="F755" s="44" t="s">
        <v>1979</v>
      </c>
      <c r="G755" s="44" t="s">
        <v>2752</v>
      </c>
      <c r="H755" s="44" t="s">
        <v>1999</v>
      </c>
      <c r="I755" s="49">
        <v>23.45</v>
      </c>
    </row>
    <row r="756" spans="1:9" x14ac:dyDescent="0.5">
      <c r="A756" s="50" t="s">
        <v>256</v>
      </c>
      <c r="B756" s="50"/>
      <c r="C756" s="50"/>
      <c r="D756" s="50"/>
      <c r="E756" s="50"/>
      <c r="F756" s="50"/>
      <c r="G756" s="50"/>
      <c r="H756" s="50"/>
      <c r="I756" s="51">
        <v>23.45</v>
      </c>
    </row>
    <row r="760" spans="1:9" ht="10.5" customHeight="1" x14ac:dyDescent="0.5">
      <c r="A760" s="56" t="s">
        <v>238</v>
      </c>
      <c r="B760" s="56"/>
      <c r="C760" s="56"/>
      <c r="D760" s="56"/>
      <c r="E760" s="56"/>
      <c r="F760" s="56"/>
      <c r="G760" s="56"/>
      <c r="H760" s="56"/>
      <c r="I760" s="56"/>
    </row>
    <row r="761" spans="1:9" ht="10.5" customHeight="1" x14ac:dyDescent="0.5">
      <c r="A761" s="55" t="s">
        <v>2753</v>
      </c>
      <c r="B761" s="55"/>
      <c r="C761" s="55"/>
      <c r="D761" s="55"/>
      <c r="E761" s="55"/>
      <c r="F761" s="55"/>
      <c r="G761" s="55"/>
      <c r="H761" s="55"/>
      <c r="I761" s="55"/>
    </row>
    <row r="763" spans="1:9" ht="34.200000000000003" x14ac:dyDescent="0.5">
      <c r="A763" s="42" t="s">
        <v>1968</v>
      </c>
      <c r="B763" s="42" t="s">
        <v>245</v>
      </c>
      <c r="C763" s="42" t="s">
        <v>242</v>
      </c>
      <c r="D763" s="42" t="s">
        <v>1969</v>
      </c>
      <c r="E763" s="42" t="s">
        <v>1970</v>
      </c>
      <c r="F763" s="42" t="s">
        <v>1971</v>
      </c>
      <c r="G763" s="42" t="s">
        <v>1972</v>
      </c>
      <c r="H763" s="42" t="s">
        <v>1973</v>
      </c>
      <c r="I763" s="43" t="s">
        <v>1974</v>
      </c>
    </row>
    <row r="764" spans="1:9" ht="40.799999999999997" x14ac:dyDescent="0.5">
      <c r="A764" s="44" t="s">
        <v>2104</v>
      </c>
      <c r="B764" s="44" t="s">
        <v>2754</v>
      </c>
      <c r="C764" s="44" t="s">
        <v>1977</v>
      </c>
      <c r="D764" s="44" t="s">
        <v>2755</v>
      </c>
      <c r="E764" s="45">
        <v>12.97</v>
      </c>
      <c r="F764" s="44" t="s">
        <v>1985</v>
      </c>
      <c r="G764" s="44" t="s">
        <v>2756</v>
      </c>
      <c r="H764" s="44" t="s">
        <v>1999</v>
      </c>
      <c r="I764" s="49">
        <v>12.97</v>
      </c>
    </row>
    <row r="765" spans="1:9" ht="40.799999999999997" x14ac:dyDescent="0.5">
      <c r="A765" s="44" t="s">
        <v>2322</v>
      </c>
      <c r="B765" s="44" t="s">
        <v>2757</v>
      </c>
      <c r="C765" s="44" t="s">
        <v>1977</v>
      </c>
      <c r="D765" s="44" t="s">
        <v>2758</v>
      </c>
      <c r="E765" s="45">
        <v>15</v>
      </c>
      <c r="F765" s="44" t="s">
        <v>2759</v>
      </c>
      <c r="G765" s="44" t="s">
        <v>2756</v>
      </c>
      <c r="H765" s="44" t="s">
        <v>1981</v>
      </c>
      <c r="I765" s="49">
        <v>15</v>
      </c>
    </row>
    <row r="766" spans="1:9" ht="40.799999999999997" x14ac:dyDescent="0.5">
      <c r="A766" s="44" t="s">
        <v>2481</v>
      </c>
      <c r="B766" s="44" t="s">
        <v>2760</v>
      </c>
      <c r="C766" s="44" t="s">
        <v>1977</v>
      </c>
      <c r="D766" s="44" t="s">
        <v>2761</v>
      </c>
      <c r="E766" s="45">
        <v>10</v>
      </c>
      <c r="F766" s="44" t="s">
        <v>1979</v>
      </c>
      <c r="G766" s="44" t="s">
        <v>2756</v>
      </c>
      <c r="H766" s="44" t="s">
        <v>1999</v>
      </c>
      <c r="I766" s="49">
        <v>10</v>
      </c>
    </row>
    <row r="767" spans="1:9" x14ac:dyDescent="0.5">
      <c r="A767" s="50" t="s">
        <v>256</v>
      </c>
      <c r="B767" s="50"/>
      <c r="C767" s="50"/>
      <c r="D767" s="50"/>
      <c r="E767" s="50"/>
      <c r="F767" s="50"/>
      <c r="G767" s="50"/>
      <c r="H767" s="50"/>
      <c r="I767" s="51">
        <v>37.97</v>
      </c>
    </row>
    <row r="771" spans="1:9" ht="10.5" customHeight="1" x14ac:dyDescent="0.5">
      <c r="A771" s="56" t="s">
        <v>238</v>
      </c>
      <c r="B771" s="56"/>
      <c r="C771" s="56"/>
      <c r="D771" s="56"/>
      <c r="E771" s="56"/>
      <c r="F771" s="56"/>
      <c r="G771" s="56"/>
      <c r="H771" s="56"/>
      <c r="I771" s="56"/>
    </row>
    <row r="772" spans="1:9" ht="10.5" customHeight="1" x14ac:dyDescent="0.5">
      <c r="A772" s="55" t="s">
        <v>2762</v>
      </c>
      <c r="B772" s="55"/>
      <c r="C772" s="55"/>
      <c r="D772" s="55"/>
      <c r="E772" s="55"/>
      <c r="F772" s="55"/>
      <c r="G772" s="55"/>
      <c r="H772" s="55"/>
      <c r="I772" s="55"/>
    </row>
    <row r="774" spans="1:9" ht="34.200000000000003" x14ac:dyDescent="0.5">
      <c r="A774" s="42" t="s">
        <v>1968</v>
      </c>
      <c r="B774" s="42" t="s">
        <v>245</v>
      </c>
      <c r="C774" s="42" t="s">
        <v>242</v>
      </c>
      <c r="D774" s="42" t="s">
        <v>1969</v>
      </c>
      <c r="E774" s="42" t="s">
        <v>1970</v>
      </c>
      <c r="F774" s="42" t="s">
        <v>1971</v>
      </c>
      <c r="G774" s="42" t="s">
        <v>1972</v>
      </c>
      <c r="H774" s="42" t="s">
        <v>1973</v>
      </c>
      <c r="I774" s="43" t="s">
        <v>1974</v>
      </c>
    </row>
    <row r="775" spans="1:9" ht="71.400000000000006" x14ac:dyDescent="0.5">
      <c r="A775" s="44" t="s">
        <v>2032</v>
      </c>
      <c r="B775" s="44" t="s">
        <v>2763</v>
      </c>
      <c r="C775" s="44" t="s">
        <v>1977</v>
      </c>
      <c r="D775" s="44" t="s">
        <v>2764</v>
      </c>
      <c r="E775" s="45">
        <v>10</v>
      </c>
      <c r="F775" s="44" t="s">
        <v>1979</v>
      </c>
      <c r="G775" s="44" t="s">
        <v>2765</v>
      </c>
      <c r="H775" s="44" t="s">
        <v>1999</v>
      </c>
      <c r="I775" s="49">
        <v>10</v>
      </c>
    </row>
    <row r="776" spans="1:9" x14ac:dyDescent="0.5">
      <c r="A776" s="50" t="s">
        <v>256</v>
      </c>
      <c r="B776" s="50"/>
      <c r="C776" s="50"/>
      <c r="D776" s="50"/>
      <c r="E776" s="50"/>
      <c r="F776" s="50"/>
      <c r="G776" s="50"/>
      <c r="H776" s="50"/>
      <c r="I776" s="51">
        <v>10</v>
      </c>
    </row>
    <row r="780" spans="1:9" ht="10.5" customHeight="1" x14ac:dyDescent="0.5">
      <c r="A780" s="56" t="s">
        <v>238</v>
      </c>
      <c r="B780" s="56"/>
      <c r="C780" s="56"/>
      <c r="D780" s="56"/>
      <c r="E780" s="56"/>
      <c r="F780" s="56"/>
      <c r="G780" s="56"/>
      <c r="H780" s="56"/>
      <c r="I780" s="56"/>
    </row>
    <row r="781" spans="1:9" ht="10.5" customHeight="1" x14ac:dyDescent="0.5">
      <c r="A781" s="55" t="s">
        <v>2766</v>
      </c>
      <c r="B781" s="55"/>
      <c r="C781" s="55"/>
      <c r="D781" s="55"/>
      <c r="E781" s="55"/>
      <c r="F781" s="55"/>
      <c r="G781" s="55"/>
      <c r="H781" s="55"/>
      <c r="I781" s="55"/>
    </row>
    <row r="783" spans="1:9" ht="34.200000000000003" x14ac:dyDescent="0.5">
      <c r="A783" s="42" t="s">
        <v>1968</v>
      </c>
      <c r="B783" s="42" t="s">
        <v>245</v>
      </c>
      <c r="C783" s="42" t="s">
        <v>242</v>
      </c>
      <c r="D783" s="42" t="s">
        <v>1969</v>
      </c>
      <c r="E783" s="42" t="s">
        <v>1970</v>
      </c>
      <c r="F783" s="42" t="s">
        <v>1971</v>
      </c>
      <c r="G783" s="42" t="s">
        <v>1972</v>
      </c>
      <c r="H783" s="42" t="s">
        <v>1973</v>
      </c>
      <c r="I783" s="43" t="s">
        <v>1974</v>
      </c>
    </row>
    <row r="784" spans="1:9" ht="51" x14ac:dyDescent="0.5">
      <c r="A784" s="44" t="s">
        <v>2123</v>
      </c>
      <c r="B784" s="44" t="s">
        <v>2767</v>
      </c>
      <c r="C784" s="44" t="s">
        <v>1977</v>
      </c>
      <c r="D784" s="44" t="s">
        <v>2768</v>
      </c>
      <c r="E784" s="45">
        <v>16.940000000000001</v>
      </c>
      <c r="F784" s="44" t="s">
        <v>2769</v>
      </c>
      <c r="G784" s="44" t="s">
        <v>2770</v>
      </c>
      <c r="H784" s="44" t="s">
        <v>1981</v>
      </c>
      <c r="I784" s="49">
        <v>16.940000000000001</v>
      </c>
    </row>
    <row r="785" spans="1:9" x14ac:dyDescent="0.5">
      <c r="A785" s="50" t="s">
        <v>256</v>
      </c>
      <c r="B785" s="50"/>
      <c r="C785" s="50"/>
      <c r="D785" s="50"/>
      <c r="E785" s="50"/>
      <c r="F785" s="50"/>
      <c r="G785" s="50"/>
      <c r="H785" s="50"/>
      <c r="I785" s="51">
        <v>16.940000000000001</v>
      </c>
    </row>
    <row r="789" spans="1:9" ht="10.5" customHeight="1" x14ac:dyDescent="0.5">
      <c r="A789" s="56" t="s">
        <v>238</v>
      </c>
      <c r="B789" s="56"/>
      <c r="C789" s="56"/>
      <c r="D789" s="56"/>
      <c r="E789" s="56"/>
      <c r="F789" s="56"/>
      <c r="G789" s="56"/>
      <c r="H789" s="56"/>
      <c r="I789" s="56"/>
    </row>
    <row r="790" spans="1:9" ht="10.5" customHeight="1" x14ac:dyDescent="0.5">
      <c r="A790" s="55" t="s">
        <v>2771</v>
      </c>
      <c r="B790" s="55"/>
      <c r="C790" s="55"/>
      <c r="D790" s="55"/>
      <c r="E790" s="55"/>
      <c r="F790" s="55"/>
      <c r="G790" s="55"/>
      <c r="H790" s="55"/>
      <c r="I790" s="55"/>
    </row>
    <row r="792" spans="1:9" ht="34.200000000000003" x14ac:dyDescent="0.5">
      <c r="A792" s="42" t="s">
        <v>1968</v>
      </c>
      <c r="B792" s="42" t="s">
        <v>245</v>
      </c>
      <c r="C792" s="42" t="s">
        <v>242</v>
      </c>
      <c r="D792" s="42" t="s">
        <v>1969</v>
      </c>
      <c r="E792" s="42" t="s">
        <v>1970</v>
      </c>
      <c r="F792" s="42" t="s">
        <v>1971</v>
      </c>
      <c r="G792" s="42" t="s">
        <v>1972</v>
      </c>
      <c r="H792" s="42" t="s">
        <v>1973</v>
      </c>
      <c r="I792" s="43" t="s">
        <v>1974</v>
      </c>
    </row>
    <row r="793" spans="1:9" ht="51" x14ac:dyDescent="0.5">
      <c r="A793" s="44" t="s">
        <v>2095</v>
      </c>
      <c r="B793" s="44" t="s">
        <v>2772</v>
      </c>
      <c r="C793" s="44" t="s">
        <v>1977</v>
      </c>
      <c r="D793" s="44" t="s">
        <v>2773</v>
      </c>
      <c r="E793" s="45">
        <v>13</v>
      </c>
      <c r="F793" s="44" t="s">
        <v>1979</v>
      </c>
      <c r="G793" s="44" t="s">
        <v>2013</v>
      </c>
      <c r="H793" s="44" t="s">
        <v>1981</v>
      </c>
      <c r="I793" s="49">
        <v>13</v>
      </c>
    </row>
    <row r="794" spans="1:9" ht="40.799999999999997" x14ac:dyDescent="0.5">
      <c r="A794" s="44" t="s">
        <v>2104</v>
      </c>
      <c r="B794" s="44" t="s">
        <v>2774</v>
      </c>
      <c r="C794" s="44" t="s">
        <v>1977</v>
      </c>
      <c r="D794" s="44" t="s">
        <v>2775</v>
      </c>
      <c r="E794" s="45">
        <v>25.95</v>
      </c>
      <c r="F794" s="44" t="s">
        <v>2776</v>
      </c>
      <c r="G794" s="44" t="s">
        <v>2013</v>
      </c>
      <c r="H794" s="44" t="s">
        <v>1999</v>
      </c>
      <c r="I794" s="49">
        <v>25.95</v>
      </c>
    </row>
    <row r="795" spans="1:9" ht="51" x14ac:dyDescent="0.5">
      <c r="A795" s="44" t="s">
        <v>2176</v>
      </c>
      <c r="B795" s="44" t="s">
        <v>2777</v>
      </c>
      <c r="C795" s="44" t="s">
        <v>1977</v>
      </c>
      <c r="D795" s="44" t="s">
        <v>2778</v>
      </c>
      <c r="E795" s="45">
        <v>14.99</v>
      </c>
      <c r="F795" s="44" t="s">
        <v>2776</v>
      </c>
      <c r="G795" s="44" t="s">
        <v>2779</v>
      </c>
      <c r="H795" s="44" t="s">
        <v>1999</v>
      </c>
      <c r="I795" s="49">
        <v>14.99</v>
      </c>
    </row>
    <row r="796" spans="1:9" ht="51" x14ac:dyDescent="0.5">
      <c r="A796" s="44" t="s">
        <v>1995</v>
      </c>
      <c r="B796" s="44" t="s">
        <v>2780</v>
      </c>
      <c r="C796" s="44" t="s">
        <v>1977</v>
      </c>
      <c r="D796" s="44" t="s">
        <v>2781</v>
      </c>
      <c r="E796" s="45">
        <v>17</v>
      </c>
      <c r="F796" s="44" t="s">
        <v>2776</v>
      </c>
      <c r="G796" s="44" t="s">
        <v>2013</v>
      </c>
      <c r="H796" s="44" t="s">
        <v>1981</v>
      </c>
      <c r="I796" s="49">
        <v>17</v>
      </c>
    </row>
    <row r="797" spans="1:9" ht="40.799999999999997" x14ac:dyDescent="0.5">
      <c r="A797" s="44" t="s">
        <v>2070</v>
      </c>
      <c r="B797" s="44" t="s">
        <v>2782</v>
      </c>
      <c r="C797" s="44" t="s">
        <v>1977</v>
      </c>
      <c r="D797" s="44" t="s">
        <v>2783</v>
      </c>
      <c r="E797" s="45">
        <v>16.95</v>
      </c>
      <c r="F797" s="44" t="s">
        <v>2776</v>
      </c>
      <c r="G797" s="44" t="s">
        <v>2779</v>
      </c>
      <c r="H797" s="44" t="s">
        <v>1999</v>
      </c>
      <c r="I797" s="49">
        <v>16.95</v>
      </c>
    </row>
    <row r="798" spans="1:9" ht="61.2" x14ac:dyDescent="0.5">
      <c r="A798" s="44" t="s">
        <v>2278</v>
      </c>
      <c r="B798" s="44" t="s">
        <v>2784</v>
      </c>
      <c r="C798" s="44" t="s">
        <v>1977</v>
      </c>
      <c r="D798" s="44" t="s">
        <v>2785</v>
      </c>
      <c r="E798" s="45">
        <v>29</v>
      </c>
      <c r="F798" s="44" t="s">
        <v>2776</v>
      </c>
      <c r="G798" s="44" t="s">
        <v>2013</v>
      </c>
      <c r="H798" s="44" t="s">
        <v>1981</v>
      </c>
      <c r="I798" s="49">
        <v>29</v>
      </c>
    </row>
    <row r="799" spans="1:9" ht="40.799999999999997" x14ac:dyDescent="0.5">
      <c r="A799" s="44" t="s">
        <v>2568</v>
      </c>
      <c r="B799" s="44" t="s">
        <v>2786</v>
      </c>
      <c r="C799" s="44" t="s">
        <v>1977</v>
      </c>
      <c r="D799" s="44" t="s">
        <v>2787</v>
      </c>
      <c r="E799" s="45">
        <v>15</v>
      </c>
      <c r="F799" s="44" t="s">
        <v>1985</v>
      </c>
      <c r="G799" s="44" t="s">
        <v>2013</v>
      </c>
      <c r="H799" s="44" t="s">
        <v>1999</v>
      </c>
      <c r="I799" s="49">
        <v>15</v>
      </c>
    </row>
    <row r="800" spans="1:9" ht="40.799999999999997" x14ac:dyDescent="0.5">
      <c r="A800" s="44" t="s">
        <v>2112</v>
      </c>
      <c r="B800" s="44" t="s">
        <v>2788</v>
      </c>
      <c r="C800" s="44" t="s">
        <v>1977</v>
      </c>
      <c r="D800" s="44" t="s">
        <v>2789</v>
      </c>
      <c r="E800" s="45">
        <v>20.49</v>
      </c>
      <c r="F800" s="44" t="s">
        <v>1985</v>
      </c>
      <c r="G800" s="44" t="s">
        <v>2013</v>
      </c>
      <c r="H800" s="44" t="s">
        <v>1999</v>
      </c>
      <c r="I800" s="49">
        <v>20.49</v>
      </c>
    </row>
    <row r="801" spans="1:9" ht="40.799999999999997" x14ac:dyDescent="0.5">
      <c r="A801" s="44" t="s">
        <v>2547</v>
      </c>
      <c r="B801" s="44" t="s">
        <v>2790</v>
      </c>
      <c r="C801" s="44" t="s">
        <v>1977</v>
      </c>
      <c r="D801" s="44" t="s">
        <v>2791</v>
      </c>
      <c r="E801" s="45">
        <v>20</v>
      </c>
      <c r="F801" s="44" t="s">
        <v>1985</v>
      </c>
      <c r="G801" s="44" t="s">
        <v>2013</v>
      </c>
      <c r="H801" s="44" t="s">
        <v>1999</v>
      </c>
      <c r="I801" s="49">
        <v>20</v>
      </c>
    </row>
    <row r="802" spans="1:9" ht="40.799999999999997" x14ac:dyDescent="0.5">
      <c r="A802" s="44" t="s">
        <v>2792</v>
      </c>
      <c r="B802" s="44" t="s">
        <v>2793</v>
      </c>
      <c r="C802" s="44" t="s">
        <v>1977</v>
      </c>
      <c r="D802" s="44" t="s">
        <v>2794</v>
      </c>
      <c r="E802" s="45">
        <v>12</v>
      </c>
      <c r="F802" s="44" t="s">
        <v>2795</v>
      </c>
      <c r="G802" s="44" t="s">
        <v>2013</v>
      </c>
      <c r="H802" s="44" t="s">
        <v>1981</v>
      </c>
      <c r="I802" s="49">
        <v>12</v>
      </c>
    </row>
    <row r="803" spans="1:9" ht="20.399999999999999" x14ac:dyDescent="0.5">
      <c r="A803" s="54" t="s">
        <v>2086</v>
      </c>
      <c r="B803" s="54" t="s">
        <v>2796</v>
      </c>
      <c r="C803" s="54" t="s">
        <v>1977</v>
      </c>
      <c r="D803" s="54" t="s">
        <v>2797</v>
      </c>
      <c r="E803" s="45">
        <v>7.14</v>
      </c>
      <c r="F803" s="44" t="s">
        <v>2025</v>
      </c>
      <c r="G803" s="44" t="s">
        <v>2009</v>
      </c>
      <c r="H803" s="44" t="s">
        <v>1999</v>
      </c>
      <c r="I803" s="49">
        <v>7.14</v>
      </c>
    </row>
    <row r="804" spans="1:9" ht="20.399999999999999" x14ac:dyDescent="0.5">
      <c r="A804" s="54"/>
      <c r="B804" s="54"/>
      <c r="C804" s="54"/>
      <c r="D804" s="54"/>
      <c r="E804" s="45">
        <v>9.9499999999999993</v>
      </c>
      <c r="F804" s="44" t="s">
        <v>2025</v>
      </c>
      <c r="G804" s="44" t="s">
        <v>2009</v>
      </c>
      <c r="H804" s="44" t="s">
        <v>1999</v>
      </c>
      <c r="I804" s="49">
        <v>9.9499999999999993</v>
      </c>
    </row>
    <row r="805" spans="1:9" ht="30.6" x14ac:dyDescent="0.5">
      <c r="A805" s="54"/>
      <c r="B805" s="44" t="s">
        <v>2798</v>
      </c>
      <c r="C805" s="44" t="s">
        <v>1977</v>
      </c>
      <c r="D805" s="44" t="s">
        <v>2799</v>
      </c>
      <c r="E805" s="45">
        <v>19.989999999999998</v>
      </c>
      <c r="F805" s="44" t="s">
        <v>1979</v>
      </c>
      <c r="G805" s="44" t="s">
        <v>2013</v>
      </c>
      <c r="H805" s="44" t="s">
        <v>1981</v>
      </c>
      <c r="I805" s="49">
        <v>19.989999999999998</v>
      </c>
    </row>
    <row r="806" spans="1:9" ht="40.799999999999997" x14ac:dyDescent="0.5">
      <c r="A806" s="54"/>
      <c r="B806" s="44" t="s">
        <v>2800</v>
      </c>
      <c r="C806" s="44" t="s">
        <v>1977</v>
      </c>
      <c r="D806" s="44" t="s">
        <v>2801</v>
      </c>
      <c r="E806" s="45">
        <v>16.93</v>
      </c>
      <c r="F806" s="44" t="s">
        <v>1985</v>
      </c>
      <c r="G806" s="44" t="s">
        <v>2779</v>
      </c>
      <c r="H806" s="44" t="s">
        <v>1999</v>
      </c>
      <c r="I806" s="49">
        <v>16.93</v>
      </c>
    </row>
    <row r="807" spans="1:9" ht="30.6" x14ac:dyDescent="0.5">
      <c r="A807" s="54"/>
      <c r="B807" s="44" t="s">
        <v>2802</v>
      </c>
      <c r="C807" s="44" t="s">
        <v>1977</v>
      </c>
      <c r="D807" s="44" t="s">
        <v>2803</v>
      </c>
      <c r="E807" s="45">
        <v>11.27</v>
      </c>
      <c r="F807" s="44" t="s">
        <v>2776</v>
      </c>
      <c r="G807" s="44" t="s">
        <v>2779</v>
      </c>
      <c r="H807" s="44" t="s">
        <v>1981</v>
      </c>
      <c r="I807" s="49">
        <v>11.27</v>
      </c>
    </row>
    <row r="808" spans="1:9" ht="20.399999999999999" x14ac:dyDescent="0.5">
      <c r="A808" s="54"/>
      <c r="B808" s="44" t="s">
        <v>2804</v>
      </c>
      <c r="C808" s="44" t="s">
        <v>1977</v>
      </c>
      <c r="D808" s="44" t="s">
        <v>2805</v>
      </c>
      <c r="E808" s="45">
        <v>21.74</v>
      </c>
      <c r="F808" s="44" t="s">
        <v>1985</v>
      </c>
      <c r="G808" s="44" t="s">
        <v>2779</v>
      </c>
      <c r="H808" s="44" t="s">
        <v>1999</v>
      </c>
      <c r="I808" s="49">
        <v>21.74</v>
      </c>
    </row>
    <row r="809" spans="1:9" ht="20.399999999999999" x14ac:dyDescent="0.5">
      <c r="A809" s="54"/>
      <c r="B809" s="44" t="s">
        <v>2806</v>
      </c>
      <c r="C809" s="44" t="s">
        <v>1977</v>
      </c>
      <c r="D809" s="44" t="s">
        <v>2807</v>
      </c>
      <c r="E809" s="45">
        <v>5.99</v>
      </c>
      <c r="F809" s="44" t="s">
        <v>2776</v>
      </c>
      <c r="G809" s="44" t="s">
        <v>2013</v>
      </c>
      <c r="H809" s="44" t="s">
        <v>1981</v>
      </c>
      <c r="I809" s="49">
        <v>5.99</v>
      </c>
    </row>
    <row r="810" spans="1:9" ht="20.399999999999999" x14ac:dyDescent="0.5">
      <c r="A810" s="54"/>
      <c r="B810" s="44" t="s">
        <v>2808</v>
      </c>
      <c r="C810" s="44" t="s">
        <v>1977</v>
      </c>
      <c r="D810" s="44" t="s">
        <v>2809</v>
      </c>
      <c r="E810" s="45">
        <v>7.99</v>
      </c>
      <c r="F810" s="44" t="s">
        <v>2025</v>
      </c>
      <c r="G810" s="44" t="s">
        <v>2013</v>
      </c>
      <c r="H810" s="44" t="s">
        <v>1981</v>
      </c>
      <c r="I810" s="49">
        <v>7.99</v>
      </c>
    </row>
    <row r="811" spans="1:9" ht="40.799999999999997" x14ac:dyDescent="0.5">
      <c r="A811" s="44" t="s">
        <v>2373</v>
      </c>
      <c r="B811" s="44" t="s">
        <v>2810</v>
      </c>
      <c r="C811" s="44" t="s">
        <v>1977</v>
      </c>
      <c r="D811" s="44" t="s">
        <v>2811</v>
      </c>
      <c r="E811" s="45">
        <v>6</v>
      </c>
      <c r="F811" s="44" t="s">
        <v>1985</v>
      </c>
      <c r="G811" s="44" t="s">
        <v>2013</v>
      </c>
      <c r="H811" s="44" t="s">
        <v>1999</v>
      </c>
      <c r="I811" s="49">
        <v>6</v>
      </c>
    </row>
    <row r="812" spans="1:9" ht="40.799999999999997" x14ac:dyDescent="0.5">
      <c r="A812" s="44" t="s">
        <v>2237</v>
      </c>
      <c r="B812" s="44" t="s">
        <v>2812</v>
      </c>
      <c r="C812" s="44" t="s">
        <v>1977</v>
      </c>
      <c r="D812" s="44" t="s">
        <v>2813</v>
      </c>
      <c r="E812" s="45">
        <v>17</v>
      </c>
      <c r="F812" s="44" t="s">
        <v>1985</v>
      </c>
      <c r="G812" s="44" t="s">
        <v>2013</v>
      </c>
      <c r="H812" s="44" t="s">
        <v>1999</v>
      </c>
      <c r="I812" s="49">
        <v>17</v>
      </c>
    </row>
    <row r="813" spans="1:9" ht="30.6" x14ac:dyDescent="0.5">
      <c r="A813" s="54" t="s">
        <v>2223</v>
      </c>
      <c r="B813" s="44" t="s">
        <v>2814</v>
      </c>
      <c r="C813" s="44" t="s">
        <v>1977</v>
      </c>
      <c r="D813" s="44" t="s">
        <v>2815</v>
      </c>
      <c r="E813" s="45">
        <v>16</v>
      </c>
      <c r="F813" s="44" t="s">
        <v>2776</v>
      </c>
      <c r="G813" s="44" t="s">
        <v>2013</v>
      </c>
      <c r="H813" s="44" t="s">
        <v>1981</v>
      </c>
      <c r="I813" s="49">
        <v>16</v>
      </c>
    </row>
    <row r="814" spans="1:9" ht="30.6" x14ac:dyDescent="0.5">
      <c r="A814" s="54"/>
      <c r="B814" s="44" t="s">
        <v>2816</v>
      </c>
      <c r="C814" s="44" t="s">
        <v>1977</v>
      </c>
      <c r="D814" s="44" t="s">
        <v>2817</v>
      </c>
      <c r="E814" s="45">
        <v>28</v>
      </c>
      <c r="F814" s="44" t="s">
        <v>2776</v>
      </c>
      <c r="G814" s="44" t="s">
        <v>2013</v>
      </c>
      <c r="H814" s="44" t="s">
        <v>1981</v>
      </c>
      <c r="I814" s="49">
        <v>28</v>
      </c>
    </row>
    <row r="815" spans="1:9" ht="132.6" x14ac:dyDescent="0.5">
      <c r="A815" s="54"/>
      <c r="B815" s="44" t="s">
        <v>2818</v>
      </c>
      <c r="C815" s="44" t="s">
        <v>1977</v>
      </c>
      <c r="D815" s="44" t="s">
        <v>2819</v>
      </c>
      <c r="E815" s="45">
        <v>27</v>
      </c>
      <c r="F815" s="44" t="s">
        <v>1985</v>
      </c>
      <c r="G815" s="44" t="s">
        <v>2013</v>
      </c>
      <c r="H815" s="44" t="s">
        <v>1999</v>
      </c>
      <c r="I815" s="49">
        <v>27</v>
      </c>
    </row>
    <row r="816" spans="1:9" ht="30.6" x14ac:dyDescent="0.5">
      <c r="A816" s="44" t="s">
        <v>2226</v>
      </c>
      <c r="B816" s="44" t="s">
        <v>2820</v>
      </c>
      <c r="C816" s="44" t="s">
        <v>1977</v>
      </c>
      <c r="D816" s="44" t="s">
        <v>2821</v>
      </c>
      <c r="E816" s="45">
        <v>30</v>
      </c>
      <c r="F816" s="44" t="s">
        <v>1985</v>
      </c>
      <c r="G816" s="44" t="s">
        <v>2013</v>
      </c>
      <c r="H816" s="44" t="s">
        <v>1981</v>
      </c>
      <c r="I816" s="49">
        <v>30</v>
      </c>
    </row>
    <row r="817" spans="1:9" ht="20.399999999999999" x14ac:dyDescent="0.5">
      <c r="A817" s="54" t="s">
        <v>2037</v>
      </c>
      <c r="B817" s="44" t="s">
        <v>2822</v>
      </c>
      <c r="C817" s="44" t="s">
        <v>1977</v>
      </c>
      <c r="D817" s="44" t="s">
        <v>2823</v>
      </c>
      <c r="E817" s="45">
        <v>13.99</v>
      </c>
      <c r="F817" s="44" t="s">
        <v>2776</v>
      </c>
      <c r="G817" s="44" t="s">
        <v>2013</v>
      </c>
      <c r="H817" s="44" t="s">
        <v>1999</v>
      </c>
      <c r="I817" s="49">
        <v>13.99</v>
      </c>
    </row>
    <row r="818" spans="1:9" ht="20.399999999999999" x14ac:dyDescent="0.5">
      <c r="A818" s="54"/>
      <c r="B818" s="44" t="s">
        <v>2824</v>
      </c>
      <c r="C818" s="44" t="s">
        <v>1977</v>
      </c>
      <c r="D818" s="44" t="s">
        <v>2825</v>
      </c>
      <c r="E818" s="45">
        <v>16.989999999999998</v>
      </c>
      <c r="F818" s="44" t="s">
        <v>1985</v>
      </c>
      <c r="G818" s="44" t="s">
        <v>2013</v>
      </c>
      <c r="H818" s="44" t="s">
        <v>1999</v>
      </c>
      <c r="I818" s="49">
        <v>16.989999999999998</v>
      </c>
    </row>
    <row r="819" spans="1:9" ht="40.799999999999997" x14ac:dyDescent="0.5">
      <c r="A819" s="44" t="s">
        <v>2229</v>
      </c>
      <c r="B819" s="44" t="s">
        <v>2826</v>
      </c>
      <c r="C819" s="44" t="s">
        <v>1977</v>
      </c>
      <c r="D819" s="44" t="s">
        <v>2827</v>
      </c>
      <c r="E819" s="45">
        <v>10</v>
      </c>
      <c r="F819" s="44" t="s">
        <v>2776</v>
      </c>
      <c r="G819" s="44" t="s">
        <v>2013</v>
      </c>
      <c r="H819" s="44" t="s">
        <v>1981</v>
      </c>
      <c r="I819" s="49">
        <v>10</v>
      </c>
    </row>
    <row r="820" spans="1:9" x14ac:dyDescent="0.5">
      <c r="A820" s="50" t="s">
        <v>256</v>
      </c>
      <c r="B820" s="50"/>
      <c r="C820" s="50"/>
      <c r="D820" s="50"/>
      <c r="E820" s="50"/>
      <c r="F820" s="50"/>
      <c r="G820" s="50"/>
      <c r="H820" s="50"/>
      <c r="I820" s="51">
        <v>450.36</v>
      </c>
    </row>
    <row r="824" spans="1:9" ht="10.5" customHeight="1" x14ac:dyDescent="0.5">
      <c r="A824" s="56" t="s">
        <v>238</v>
      </c>
      <c r="B824" s="56"/>
      <c r="C824" s="56"/>
      <c r="D824" s="56"/>
      <c r="E824" s="56"/>
      <c r="F824" s="56"/>
      <c r="G824" s="56"/>
      <c r="H824" s="56"/>
      <c r="I824" s="56"/>
    </row>
    <row r="825" spans="1:9" ht="10.5" customHeight="1" x14ac:dyDescent="0.5">
      <c r="A825" s="55" t="s">
        <v>2828</v>
      </c>
      <c r="B825" s="55"/>
      <c r="C825" s="55"/>
      <c r="D825" s="55"/>
      <c r="E825" s="55"/>
      <c r="F825" s="55"/>
      <c r="G825" s="55"/>
      <c r="H825" s="55"/>
      <c r="I825" s="55"/>
    </row>
    <row r="827" spans="1:9" ht="34.200000000000003" x14ac:dyDescent="0.5">
      <c r="A827" s="42" t="s">
        <v>1968</v>
      </c>
      <c r="B827" s="42" t="s">
        <v>245</v>
      </c>
      <c r="C827" s="42" t="s">
        <v>242</v>
      </c>
      <c r="D827" s="42" t="s">
        <v>1969</v>
      </c>
      <c r="E827" s="42" t="s">
        <v>1970</v>
      </c>
      <c r="F827" s="42" t="s">
        <v>1971</v>
      </c>
      <c r="G827" s="42" t="s">
        <v>1972</v>
      </c>
      <c r="H827" s="42" t="s">
        <v>1973</v>
      </c>
      <c r="I827" s="43" t="s">
        <v>1974</v>
      </c>
    </row>
    <row r="828" spans="1:9" ht="30.6" x14ac:dyDescent="0.5">
      <c r="A828" s="44" t="s">
        <v>1982</v>
      </c>
      <c r="B828" s="44" t="s">
        <v>2829</v>
      </c>
      <c r="C828" s="44" t="s">
        <v>1977</v>
      </c>
      <c r="D828" s="44" t="s">
        <v>2830</v>
      </c>
      <c r="E828" s="45">
        <v>17</v>
      </c>
      <c r="F828" s="44" t="s">
        <v>2065</v>
      </c>
      <c r="G828" s="44" t="s">
        <v>2831</v>
      </c>
      <c r="H828" s="44" t="s">
        <v>1999</v>
      </c>
      <c r="I828" s="49">
        <v>17</v>
      </c>
    </row>
    <row r="829" spans="1:9" x14ac:dyDescent="0.5">
      <c r="A829" s="50" t="s">
        <v>256</v>
      </c>
      <c r="B829" s="50"/>
      <c r="C829" s="50"/>
      <c r="D829" s="50"/>
      <c r="E829" s="50"/>
      <c r="F829" s="50"/>
      <c r="G829" s="50"/>
      <c r="H829" s="50"/>
      <c r="I829" s="51">
        <v>17</v>
      </c>
    </row>
    <row r="833" spans="1:9" ht="10.5" customHeight="1" x14ac:dyDescent="0.5">
      <c r="A833" s="56" t="s">
        <v>238</v>
      </c>
      <c r="B833" s="56"/>
      <c r="C833" s="56"/>
      <c r="D833" s="56"/>
      <c r="E833" s="56"/>
      <c r="F833" s="56"/>
      <c r="G833" s="56"/>
      <c r="H833" s="56"/>
      <c r="I833" s="56"/>
    </row>
    <row r="834" spans="1:9" ht="10.5" customHeight="1" x14ac:dyDescent="0.5">
      <c r="A834" s="55" t="s">
        <v>2832</v>
      </c>
      <c r="B834" s="55"/>
      <c r="C834" s="55"/>
      <c r="D834" s="55"/>
      <c r="E834" s="55"/>
      <c r="F834" s="55"/>
      <c r="G834" s="55"/>
      <c r="H834" s="55"/>
      <c r="I834" s="55"/>
    </row>
    <row r="836" spans="1:9" ht="34.200000000000003" x14ac:dyDescent="0.5">
      <c r="A836" s="42" t="s">
        <v>1968</v>
      </c>
      <c r="B836" s="42" t="s">
        <v>245</v>
      </c>
      <c r="C836" s="42" t="s">
        <v>242</v>
      </c>
      <c r="D836" s="42" t="s">
        <v>1969</v>
      </c>
      <c r="E836" s="42" t="s">
        <v>1970</v>
      </c>
      <c r="F836" s="42" t="s">
        <v>1971</v>
      </c>
      <c r="G836" s="42" t="s">
        <v>1972</v>
      </c>
      <c r="H836" s="42" t="s">
        <v>1973</v>
      </c>
      <c r="I836" s="43" t="s">
        <v>1974</v>
      </c>
    </row>
    <row r="837" spans="1:9" ht="40.799999999999997" x14ac:dyDescent="0.5">
      <c r="A837" s="44" t="s">
        <v>2611</v>
      </c>
      <c r="B837" s="44" t="s">
        <v>2833</v>
      </c>
      <c r="C837" s="44" t="s">
        <v>1977</v>
      </c>
      <c r="D837" s="44" t="s">
        <v>2834</v>
      </c>
      <c r="E837" s="45">
        <v>7.95</v>
      </c>
      <c r="F837" s="44" t="s">
        <v>1979</v>
      </c>
      <c r="G837" s="44" t="s">
        <v>2835</v>
      </c>
      <c r="H837" s="44" t="s">
        <v>1981</v>
      </c>
      <c r="I837" s="49">
        <v>7.95</v>
      </c>
    </row>
    <row r="838" spans="1:9" x14ac:dyDescent="0.5">
      <c r="A838" s="50" t="s">
        <v>256</v>
      </c>
      <c r="B838" s="50"/>
      <c r="C838" s="50"/>
      <c r="D838" s="50"/>
      <c r="E838" s="50"/>
      <c r="F838" s="50"/>
      <c r="G838" s="50"/>
      <c r="H838" s="50"/>
      <c r="I838" s="51">
        <v>7.95</v>
      </c>
    </row>
    <row r="842" spans="1:9" ht="10.5" customHeight="1" x14ac:dyDescent="0.5">
      <c r="A842" s="56" t="s">
        <v>238</v>
      </c>
      <c r="B842" s="56"/>
      <c r="C842" s="56"/>
      <c r="D842" s="56"/>
      <c r="E842" s="56"/>
      <c r="F842" s="56"/>
      <c r="G842" s="56"/>
      <c r="H842" s="56"/>
      <c r="I842" s="56"/>
    </row>
    <row r="843" spans="1:9" ht="10.5" customHeight="1" x14ac:dyDescent="0.5">
      <c r="A843" s="55" t="s">
        <v>2836</v>
      </c>
      <c r="B843" s="55"/>
      <c r="C843" s="55"/>
      <c r="D843" s="55"/>
      <c r="E843" s="55"/>
      <c r="F843" s="55"/>
      <c r="G843" s="55"/>
      <c r="H843" s="55"/>
      <c r="I843" s="55"/>
    </row>
    <row r="845" spans="1:9" ht="34.200000000000003" x14ac:dyDescent="0.5">
      <c r="A845" s="42" t="s">
        <v>1968</v>
      </c>
      <c r="B845" s="42" t="s">
        <v>245</v>
      </c>
      <c r="C845" s="42" t="s">
        <v>242</v>
      </c>
      <c r="D845" s="42" t="s">
        <v>1969</v>
      </c>
      <c r="E845" s="42" t="s">
        <v>1970</v>
      </c>
      <c r="F845" s="42" t="s">
        <v>1971</v>
      </c>
      <c r="G845" s="42" t="s">
        <v>1972</v>
      </c>
      <c r="H845" s="42" t="s">
        <v>1973</v>
      </c>
      <c r="I845" s="43" t="s">
        <v>1974</v>
      </c>
    </row>
    <row r="846" spans="1:9" ht="30.6" x14ac:dyDescent="0.5">
      <c r="A846" s="44" t="s">
        <v>1982</v>
      </c>
      <c r="B846" s="44" t="s">
        <v>2837</v>
      </c>
      <c r="C846" s="44" t="s">
        <v>1977</v>
      </c>
      <c r="D846" s="44" t="s">
        <v>2838</v>
      </c>
      <c r="E846" s="45">
        <v>15</v>
      </c>
      <c r="F846" s="44" t="s">
        <v>1985</v>
      </c>
      <c r="G846" s="44" t="s">
        <v>2839</v>
      </c>
      <c r="H846" s="44" t="s">
        <v>1981</v>
      </c>
      <c r="I846" s="49">
        <v>15</v>
      </c>
    </row>
    <row r="847" spans="1:9" x14ac:dyDescent="0.5">
      <c r="A847" s="50" t="s">
        <v>256</v>
      </c>
      <c r="B847" s="50"/>
      <c r="C847" s="50"/>
      <c r="D847" s="50"/>
      <c r="E847" s="50"/>
      <c r="F847" s="50"/>
      <c r="G847" s="50"/>
      <c r="H847" s="50"/>
      <c r="I847" s="51">
        <v>15</v>
      </c>
    </row>
    <row r="851" spans="1:9" ht="10.5" customHeight="1" x14ac:dyDescent="0.5">
      <c r="A851" s="56" t="s">
        <v>238</v>
      </c>
      <c r="B851" s="56"/>
      <c r="C851" s="56"/>
      <c r="D851" s="56"/>
      <c r="E851" s="56"/>
      <c r="F851" s="56"/>
      <c r="G851" s="56"/>
      <c r="H851" s="56"/>
      <c r="I851" s="56"/>
    </row>
    <row r="852" spans="1:9" ht="10.5" customHeight="1" x14ac:dyDescent="0.5">
      <c r="A852" s="55" t="s">
        <v>2840</v>
      </c>
      <c r="B852" s="55"/>
      <c r="C852" s="55"/>
      <c r="D852" s="55"/>
      <c r="E852" s="55"/>
      <c r="F852" s="55"/>
      <c r="G852" s="55"/>
      <c r="H852" s="55"/>
      <c r="I852" s="55"/>
    </row>
    <row r="854" spans="1:9" ht="34.200000000000003" x14ac:dyDescent="0.5">
      <c r="A854" s="42" t="s">
        <v>1968</v>
      </c>
      <c r="B854" s="42" t="s">
        <v>245</v>
      </c>
      <c r="C854" s="42" t="s">
        <v>242</v>
      </c>
      <c r="D854" s="42" t="s">
        <v>1969</v>
      </c>
      <c r="E854" s="42" t="s">
        <v>1970</v>
      </c>
      <c r="F854" s="42" t="s">
        <v>1971</v>
      </c>
      <c r="G854" s="42" t="s">
        <v>1972</v>
      </c>
      <c r="H854" s="42" t="s">
        <v>1973</v>
      </c>
      <c r="I854" s="43" t="s">
        <v>1974</v>
      </c>
    </row>
    <row r="855" spans="1:9" ht="51" x14ac:dyDescent="0.5">
      <c r="A855" s="44" t="s">
        <v>2176</v>
      </c>
      <c r="B855" s="44" t="s">
        <v>2841</v>
      </c>
      <c r="C855" s="44" t="s">
        <v>1977</v>
      </c>
      <c r="D855" s="44" t="s">
        <v>2842</v>
      </c>
      <c r="E855" s="45">
        <v>9.99</v>
      </c>
      <c r="F855" s="44" t="s">
        <v>1985</v>
      </c>
      <c r="G855" s="44" t="s">
        <v>2172</v>
      </c>
      <c r="H855" s="44" t="s">
        <v>1981</v>
      </c>
      <c r="I855" s="49">
        <v>9.99</v>
      </c>
    </row>
    <row r="856" spans="1:9" ht="91.8" x14ac:dyDescent="0.5">
      <c r="A856" s="44" t="s">
        <v>2843</v>
      </c>
      <c r="B856" s="44" t="s">
        <v>2844</v>
      </c>
      <c r="C856" s="44" t="s">
        <v>1977</v>
      </c>
      <c r="D856" s="44" t="s">
        <v>2845</v>
      </c>
      <c r="E856" s="45">
        <v>15</v>
      </c>
      <c r="F856" s="44" t="s">
        <v>2846</v>
      </c>
      <c r="G856" s="44" t="s">
        <v>2172</v>
      </c>
      <c r="H856" s="44" t="s">
        <v>1981</v>
      </c>
      <c r="I856" s="49">
        <v>15</v>
      </c>
    </row>
    <row r="857" spans="1:9" ht="20.399999999999999" x14ac:dyDescent="0.5">
      <c r="A857" s="54" t="s">
        <v>2074</v>
      </c>
      <c r="B857" s="44" t="s">
        <v>2847</v>
      </c>
      <c r="C857" s="44" t="s">
        <v>1977</v>
      </c>
      <c r="D857" s="44" t="s">
        <v>2848</v>
      </c>
      <c r="E857" s="45">
        <v>29.99</v>
      </c>
      <c r="F857" s="44" t="s">
        <v>2846</v>
      </c>
      <c r="G857" s="44" t="s">
        <v>2172</v>
      </c>
      <c r="H857" s="44" t="s">
        <v>1981</v>
      </c>
      <c r="I857" s="49">
        <v>29.99</v>
      </c>
    </row>
    <row r="858" spans="1:9" ht="61.2" x14ac:dyDescent="0.5">
      <c r="A858" s="54"/>
      <c r="B858" s="44" t="s">
        <v>2849</v>
      </c>
      <c r="C858" s="44" t="s">
        <v>1977</v>
      </c>
      <c r="D858" s="44" t="s">
        <v>2850</v>
      </c>
      <c r="E858" s="45">
        <v>6.95</v>
      </c>
      <c r="F858" s="44" t="s">
        <v>2846</v>
      </c>
      <c r="G858" s="44" t="s">
        <v>2172</v>
      </c>
      <c r="H858" s="44" t="s">
        <v>1999</v>
      </c>
      <c r="I858" s="49">
        <v>6.95</v>
      </c>
    </row>
    <row r="859" spans="1:9" ht="51" x14ac:dyDescent="0.5">
      <c r="A859" s="44" t="s">
        <v>2851</v>
      </c>
      <c r="B859" s="44" t="s">
        <v>2852</v>
      </c>
      <c r="C859" s="44" t="s">
        <v>1977</v>
      </c>
      <c r="D859" s="44" t="s">
        <v>2853</v>
      </c>
      <c r="E859" s="45">
        <v>18</v>
      </c>
      <c r="F859" s="44" t="s">
        <v>1979</v>
      </c>
      <c r="G859" s="44" t="s">
        <v>2172</v>
      </c>
      <c r="H859" s="44" t="s">
        <v>1999</v>
      </c>
      <c r="I859" s="49">
        <v>18</v>
      </c>
    </row>
    <row r="860" spans="1:9" ht="91.8" x14ac:dyDescent="0.5">
      <c r="A860" s="54" t="s">
        <v>2148</v>
      </c>
      <c r="B860" s="44" t="s">
        <v>2854</v>
      </c>
      <c r="C860" s="44" t="s">
        <v>1977</v>
      </c>
      <c r="D860" s="44" t="s">
        <v>2855</v>
      </c>
      <c r="E860" s="45">
        <v>12.99</v>
      </c>
      <c r="F860" s="44" t="s">
        <v>2846</v>
      </c>
      <c r="G860" s="44" t="s">
        <v>2172</v>
      </c>
      <c r="H860" s="44" t="s">
        <v>1999</v>
      </c>
      <c r="I860" s="49">
        <v>12.99</v>
      </c>
    </row>
    <row r="861" spans="1:9" ht="30.6" x14ac:dyDescent="0.5">
      <c r="A861" s="54"/>
      <c r="B861" s="44" t="s">
        <v>2856</v>
      </c>
      <c r="C861" s="44" t="s">
        <v>1977</v>
      </c>
      <c r="D861" s="44" t="s">
        <v>2857</v>
      </c>
      <c r="E861" s="45">
        <v>16.989999999999998</v>
      </c>
      <c r="F861" s="44" t="s">
        <v>2846</v>
      </c>
      <c r="G861" s="44" t="s">
        <v>2172</v>
      </c>
      <c r="H861" s="44" t="s">
        <v>1999</v>
      </c>
      <c r="I861" s="49">
        <v>16.989999999999998</v>
      </c>
    </row>
    <row r="862" spans="1:9" ht="20.399999999999999" x14ac:dyDescent="0.5">
      <c r="A862" s="54" t="s">
        <v>2322</v>
      </c>
      <c r="B862" s="44" t="s">
        <v>2858</v>
      </c>
      <c r="C862" s="44" t="s">
        <v>1977</v>
      </c>
      <c r="D862" s="44" t="s">
        <v>2859</v>
      </c>
      <c r="E862" s="45">
        <v>15</v>
      </c>
      <c r="F862" s="44" t="s">
        <v>1979</v>
      </c>
      <c r="G862" s="44" t="s">
        <v>2172</v>
      </c>
      <c r="H862" s="44" t="s">
        <v>1999</v>
      </c>
      <c r="I862" s="49">
        <v>15</v>
      </c>
    </row>
    <row r="863" spans="1:9" ht="51" x14ac:dyDescent="0.5">
      <c r="A863" s="54"/>
      <c r="B863" s="44" t="s">
        <v>2860</v>
      </c>
      <c r="C863" s="44" t="s">
        <v>1977</v>
      </c>
      <c r="D863" s="44" t="s">
        <v>2861</v>
      </c>
      <c r="E863" s="45">
        <v>25</v>
      </c>
      <c r="F863" s="44" t="s">
        <v>2862</v>
      </c>
      <c r="G863" s="44" t="s">
        <v>2172</v>
      </c>
      <c r="H863" s="44" t="s">
        <v>1999</v>
      </c>
      <c r="I863" s="49">
        <v>25</v>
      </c>
    </row>
    <row r="864" spans="1:9" ht="30.6" x14ac:dyDescent="0.5">
      <c r="A864" s="44" t="s">
        <v>2223</v>
      </c>
      <c r="B864" s="44" t="s">
        <v>2863</v>
      </c>
      <c r="C864" s="44" t="s">
        <v>1977</v>
      </c>
      <c r="D864" s="44" t="s">
        <v>2864</v>
      </c>
      <c r="E864" s="45">
        <v>13</v>
      </c>
      <c r="F864" s="44" t="s">
        <v>2862</v>
      </c>
      <c r="G864" s="44" t="s">
        <v>2172</v>
      </c>
      <c r="H864" s="44" t="s">
        <v>1999</v>
      </c>
      <c r="I864" s="49">
        <v>13</v>
      </c>
    </row>
    <row r="865" spans="1:9" ht="30.6" x14ac:dyDescent="0.5">
      <c r="A865" s="44" t="s">
        <v>2285</v>
      </c>
      <c r="B865" s="44" t="s">
        <v>2865</v>
      </c>
      <c r="C865" s="44" t="s">
        <v>1977</v>
      </c>
      <c r="D865" s="44" t="s">
        <v>2866</v>
      </c>
      <c r="E865" s="45">
        <v>8.4700000000000006</v>
      </c>
      <c r="F865" s="44" t="s">
        <v>2846</v>
      </c>
      <c r="G865" s="44" t="s">
        <v>2172</v>
      </c>
      <c r="H865" s="44" t="s">
        <v>1999</v>
      </c>
      <c r="I865" s="49">
        <v>8.4700000000000006</v>
      </c>
    </row>
    <row r="866" spans="1:9" ht="30.6" x14ac:dyDescent="0.5">
      <c r="A866" s="44" t="s">
        <v>2867</v>
      </c>
      <c r="B866" s="44" t="s">
        <v>2868</v>
      </c>
      <c r="C866" s="44" t="s">
        <v>1977</v>
      </c>
      <c r="D866" s="44" t="s">
        <v>2869</v>
      </c>
      <c r="E866" s="45">
        <v>22</v>
      </c>
      <c r="F866" s="44" t="s">
        <v>2846</v>
      </c>
      <c r="G866" s="44" t="s">
        <v>2172</v>
      </c>
      <c r="H866" s="44" t="s">
        <v>1981</v>
      </c>
      <c r="I866" s="49">
        <v>22</v>
      </c>
    </row>
    <row r="867" spans="1:9" ht="40.799999999999997" x14ac:dyDescent="0.5">
      <c r="A867" s="44" t="s">
        <v>2408</v>
      </c>
      <c r="B867" s="44" t="s">
        <v>2870</v>
      </c>
      <c r="C867" s="44" t="s">
        <v>1977</v>
      </c>
      <c r="D867" s="44" t="s">
        <v>2871</v>
      </c>
      <c r="E867" s="45">
        <v>28</v>
      </c>
      <c r="F867" s="44" t="s">
        <v>2862</v>
      </c>
      <c r="G867" s="44" t="s">
        <v>2172</v>
      </c>
      <c r="H867" s="44" t="s">
        <v>1981</v>
      </c>
      <c r="I867" s="49">
        <v>28</v>
      </c>
    </row>
    <row r="868" spans="1:9" ht="71.400000000000006" x14ac:dyDescent="0.5">
      <c r="A868" s="44" t="s">
        <v>2872</v>
      </c>
      <c r="B868" s="44" t="s">
        <v>2873</v>
      </c>
      <c r="C868" s="44" t="s">
        <v>1977</v>
      </c>
      <c r="D868" s="44" t="s">
        <v>2874</v>
      </c>
      <c r="E868" s="45">
        <v>26</v>
      </c>
      <c r="F868" s="44" t="s">
        <v>2846</v>
      </c>
      <c r="G868" s="44" t="s">
        <v>2172</v>
      </c>
      <c r="H868" s="44" t="s">
        <v>1999</v>
      </c>
      <c r="I868" s="49">
        <v>26</v>
      </c>
    </row>
    <row r="869" spans="1:9" ht="40.799999999999997" x14ac:dyDescent="0.5">
      <c r="A869" s="44" t="s">
        <v>2875</v>
      </c>
      <c r="B869" s="44" t="s">
        <v>2876</v>
      </c>
      <c r="C869" s="44" t="s">
        <v>1977</v>
      </c>
      <c r="D869" s="44" t="s">
        <v>2877</v>
      </c>
      <c r="E869" s="45">
        <v>13</v>
      </c>
      <c r="F869" s="44" t="s">
        <v>1979</v>
      </c>
      <c r="G869" s="44" t="s">
        <v>2172</v>
      </c>
      <c r="H869" s="44" t="s">
        <v>1999</v>
      </c>
      <c r="I869" s="49">
        <v>13</v>
      </c>
    </row>
    <row r="870" spans="1:9" ht="30.6" x14ac:dyDescent="0.5">
      <c r="A870" s="44" t="s">
        <v>1986</v>
      </c>
      <c r="B870" s="44" t="s">
        <v>2878</v>
      </c>
      <c r="C870" s="44" t="s">
        <v>1977</v>
      </c>
      <c r="D870" s="44" t="s">
        <v>2879</v>
      </c>
      <c r="E870" s="45">
        <v>28</v>
      </c>
      <c r="F870" s="44" t="s">
        <v>1979</v>
      </c>
      <c r="G870" s="44" t="s">
        <v>2172</v>
      </c>
      <c r="H870" s="44" t="s">
        <v>1981</v>
      </c>
      <c r="I870" s="49">
        <v>28</v>
      </c>
    </row>
    <row r="871" spans="1:9" x14ac:dyDescent="0.5">
      <c r="A871" s="50" t="s">
        <v>256</v>
      </c>
      <c r="B871" s="50"/>
      <c r="C871" s="50"/>
      <c r="D871" s="50"/>
      <c r="E871" s="50"/>
      <c r="F871" s="50"/>
      <c r="G871" s="50"/>
      <c r="H871" s="50"/>
      <c r="I871" s="51">
        <v>288.38</v>
      </c>
    </row>
    <row r="875" spans="1:9" ht="10.5" customHeight="1" x14ac:dyDescent="0.5">
      <c r="A875" s="56" t="s">
        <v>238</v>
      </c>
      <c r="B875" s="56"/>
      <c r="C875" s="56"/>
      <c r="D875" s="56"/>
      <c r="E875" s="56"/>
      <c r="F875" s="56"/>
      <c r="G875" s="56"/>
      <c r="H875" s="56"/>
      <c r="I875" s="56"/>
    </row>
    <row r="876" spans="1:9" ht="10.5" customHeight="1" x14ac:dyDescent="0.5">
      <c r="A876" s="55" t="s">
        <v>2880</v>
      </c>
      <c r="B876" s="55"/>
      <c r="C876" s="55"/>
      <c r="D876" s="55"/>
      <c r="E876" s="55"/>
      <c r="F876" s="55"/>
      <c r="G876" s="55"/>
      <c r="H876" s="55"/>
      <c r="I876" s="55"/>
    </row>
    <row r="878" spans="1:9" ht="34.200000000000003" x14ac:dyDescent="0.5">
      <c r="A878" s="42" t="s">
        <v>1968</v>
      </c>
      <c r="B878" s="42" t="s">
        <v>245</v>
      </c>
      <c r="C878" s="42" t="s">
        <v>242</v>
      </c>
      <c r="D878" s="42" t="s">
        <v>1969</v>
      </c>
      <c r="E878" s="42" t="s">
        <v>1970</v>
      </c>
      <c r="F878" s="42" t="s">
        <v>1971</v>
      </c>
      <c r="G878" s="42" t="s">
        <v>1972</v>
      </c>
      <c r="H878" s="42" t="s">
        <v>1973</v>
      </c>
      <c r="I878" s="43" t="s">
        <v>1974</v>
      </c>
    </row>
    <row r="879" spans="1:9" ht="40.799999999999997" x14ac:dyDescent="0.5">
      <c r="A879" s="44" t="s">
        <v>1991</v>
      </c>
      <c r="B879" s="44" t="s">
        <v>2881</v>
      </c>
      <c r="C879" s="44" t="s">
        <v>1977</v>
      </c>
      <c r="D879" s="44" t="s">
        <v>2882</v>
      </c>
      <c r="E879" s="45">
        <v>17</v>
      </c>
      <c r="F879" s="44" t="s">
        <v>2883</v>
      </c>
      <c r="G879" s="44" t="s">
        <v>1980</v>
      </c>
      <c r="H879" s="44" t="s">
        <v>1999</v>
      </c>
      <c r="I879" s="49">
        <v>17</v>
      </c>
    </row>
    <row r="880" spans="1:9" ht="61.2" x14ac:dyDescent="0.5">
      <c r="A880" s="54" t="s">
        <v>2104</v>
      </c>
      <c r="B880" s="44" t="s">
        <v>2884</v>
      </c>
      <c r="C880" s="44" t="s">
        <v>1977</v>
      </c>
      <c r="D880" s="44" t="s">
        <v>2885</v>
      </c>
      <c r="E880" s="45">
        <v>14.33</v>
      </c>
      <c r="F880" s="44" t="s">
        <v>1985</v>
      </c>
      <c r="G880" s="44" t="s">
        <v>2886</v>
      </c>
      <c r="H880" s="44" t="s">
        <v>1999</v>
      </c>
      <c r="I880" s="49">
        <v>14.33</v>
      </c>
    </row>
    <row r="881" spans="1:9" ht="91.8" x14ac:dyDescent="0.5">
      <c r="A881" s="54"/>
      <c r="B881" s="44" t="s">
        <v>2887</v>
      </c>
      <c r="C881" s="44" t="s">
        <v>1977</v>
      </c>
      <c r="D881" s="44" t="s">
        <v>2888</v>
      </c>
      <c r="E881" s="45">
        <v>19.48</v>
      </c>
      <c r="F881" s="44" t="s">
        <v>1985</v>
      </c>
      <c r="G881" s="44" t="s">
        <v>2886</v>
      </c>
      <c r="H881" s="44" t="s">
        <v>1999</v>
      </c>
      <c r="I881" s="49">
        <v>19.48</v>
      </c>
    </row>
    <row r="882" spans="1:9" ht="40.799999999999997" x14ac:dyDescent="0.5">
      <c r="A882" s="44" t="s">
        <v>2889</v>
      </c>
      <c r="B882" s="44" t="s">
        <v>2890</v>
      </c>
      <c r="C882" s="44" t="s">
        <v>1977</v>
      </c>
      <c r="D882" s="44" t="s">
        <v>2891</v>
      </c>
      <c r="E882" s="45">
        <v>14</v>
      </c>
      <c r="F882" s="44" t="s">
        <v>1979</v>
      </c>
      <c r="G882" s="44" t="s">
        <v>2886</v>
      </c>
      <c r="H882" s="44" t="s">
        <v>1981</v>
      </c>
      <c r="I882" s="49">
        <v>14</v>
      </c>
    </row>
    <row r="883" spans="1:9" ht="40.799999999999997" x14ac:dyDescent="0.5">
      <c r="A883" s="44" t="s">
        <v>2112</v>
      </c>
      <c r="B883" s="44" t="s">
        <v>2892</v>
      </c>
      <c r="C883" s="44" t="s">
        <v>1977</v>
      </c>
      <c r="D883" s="44" t="s">
        <v>2893</v>
      </c>
      <c r="E883" s="45">
        <v>10</v>
      </c>
      <c r="F883" s="44" t="s">
        <v>1979</v>
      </c>
      <c r="G883" s="44" t="s">
        <v>2886</v>
      </c>
      <c r="H883" s="44" t="s">
        <v>1981</v>
      </c>
      <c r="I883" s="49">
        <v>10</v>
      </c>
    </row>
    <row r="884" spans="1:9" ht="81.599999999999994" x14ac:dyDescent="0.5">
      <c r="A884" s="44" t="s">
        <v>2313</v>
      </c>
      <c r="B884" s="44" t="s">
        <v>2894</v>
      </c>
      <c r="C884" s="44" t="s">
        <v>1977</v>
      </c>
      <c r="D884" s="44" t="s">
        <v>2895</v>
      </c>
      <c r="E884" s="45">
        <v>26</v>
      </c>
      <c r="F884" s="44" t="s">
        <v>2025</v>
      </c>
      <c r="G884" s="44" t="s">
        <v>2886</v>
      </c>
      <c r="H884" s="44" t="s">
        <v>1999</v>
      </c>
      <c r="I884" s="49">
        <v>26</v>
      </c>
    </row>
    <row r="885" spans="1:9" ht="40.799999999999997" x14ac:dyDescent="0.5">
      <c r="A885" s="44" t="s">
        <v>2032</v>
      </c>
      <c r="B885" s="44" t="s">
        <v>2896</v>
      </c>
      <c r="C885" s="44" t="s">
        <v>1977</v>
      </c>
      <c r="D885" s="44" t="s">
        <v>2897</v>
      </c>
      <c r="E885" s="45">
        <v>26</v>
      </c>
      <c r="F885" s="44" t="s">
        <v>2025</v>
      </c>
      <c r="G885" s="44" t="s">
        <v>2886</v>
      </c>
      <c r="H885" s="44" t="s">
        <v>1999</v>
      </c>
      <c r="I885" s="49">
        <v>26</v>
      </c>
    </row>
    <row r="886" spans="1:9" ht="40.799999999999997" x14ac:dyDescent="0.5">
      <c r="A886" s="44" t="s">
        <v>2671</v>
      </c>
      <c r="B886" s="44" t="s">
        <v>2898</v>
      </c>
      <c r="C886" s="44" t="s">
        <v>1977</v>
      </c>
      <c r="D886" s="44" t="s">
        <v>2899</v>
      </c>
      <c r="E886" s="45">
        <v>7</v>
      </c>
      <c r="F886" s="44" t="s">
        <v>2900</v>
      </c>
      <c r="G886" s="44" t="s">
        <v>2886</v>
      </c>
      <c r="H886" s="44" t="s">
        <v>1999</v>
      </c>
      <c r="I886" s="49">
        <v>7</v>
      </c>
    </row>
    <row r="887" spans="1:9" ht="30.6" x14ac:dyDescent="0.5">
      <c r="A887" s="44" t="s">
        <v>2226</v>
      </c>
      <c r="B887" s="44" t="s">
        <v>2901</v>
      </c>
      <c r="C887" s="44" t="s">
        <v>1977</v>
      </c>
      <c r="D887" s="44" t="s">
        <v>2902</v>
      </c>
      <c r="E887" s="45">
        <v>15.99</v>
      </c>
      <c r="F887" s="44" t="s">
        <v>1985</v>
      </c>
      <c r="G887" s="44" t="s">
        <v>2886</v>
      </c>
      <c r="H887" s="44" t="s">
        <v>1999</v>
      </c>
      <c r="I887" s="49">
        <v>15.99</v>
      </c>
    </row>
    <row r="888" spans="1:9" ht="30.6" x14ac:dyDescent="0.5">
      <c r="A888" s="44" t="s">
        <v>2266</v>
      </c>
      <c r="B888" s="44" t="s">
        <v>2903</v>
      </c>
      <c r="C888" s="44" t="s">
        <v>1977</v>
      </c>
      <c r="D888" s="44" t="s">
        <v>2904</v>
      </c>
      <c r="E888" s="45">
        <v>13</v>
      </c>
      <c r="F888" s="44" t="s">
        <v>1985</v>
      </c>
      <c r="G888" s="44" t="s">
        <v>2886</v>
      </c>
      <c r="H888" s="44" t="s">
        <v>1999</v>
      </c>
      <c r="I888" s="49">
        <v>13</v>
      </c>
    </row>
    <row r="889" spans="1:9" x14ac:dyDescent="0.5">
      <c r="A889" s="50" t="s">
        <v>256</v>
      </c>
      <c r="B889" s="50"/>
      <c r="C889" s="50"/>
      <c r="D889" s="50"/>
      <c r="E889" s="50"/>
      <c r="F889" s="50"/>
      <c r="G889" s="50"/>
      <c r="H889" s="50"/>
      <c r="I889" s="51">
        <v>162.80000000000001</v>
      </c>
    </row>
    <row r="893" spans="1:9" ht="10.5" customHeight="1" x14ac:dyDescent="0.5">
      <c r="A893" s="56" t="s">
        <v>238</v>
      </c>
      <c r="B893" s="56"/>
      <c r="C893" s="56"/>
      <c r="D893" s="56"/>
      <c r="E893" s="56"/>
      <c r="F893" s="56"/>
      <c r="G893" s="56"/>
      <c r="H893" s="56"/>
      <c r="I893" s="56"/>
    </row>
    <row r="894" spans="1:9" ht="10.5" customHeight="1" x14ac:dyDescent="0.5">
      <c r="A894" s="55" t="s">
        <v>2905</v>
      </c>
      <c r="B894" s="55"/>
      <c r="C894" s="55"/>
      <c r="D894" s="55"/>
      <c r="E894" s="55"/>
      <c r="F894" s="55"/>
      <c r="G894" s="55"/>
      <c r="H894" s="55"/>
      <c r="I894" s="55"/>
    </row>
    <row r="896" spans="1:9" ht="34.200000000000003" x14ac:dyDescent="0.5">
      <c r="A896" s="42" t="s">
        <v>1968</v>
      </c>
      <c r="B896" s="42" t="s">
        <v>245</v>
      </c>
      <c r="C896" s="42" t="s">
        <v>242</v>
      </c>
      <c r="D896" s="42" t="s">
        <v>1969</v>
      </c>
      <c r="E896" s="42" t="s">
        <v>1970</v>
      </c>
      <c r="F896" s="42" t="s">
        <v>1971</v>
      </c>
      <c r="G896" s="42" t="s">
        <v>1972</v>
      </c>
      <c r="H896" s="42" t="s">
        <v>1973</v>
      </c>
      <c r="I896" s="43" t="s">
        <v>1974</v>
      </c>
    </row>
    <row r="897" spans="1:9" ht="30.6" x14ac:dyDescent="0.5">
      <c r="A897" s="54" t="s">
        <v>2086</v>
      </c>
      <c r="B897" s="44" t="s">
        <v>2906</v>
      </c>
      <c r="C897" s="44" t="s">
        <v>1977</v>
      </c>
      <c r="D897" s="44" t="s">
        <v>2907</v>
      </c>
      <c r="E897" s="45">
        <v>12.95</v>
      </c>
      <c r="F897" s="44" t="s">
        <v>1985</v>
      </c>
      <c r="G897" s="44" t="s">
        <v>2908</v>
      </c>
      <c r="H897" s="44" t="s">
        <v>1999</v>
      </c>
      <c r="I897" s="49">
        <v>12.95</v>
      </c>
    </row>
    <row r="898" spans="1:9" ht="20.399999999999999" x14ac:dyDescent="0.5">
      <c r="A898" s="54"/>
      <c r="B898" s="44" t="s">
        <v>2909</v>
      </c>
      <c r="C898" s="44" t="s">
        <v>1977</v>
      </c>
      <c r="D898" s="44" t="s">
        <v>2910</v>
      </c>
      <c r="E898" s="45">
        <v>8.5299999999999994</v>
      </c>
      <c r="F898" s="44" t="s">
        <v>2911</v>
      </c>
      <c r="G898" s="44" t="s">
        <v>2908</v>
      </c>
      <c r="H898" s="44" t="s">
        <v>1999</v>
      </c>
      <c r="I898" s="49">
        <v>8.5299999999999994</v>
      </c>
    </row>
    <row r="899" spans="1:9" x14ac:dyDescent="0.5">
      <c r="A899" s="50" t="s">
        <v>256</v>
      </c>
      <c r="B899" s="50"/>
      <c r="C899" s="50"/>
      <c r="D899" s="50"/>
      <c r="E899" s="50"/>
      <c r="F899" s="50"/>
      <c r="G899" s="50"/>
      <c r="H899" s="50"/>
      <c r="I899" s="51">
        <v>21.48</v>
      </c>
    </row>
    <row r="903" spans="1:9" ht="10.5" customHeight="1" x14ac:dyDescent="0.5">
      <c r="A903" s="56" t="s">
        <v>238</v>
      </c>
      <c r="B903" s="56"/>
      <c r="C903" s="56"/>
      <c r="D903" s="56"/>
      <c r="E903" s="56"/>
      <c r="F903" s="56"/>
      <c r="G903" s="56"/>
      <c r="H903" s="56"/>
      <c r="I903" s="56"/>
    </row>
    <row r="904" spans="1:9" ht="10.5" customHeight="1" x14ac:dyDescent="0.5">
      <c r="A904" s="55" t="s">
        <v>2912</v>
      </c>
      <c r="B904" s="55"/>
      <c r="C904" s="55"/>
      <c r="D904" s="55"/>
      <c r="E904" s="55"/>
      <c r="F904" s="55"/>
      <c r="G904" s="55"/>
      <c r="H904" s="55"/>
      <c r="I904" s="55"/>
    </row>
    <row r="906" spans="1:9" ht="34.200000000000003" x14ac:dyDescent="0.5">
      <c r="A906" s="42" t="s">
        <v>1968</v>
      </c>
      <c r="B906" s="42" t="s">
        <v>245</v>
      </c>
      <c r="C906" s="42" t="s">
        <v>242</v>
      </c>
      <c r="D906" s="42" t="s">
        <v>1969</v>
      </c>
      <c r="E906" s="42" t="s">
        <v>1970</v>
      </c>
      <c r="F906" s="42" t="s">
        <v>1971</v>
      </c>
      <c r="G906" s="42" t="s">
        <v>1972</v>
      </c>
      <c r="H906" s="42" t="s">
        <v>1973</v>
      </c>
      <c r="I906" s="43" t="s">
        <v>1974</v>
      </c>
    </row>
    <row r="907" spans="1:9" ht="40.799999999999997" x14ac:dyDescent="0.5">
      <c r="A907" s="44" t="s">
        <v>2889</v>
      </c>
      <c r="B907" s="44" t="s">
        <v>2913</v>
      </c>
      <c r="C907" s="44" t="s">
        <v>1977</v>
      </c>
      <c r="D907" s="44" t="s">
        <v>2914</v>
      </c>
      <c r="E907" s="45">
        <v>14</v>
      </c>
      <c r="F907" s="44" t="s">
        <v>1985</v>
      </c>
      <c r="G907" s="44" t="s">
        <v>2915</v>
      </c>
      <c r="H907" s="44" t="s">
        <v>1999</v>
      </c>
      <c r="I907" s="49">
        <v>14</v>
      </c>
    </row>
    <row r="908" spans="1:9" ht="51" x14ac:dyDescent="0.5">
      <c r="A908" s="44" t="s">
        <v>2037</v>
      </c>
      <c r="B908" s="44" t="s">
        <v>2916</v>
      </c>
      <c r="C908" s="44" t="s">
        <v>1977</v>
      </c>
      <c r="D908" s="44" t="s">
        <v>2917</v>
      </c>
      <c r="E908" s="45">
        <v>24.99</v>
      </c>
      <c r="F908" s="44" t="s">
        <v>2918</v>
      </c>
      <c r="G908" s="44" t="s">
        <v>2915</v>
      </c>
      <c r="H908" s="44" t="s">
        <v>1999</v>
      </c>
      <c r="I908" s="49">
        <v>24.99</v>
      </c>
    </row>
    <row r="909" spans="1:9" ht="30.6" x14ac:dyDescent="0.5">
      <c r="A909" s="44" t="s">
        <v>2867</v>
      </c>
      <c r="B909" s="44" t="s">
        <v>2919</v>
      </c>
      <c r="C909" s="44" t="s">
        <v>1977</v>
      </c>
      <c r="D909" s="44" t="s">
        <v>2920</v>
      </c>
      <c r="E909" s="45">
        <v>18</v>
      </c>
      <c r="F909" s="44" t="s">
        <v>1985</v>
      </c>
      <c r="G909" s="44" t="s">
        <v>2915</v>
      </c>
      <c r="H909" s="44" t="s">
        <v>1999</v>
      </c>
      <c r="I909" s="49">
        <v>18</v>
      </c>
    </row>
    <row r="910" spans="1:9" x14ac:dyDescent="0.5">
      <c r="A910" s="50" t="s">
        <v>256</v>
      </c>
      <c r="B910" s="50"/>
      <c r="C910" s="50"/>
      <c r="D910" s="50"/>
      <c r="E910" s="50"/>
      <c r="F910" s="50"/>
      <c r="G910" s="50"/>
      <c r="H910" s="50"/>
      <c r="I910" s="51">
        <v>56.99</v>
      </c>
    </row>
    <row r="914" spans="1:9" ht="10.5" customHeight="1" x14ac:dyDescent="0.5">
      <c r="A914" s="56" t="s">
        <v>238</v>
      </c>
      <c r="B914" s="56"/>
      <c r="C914" s="56"/>
      <c r="D914" s="56"/>
      <c r="E914" s="56"/>
      <c r="F914" s="56"/>
      <c r="G914" s="56"/>
      <c r="H914" s="56"/>
      <c r="I914" s="56"/>
    </row>
    <row r="915" spans="1:9" ht="10.5" customHeight="1" x14ac:dyDescent="0.5">
      <c r="A915" s="55" t="s">
        <v>2921</v>
      </c>
      <c r="B915" s="55"/>
      <c r="C915" s="55"/>
      <c r="D915" s="55"/>
      <c r="E915" s="55"/>
      <c r="F915" s="55"/>
      <c r="G915" s="55"/>
      <c r="H915" s="55"/>
      <c r="I915" s="55"/>
    </row>
    <row r="917" spans="1:9" ht="34.200000000000003" x14ac:dyDescent="0.5">
      <c r="A917" s="42" t="s">
        <v>1968</v>
      </c>
      <c r="B917" s="42" t="s">
        <v>245</v>
      </c>
      <c r="C917" s="42" t="s">
        <v>242</v>
      </c>
      <c r="D917" s="42" t="s">
        <v>1969</v>
      </c>
      <c r="E917" s="42" t="s">
        <v>1970</v>
      </c>
      <c r="F917" s="42" t="s">
        <v>1971</v>
      </c>
      <c r="G917" s="42" t="s">
        <v>1972</v>
      </c>
      <c r="H917" s="42" t="s">
        <v>1973</v>
      </c>
      <c r="I917" s="43" t="s">
        <v>1974</v>
      </c>
    </row>
    <row r="918" spans="1:9" ht="40.799999999999997" x14ac:dyDescent="0.5">
      <c r="A918" s="44" t="s">
        <v>2104</v>
      </c>
      <c r="B918" s="44" t="s">
        <v>2922</v>
      </c>
      <c r="C918" s="44" t="s">
        <v>1977</v>
      </c>
      <c r="D918" s="44" t="s">
        <v>2923</v>
      </c>
      <c r="E918" s="45">
        <v>5.59</v>
      </c>
      <c r="F918" s="44" t="s">
        <v>2924</v>
      </c>
      <c r="G918" s="44" t="s">
        <v>2287</v>
      </c>
      <c r="H918" s="44" t="s">
        <v>1999</v>
      </c>
      <c r="I918" s="49">
        <v>5.59</v>
      </c>
    </row>
    <row r="919" spans="1:9" ht="30.6" x14ac:dyDescent="0.5">
      <c r="A919" s="44" t="s">
        <v>2074</v>
      </c>
      <c r="B919" s="44" t="s">
        <v>2925</v>
      </c>
      <c r="C919" s="44" t="s">
        <v>1977</v>
      </c>
      <c r="D919" s="44" t="s">
        <v>2926</v>
      </c>
      <c r="E919" s="45">
        <v>22.49</v>
      </c>
      <c r="F919" s="44" t="s">
        <v>2927</v>
      </c>
      <c r="G919" s="44" t="s">
        <v>2928</v>
      </c>
      <c r="H919" s="44" t="s">
        <v>1981</v>
      </c>
      <c r="I919" s="49">
        <v>22.49</v>
      </c>
    </row>
    <row r="920" spans="1:9" ht="40.799999999999997" x14ac:dyDescent="0.5">
      <c r="A920" s="44" t="s">
        <v>2032</v>
      </c>
      <c r="B920" s="44" t="s">
        <v>2929</v>
      </c>
      <c r="C920" s="44" t="s">
        <v>1977</v>
      </c>
      <c r="D920" s="44" t="s">
        <v>2930</v>
      </c>
      <c r="E920" s="45">
        <v>9</v>
      </c>
      <c r="F920" s="44" t="s">
        <v>1985</v>
      </c>
      <c r="G920" s="44" t="s">
        <v>2928</v>
      </c>
      <c r="H920" s="44" t="s">
        <v>1999</v>
      </c>
      <c r="I920" s="49">
        <v>9</v>
      </c>
    </row>
    <row r="921" spans="1:9" ht="30.6" x14ac:dyDescent="0.5">
      <c r="A921" s="44" t="s">
        <v>2931</v>
      </c>
      <c r="B921" s="44" t="s">
        <v>2932</v>
      </c>
      <c r="C921" s="44" t="s">
        <v>1977</v>
      </c>
      <c r="D921" s="44" t="s">
        <v>2933</v>
      </c>
      <c r="E921" s="45">
        <v>18</v>
      </c>
      <c r="F921" s="44" t="s">
        <v>2924</v>
      </c>
      <c r="G921" s="44" t="s">
        <v>2928</v>
      </c>
      <c r="H921" s="44" t="s">
        <v>1981</v>
      </c>
      <c r="I921" s="49">
        <v>18</v>
      </c>
    </row>
    <row r="922" spans="1:9" x14ac:dyDescent="0.5">
      <c r="A922" s="50" t="s">
        <v>256</v>
      </c>
      <c r="B922" s="50"/>
      <c r="C922" s="50"/>
      <c r="D922" s="50"/>
      <c r="E922" s="50"/>
      <c r="F922" s="50"/>
      <c r="G922" s="50"/>
      <c r="H922" s="50"/>
      <c r="I922" s="51">
        <v>55.08</v>
      </c>
    </row>
    <row r="926" spans="1:9" ht="10.5" customHeight="1" x14ac:dyDescent="0.5">
      <c r="A926" s="56" t="s">
        <v>238</v>
      </c>
      <c r="B926" s="56"/>
      <c r="C926" s="56"/>
      <c r="D926" s="56"/>
      <c r="E926" s="56"/>
      <c r="F926" s="56"/>
      <c r="G926" s="56"/>
      <c r="H926" s="56"/>
      <c r="I926" s="56"/>
    </row>
    <row r="927" spans="1:9" ht="10.5" customHeight="1" x14ac:dyDescent="0.5">
      <c r="A927" s="55" t="s">
        <v>2934</v>
      </c>
      <c r="B927" s="55"/>
      <c r="C927" s="55"/>
      <c r="D927" s="55"/>
      <c r="E927" s="55"/>
      <c r="F927" s="55"/>
      <c r="G927" s="55"/>
      <c r="H927" s="55"/>
      <c r="I927" s="55"/>
    </row>
    <row r="929" spans="1:9" ht="34.200000000000003" x14ac:dyDescent="0.5">
      <c r="A929" s="42" t="s">
        <v>1968</v>
      </c>
      <c r="B929" s="42" t="s">
        <v>245</v>
      </c>
      <c r="C929" s="42" t="s">
        <v>242</v>
      </c>
      <c r="D929" s="42" t="s">
        <v>1969</v>
      </c>
      <c r="E929" s="42" t="s">
        <v>1970</v>
      </c>
      <c r="F929" s="42" t="s">
        <v>1971</v>
      </c>
      <c r="G929" s="42" t="s">
        <v>1972</v>
      </c>
      <c r="H929" s="42" t="s">
        <v>1973</v>
      </c>
      <c r="I929" s="43" t="s">
        <v>1974</v>
      </c>
    </row>
    <row r="930" spans="1:9" ht="51" x14ac:dyDescent="0.5">
      <c r="A930" s="44" t="s">
        <v>2070</v>
      </c>
      <c r="B930" s="44" t="s">
        <v>2935</v>
      </c>
      <c r="C930" s="44" t="s">
        <v>1977</v>
      </c>
      <c r="D930" s="44" t="s">
        <v>2936</v>
      </c>
      <c r="E930" s="45">
        <v>11.29</v>
      </c>
      <c r="F930" s="44" t="s">
        <v>2937</v>
      </c>
      <c r="G930" s="44" t="s">
        <v>2938</v>
      </c>
      <c r="H930" s="44" t="s">
        <v>1999</v>
      </c>
      <c r="I930" s="49">
        <v>11.29</v>
      </c>
    </row>
    <row r="931" spans="1:9" x14ac:dyDescent="0.5">
      <c r="A931" s="50" t="s">
        <v>256</v>
      </c>
      <c r="B931" s="50"/>
      <c r="C931" s="50"/>
      <c r="D931" s="50"/>
      <c r="E931" s="50"/>
      <c r="F931" s="50"/>
      <c r="G931" s="50"/>
      <c r="H931" s="50"/>
      <c r="I931" s="51">
        <v>11.29</v>
      </c>
    </row>
    <row r="935" spans="1:9" ht="10.5" customHeight="1" x14ac:dyDescent="0.5">
      <c r="A935" s="56" t="s">
        <v>238</v>
      </c>
      <c r="B935" s="56"/>
      <c r="C935" s="56"/>
      <c r="D935" s="56"/>
      <c r="E935" s="56"/>
      <c r="F935" s="56"/>
      <c r="G935" s="56"/>
      <c r="H935" s="56"/>
      <c r="I935" s="56"/>
    </row>
    <row r="936" spans="1:9" ht="10.5" customHeight="1" x14ac:dyDescent="0.5">
      <c r="A936" s="55" t="s">
        <v>2939</v>
      </c>
      <c r="B936" s="55"/>
      <c r="C936" s="55"/>
      <c r="D936" s="55"/>
      <c r="E936" s="55"/>
      <c r="F936" s="55"/>
      <c r="G936" s="55"/>
      <c r="H936" s="55"/>
      <c r="I936" s="55"/>
    </row>
    <row r="938" spans="1:9" ht="34.200000000000003" x14ac:dyDescent="0.5">
      <c r="A938" s="42" t="s">
        <v>1968</v>
      </c>
      <c r="B938" s="42" t="s">
        <v>245</v>
      </c>
      <c r="C938" s="42" t="s">
        <v>242</v>
      </c>
      <c r="D938" s="42" t="s">
        <v>1969</v>
      </c>
      <c r="E938" s="42" t="s">
        <v>1970</v>
      </c>
      <c r="F938" s="42" t="s">
        <v>1971</v>
      </c>
      <c r="G938" s="42" t="s">
        <v>1972</v>
      </c>
      <c r="H938" s="42" t="s">
        <v>1973</v>
      </c>
      <c r="I938" s="43" t="s">
        <v>1974</v>
      </c>
    </row>
    <row r="939" spans="1:9" ht="30.6" x14ac:dyDescent="0.5">
      <c r="A939" s="44" t="s">
        <v>2217</v>
      </c>
      <c r="B939" s="44" t="s">
        <v>2940</v>
      </c>
      <c r="C939" s="44" t="s">
        <v>1977</v>
      </c>
      <c r="D939" s="44" t="s">
        <v>2941</v>
      </c>
      <c r="E939" s="45">
        <v>16</v>
      </c>
      <c r="F939" s="44" t="s">
        <v>2942</v>
      </c>
      <c r="G939" s="44" t="s">
        <v>2147</v>
      </c>
      <c r="H939" s="44" t="s">
        <v>1999</v>
      </c>
      <c r="I939" s="49">
        <v>16</v>
      </c>
    </row>
    <row r="940" spans="1:9" ht="40.799999999999997" x14ac:dyDescent="0.5">
      <c r="A940" s="44" t="s">
        <v>2043</v>
      </c>
      <c r="B940" s="44" t="s">
        <v>2943</v>
      </c>
      <c r="C940" s="44" t="s">
        <v>1977</v>
      </c>
      <c r="D940" s="44" t="s">
        <v>2944</v>
      </c>
      <c r="E940" s="45">
        <v>27</v>
      </c>
      <c r="F940" s="44" t="s">
        <v>2942</v>
      </c>
      <c r="G940" s="44" t="s">
        <v>2147</v>
      </c>
      <c r="H940" s="44" t="s">
        <v>1999</v>
      </c>
      <c r="I940" s="49">
        <v>27</v>
      </c>
    </row>
    <row r="941" spans="1:9" ht="30.6" x14ac:dyDescent="0.5">
      <c r="A941" s="44" t="s">
        <v>2547</v>
      </c>
      <c r="B941" s="44" t="s">
        <v>2945</v>
      </c>
      <c r="C941" s="44" t="s">
        <v>1977</v>
      </c>
      <c r="D941" s="44" t="s">
        <v>2946</v>
      </c>
      <c r="E941" s="45">
        <v>15</v>
      </c>
      <c r="F941" s="44" t="s">
        <v>1979</v>
      </c>
      <c r="G941" s="44" t="s">
        <v>2192</v>
      </c>
      <c r="H941" s="44" t="s">
        <v>1981</v>
      </c>
      <c r="I941" s="49">
        <v>15</v>
      </c>
    </row>
    <row r="942" spans="1:9" ht="40.799999999999997" x14ac:dyDescent="0.5">
      <c r="A942" s="44" t="s">
        <v>2373</v>
      </c>
      <c r="B942" s="44" t="s">
        <v>2947</v>
      </c>
      <c r="C942" s="44" t="s">
        <v>1977</v>
      </c>
      <c r="D942" s="44" t="s">
        <v>2948</v>
      </c>
      <c r="E942" s="45">
        <v>6</v>
      </c>
      <c r="F942" s="44" t="s">
        <v>1985</v>
      </c>
      <c r="G942" s="44" t="s">
        <v>2192</v>
      </c>
      <c r="H942" s="44" t="s">
        <v>1981</v>
      </c>
      <c r="I942" s="49">
        <v>6</v>
      </c>
    </row>
    <row r="943" spans="1:9" ht="51" x14ac:dyDescent="0.5">
      <c r="A943" s="44" t="s">
        <v>2396</v>
      </c>
      <c r="B943" s="44" t="s">
        <v>2949</v>
      </c>
      <c r="C943" s="44" t="s">
        <v>1977</v>
      </c>
      <c r="D943" s="44" t="s">
        <v>2950</v>
      </c>
      <c r="E943" s="45">
        <v>26.5</v>
      </c>
      <c r="F943" s="44" t="s">
        <v>1985</v>
      </c>
      <c r="G943" s="44" t="s">
        <v>2951</v>
      </c>
      <c r="H943" s="44" t="s">
        <v>1981</v>
      </c>
      <c r="I943" s="49">
        <v>26.5</v>
      </c>
    </row>
    <row r="944" spans="1:9" ht="91.8" x14ac:dyDescent="0.5">
      <c r="A944" s="44" t="s">
        <v>2405</v>
      </c>
      <c r="B944" s="44" t="s">
        <v>2952</v>
      </c>
      <c r="C944" s="44" t="s">
        <v>1977</v>
      </c>
      <c r="D944" s="44" t="s">
        <v>2953</v>
      </c>
      <c r="E944" s="45">
        <v>8</v>
      </c>
      <c r="F944" s="44" t="s">
        <v>2942</v>
      </c>
      <c r="G944" s="44" t="s">
        <v>2192</v>
      </c>
      <c r="H944" s="44" t="s">
        <v>1981</v>
      </c>
      <c r="I944" s="49">
        <v>8</v>
      </c>
    </row>
    <row r="945" spans="1:9" x14ac:dyDescent="0.5">
      <c r="A945" s="50" t="s">
        <v>256</v>
      </c>
      <c r="B945" s="50"/>
      <c r="C945" s="50"/>
      <c r="D945" s="50"/>
      <c r="E945" s="50"/>
      <c r="F945" s="50"/>
      <c r="G945" s="50"/>
      <c r="H945" s="50"/>
      <c r="I945" s="51">
        <v>98.5</v>
      </c>
    </row>
    <row r="949" spans="1:9" ht="10.5" customHeight="1" x14ac:dyDescent="0.5">
      <c r="A949" s="56" t="s">
        <v>238</v>
      </c>
      <c r="B949" s="56"/>
      <c r="C949" s="56"/>
      <c r="D949" s="56"/>
      <c r="E949" s="56"/>
      <c r="F949" s="56"/>
      <c r="G949" s="56"/>
      <c r="H949" s="56"/>
      <c r="I949" s="56"/>
    </row>
    <row r="950" spans="1:9" ht="10.5" customHeight="1" x14ac:dyDescent="0.5">
      <c r="A950" s="55" t="s">
        <v>2954</v>
      </c>
      <c r="B950" s="55"/>
      <c r="C950" s="55"/>
      <c r="D950" s="55"/>
      <c r="E950" s="55"/>
      <c r="F950" s="55"/>
      <c r="G950" s="55"/>
      <c r="H950" s="55"/>
      <c r="I950" s="55"/>
    </row>
    <row r="952" spans="1:9" ht="34.200000000000003" x14ac:dyDescent="0.5">
      <c r="A952" s="42" t="s">
        <v>1968</v>
      </c>
      <c r="B952" s="42" t="s">
        <v>245</v>
      </c>
      <c r="C952" s="42" t="s">
        <v>242</v>
      </c>
      <c r="D952" s="42" t="s">
        <v>1969</v>
      </c>
      <c r="E952" s="42" t="s">
        <v>1970</v>
      </c>
      <c r="F952" s="42" t="s">
        <v>1971</v>
      </c>
      <c r="G952" s="42" t="s">
        <v>1972</v>
      </c>
      <c r="H952" s="42" t="s">
        <v>1973</v>
      </c>
      <c r="I952" s="43" t="s">
        <v>1974</v>
      </c>
    </row>
    <row r="953" spans="1:9" ht="51" x14ac:dyDescent="0.5">
      <c r="A953" s="44" t="s">
        <v>2396</v>
      </c>
      <c r="B953" s="44" t="s">
        <v>2955</v>
      </c>
      <c r="C953" s="44" t="s">
        <v>1977</v>
      </c>
      <c r="D953" s="44" t="s">
        <v>2956</v>
      </c>
      <c r="E953" s="45">
        <v>19</v>
      </c>
      <c r="F953" s="44" t="s">
        <v>2065</v>
      </c>
      <c r="G953" s="44" t="s">
        <v>2957</v>
      </c>
      <c r="H953" s="44" t="s">
        <v>1999</v>
      </c>
      <c r="I953" s="49">
        <v>19</v>
      </c>
    </row>
    <row r="954" spans="1:9" x14ac:dyDescent="0.5">
      <c r="A954" s="50" t="s">
        <v>256</v>
      </c>
      <c r="B954" s="50"/>
      <c r="C954" s="50"/>
      <c r="D954" s="50"/>
      <c r="E954" s="50"/>
      <c r="F954" s="50"/>
      <c r="G954" s="50"/>
      <c r="H954" s="50"/>
      <c r="I954" s="51">
        <v>19</v>
      </c>
    </row>
    <row r="958" spans="1:9" ht="10.5" customHeight="1" x14ac:dyDescent="0.5">
      <c r="A958" s="56" t="s">
        <v>238</v>
      </c>
      <c r="B958" s="56"/>
      <c r="C958" s="56"/>
      <c r="D958" s="56"/>
      <c r="E958" s="56"/>
      <c r="F958" s="56"/>
      <c r="G958" s="56"/>
      <c r="H958" s="56"/>
      <c r="I958" s="56"/>
    </row>
    <row r="959" spans="1:9" ht="10.5" customHeight="1" x14ac:dyDescent="0.5">
      <c r="A959" s="55" t="s">
        <v>2958</v>
      </c>
      <c r="B959" s="55"/>
      <c r="C959" s="55"/>
      <c r="D959" s="55"/>
      <c r="E959" s="55"/>
      <c r="F959" s="55"/>
      <c r="G959" s="55"/>
      <c r="H959" s="55"/>
      <c r="I959" s="55"/>
    </row>
    <row r="961" spans="1:9" ht="34.200000000000003" x14ac:dyDescent="0.5">
      <c r="A961" s="42" t="s">
        <v>1968</v>
      </c>
      <c r="B961" s="42" t="s">
        <v>245</v>
      </c>
      <c r="C961" s="42" t="s">
        <v>242</v>
      </c>
      <c r="D961" s="42" t="s">
        <v>1969</v>
      </c>
      <c r="E961" s="42" t="s">
        <v>1970</v>
      </c>
      <c r="F961" s="42" t="s">
        <v>1971</v>
      </c>
      <c r="G961" s="42" t="s">
        <v>1972</v>
      </c>
      <c r="H961" s="42" t="s">
        <v>1973</v>
      </c>
      <c r="I961" s="43" t="s">
        <v>1974</v>
      </c>
    </row>
    <row r="962" spans="1:9" ht="214.2" x14ac:dyDescent="0.5">
      <c r="A962" s="44" t="s">
        <v>2237</v>
      </c>
      <c r="B962" s="44" t="s">
        <v>2959</v>
      </c>
      <c r="C962" s="44" t="s">
        <v>1977</v>
      </c>
      <c r="D962" s="44" t="s">
        <v>2960</v>
      </c>
      <c r="E962" s="45">
        <v>17</v>
      </c>
      <c r="F962" s="44" t="s">
        <v>2025</v>
      </c>
      <c r="G962" s="44" t="s">
        <v>2961</v>
      </c>
      <c r="H962" s="44" t="s">
        <v>1999</v>
      </c>
      <c r="I962" s="49">
        <v>17</v>
      </c>
    </row>
    <row r="963" spans="1:9" ht="51" x14ac:dyDescent="0.5">
      <c r="A963" s="44" t="s">
        <v>2396</v>
      </c>
      <c r="B963" s="44" t="s">
        <v>2962</v>
      </c>
      <c r="C963" s="44" t="s">
        <v>1977</v>
      </c>
      <c r="D963" s="44" t="s">
        <v>2963</v>
      </c>
      <c r="E963" s="45">
        <v>3.5</v>
      </c>
      <c r="F963" s="44" t="s">
        <v>2025</v>
      </c>
      <c r="G963" s="44" t="s">
        <v>2961</v>
      </c>
      <c r="H963" s="44" t="s">
        <v>1999</v>
      </c>
      <c r="I963" s="49">
        <v>3.5</v>
      </c>
    </row>
    <row r="964" spans="1:9" ht="40.799999999999997" x14ac:dyDescent="0.5">
      <c r="A964" s="44" t="s">
        <v>2481</v>
      </c>
      <c r="B964" s="44" t="s">
        <v>2964</v>
      </c>
      <c r="C964" s="44" t="s">
        <v>1977</v>
      </c>
      <c r="D964" s="44" t="s">
        <v>2965</v>
      </c>
      <c r="E964" s="45">
        <v>29</v>
      </c>
      <c r="F964" s="44" t="s">
        <v>2966</v>
      </c>
      <c r="G964" s="44" t="s">
        <v>2961</v>
      </c>
      <c r="H964" s="44" t="s">
        <v>1999</v>
      </c>
      <c r="I964" s="49">
        <v>29</v>
      </c>
    </row>
    <row r="965" spans="1:9" ht="40.799999999999997" x14ac:dyDescent="0.5">
      <c r="A965" s="44" t="s">
        <v>2967</v>
      </c>
      <c r="B965" s="44" t="s">
        <v>2968</v>
      </c>
      <c r="C965" s="44" t="s">
        <v>1977</v>
      </c>
      <c r="D965" s="44" t="s">
        <v>2969</v>
      </c>
      <c r="E965" s="45">
        <v>10</v>
      </c>
      <c r="F965" s="44" t="s">
        <v>1985</v>
      </c>
      <c r="G965" s="44" t="s">
        <v>2961</v>
      </c>
      <c r="H965" s="44" t="s">
        <v>1999</v>
      </c>
      <c r="I965" s="49">
        <v>10</v>
      </c>
    </row>
    <row r="966" spans="1:9" ht="51" x14ac:dyDescent="0.5">
      <c r="A966" s="44" t="s">
        <v>2288</v>
      </c>
      <c r="B966" s="44" t="s">
        <v>2970</v>
      </c>
      <c r="C966" s="44" t="s">
        <v>1977</v>
      </c>
      <c r="D966" s="44" t="s">
        <v>2971</v>
      </c>
      <c r="E966" s="45">
        <v>10</v>
      </c>
      <c r="F966" s="44" t="s">
        <v>2025</v>
      </c>
      <c r="G966" s="44" t="s">
        <v>2961</v>
      </c>
      <c r="H966" s="44" t="s">
        <v>1981</v>
      </c>
      <c r="I966" s="49">
        <v>10</v>
      </c>
    </row>
    <row r="967" spans="1:9" x14ac:dyDescent="0.5">
      <c r="A967" s="50" t="s">
        <v>256</v>
      </c>
      <c r="B967" s="50"/>
      <c r="C967" s="50"/>
      <c r="D967" s="50"/>
      <c r="E967" s="50"/>
      <c r="F967" s="50"/>
      <c r="G967" s="50"/>
      <c r="H967" s="50"/>
      <c r="I967" s="51">
        <v>69.5</v>
      </c>
    </row>
    <row r="971" spans="1:9" ht="10.5" customHeight="1" x14ac:dyDescent="0.5">
      <c r="A971" s="56" t="s">
        <v>238</v>
      </c>
      <c r="B971" s="56"/>
      <c r="C971" s="56"/>
      <c r="D971" s="56"/>
      <c r="E971" s="56"/>
      <c r="F971" s="56"/>
      <c r="G971" s="56"/>
      <c r="H971" s="56"/>
      <c r="I971" s="56"/>
    </row>
    <row r="972" spans="1:9" ht="10.5" customHeight="1" x14ac:dyDescent="0.5">
      <c r="A972" s="55" t="s">
        <v>2972</v>
      </c>
      <c r="B972" s="55"/>
      <c r="C972" s="55"/>
      <c r="D972" s="55"/>
      <c r="E972" s="55"/>
      <c r="F972" s="55"/>
      <c r="G972" s="55"/>
      <c r="H972" s="55"/>
      <c r="I972" s="55"/>
    </row>
    <row r="974" spans="1:9" ht="34.200000000000003" x14ac:dyDescent="0.5">
      <c r="A974" s="42" t="s">
        <v>1968</v>
      </c>
      <c r="B974" s="42" t="s">
        <v>245</v>
      </c>
      <c r="C974" s="42" t="s">
        <v>242</v>
      </c>
      <c r="D974" s="42" t="s">
        <v>1969</v>
      </c>
      <c r="E974" s="42" t="s">
        <v>1970</v>
      </c>
      <c r="F974" s="42" t="s">
        <v>1971</v>
      </c>
      <c r="G974" s="42" t="s">
        <v>1972</v>
      </c>
      <c r="H974" s="42" t="s">
        <v>1973</v>
      </c>
      <c r="I974" s="43" t="s">
        <v>1974</v>
      </c>
    </row>
    <row r="975" spans="1:9" ht="40.799999999999997" x14ac:dyDescent="0.5">
      <c r="A975" s="44" t="s">
        <v>2973</v>
      </c>
      <c r="B975" s="44" t="s">
        <v>2974</v>
      </c>
      <c r="C975" s="44" t="s">
        <v>1977</v>
      </c>
      <c r="D975" s="44" t="s">
        <v>2975</v>
      </c>
      <c r="E975" s="45">
        <v>9</v>
      </c>
      <c r="F975" s="44" t="s">
        <v>2976</v>
      </c>
      <c r="G975" s="44" t="s">
        <v>2977</v>
      </c>
      <c r="H975" s="44" t="s">
        <v>1981</v>
      </c>
      <c r="I975" s="49">
        <v>9</v>
      </c>
    </row>
    <row r="976" spans="1:9" x14ac:dyDescent="0.5">
      <c r="A976" s="50" t="s">
        <v>256</v>
      </c>
      <c r="B976" s="50"/>
      <c r="C976" s="50"/>
      <c r="D976" s="50"/>
      <c r="E976" s="50"/>
      <c r="F976" s="50"/>
      <c r="G976" s="50"/>
      <c r="H976" s="50"/>
      <c r="I976" s="51">
        <v>9</v>
      </c>
    </row>
    <row r="980" spans="1:9" ht="10.5" customHeight="1" x14ac:dyDescent="0.5">
      <c r="A980" s="56" t="s">
        <v>238</v>
      </c>
      <c r="B980" s="56"/>
      <c r="C980" s="56"/>
      <c r="D980" s="56"/>
      <c r="E980" s="56"/>
      <c r="F980" s="56"/>
      <c r="G980" s="56"/>
      <c r="H980" s="56"/>
      <c r="I980" s="56"/>
    </row>
    <row r="981" spans="1:9" ht="10.5" customHeight="1" x14ac:dyDescent="0.5">
      <c r="A981" s="55" t="s">
        <v>2978</v>
      </c>
      <c r="B981" s="55"/>
      <c r="C981" s="55"/>
      <c r="D981" s="55"/>
      <c r="E981" s="55"/>
      <c r="F981" s="55"/>
      <c r="G981" s="55"/>
      <c r="H981" s="55"/>
      <c r="I981" s="55"/>
    </row>
    <row r="983" spans="1:9" ht="34.200000000000003" x14ac:dyDescent="0.5">
      <c r="A983" s="42" t="s">
        <v>1968</v>
      </c>
      <c r="B983" s="42" t="s">
        <v>245</v>
      </c>
      <c r="C983" s="42" t="s">
        <v>242</v>
      </c>
      <c r="D983" s="42" t="s">
        <v>1969</v>
      </c>
      <c r="E983" s="42" t="s">
        <v>1970</v>
      </c>
      <c r="F983" s="42" t="s">
        <v>1971</v>
      </c>
      <c r="G983" s="42" t="s">
        <v>1972</v>
      </c>
      <c r="H983" s="42" t="s">
        <v>1973</v>
      </c>
      <c r="I983" s="43" t="s">
        <v>1974</v>
      </c>
    </row>
    <row r="984" spans="1:9" ht="20.399999999999999" x14ac:dyDescent="0.5">
      <c r="A984" s="54" t="s">
        <v>1991</v>
      </c>
      <c r="B984" s="44" t="s">
        <v>2881</v>
      </c>
      <c r="C984" s="44" t="s">
        <v>1977</v>
      </c>
      <c r="D984" s="44" t="s">
        <v>2882</v>
      </c>
      <c r="E984" s="45">
        <v>17</v>
      </c>
      <c r="F984" s="44" t="s">
        <v>2883</v>
      </c>
      <c r="G984" s="44" t="s">
        <v>1980</v>
      </c>
      <c r="H984" s="44" t="s">
        <v>1999</v>
      </c>
      <c r="I984" s="49">
        <v>17</v>
      </c>
    </row>
    <row r="985" spans="1:9" ht="30.6" x14ac:dyDescent="0.5">
      <c r="A985" s="54"/>
      <c r="B985" s="44" t="s">
        <v>2234</v>
      </c>
      <c r="C985" s="44" t="s">
        <v>1977</v>
      </c>
      <c r="D985" s="44" t="s">
        <v>2235</v>
      </c>
      <c r="E985" s="45">
        <v>13</v>
      </c>
      <c r="F985" s="44" t="s">
        <v>1979</v>
      </c>
      <c r="G985" s="44" t="s">
        <v>2236</v>
      </c>
      <c r="H985" s="44" t="s">
        <v>1981</v>
      </c>
      <c r="I985" s="49">
        <v>13</v>
      </c>
    </row>
    <row r="986" spans="1:9" ht="30.6" x14ac:dyDescent="0.5">
      <c r="A986" s="54"/>
      <c r="B986" s="44" t="s">
        <v>2427</v>
      </c>
      <c r="C986" s="44" t="s">
        <v>1977</v>
      </c>
      <c r="D986" s="44" t="s">
        <v>2428</v>
      </c>
      <c r="E986" s="45">
        <v>16</v>
      </c>
      <c r="F986" s="44" t="s">
        <v>1985</v>
      </c>
      <c r="G986" s="44" t="s">
        <v>2429</v>
      </c>
      <c r="H986" s="44" t="s">
        <v>1981</v>
      </c>
      <c r="I986" s="49">
        <v>16</v>
      </c>
    </row>
    <row r="987" spans="1:9" ht="81.599999999999994" x14ac:dyDescent="0.5">
      <c r="A987" s="54"/>
      <c r="B987" s="44" t="s">
        <v>2307</v>
      </c>
      <c r="C987" s="44" t="s">
        <v>1977</v>
      </c>
      <c r="D987" s="44" t="s">
        <v>2308</v>
      </c>
      <c r="E987" s="45">
        <v>12</v>
      </c>
      <c r="F987" s="44" t="s">
        <v>2025</v>
      </c>
      <c r="G987" s="44" t="s">
        <v>2309</v>
      </c>
      <c r="H987" s="44" t="s">
        <v>1999</v>
      </c>
      <c r="I987" s="49">
        <v>12</v>
      </c>
    </row>
    <row r="988" spans="1:9" ht="30.6" x14ac:dyDescent="0.5">
      <c r="A988" s="54"/>
      <c r="B988" s="44" t="s">
        <v>1992</v>
      </c>
      <c r="C988" s="44" t="s">
        <v>1977</v>
      </c>
      <c r="D988" s="44" t="s">
        <v>1993</v>
      </c>
      <c r="E988" s="45">
        <v>17</v>
      </c>
      <c r="F988" s="44" t="s">
        <v>1979</v>
      </c>
      <c r="G988" s="44" t="s">
        <v>1994</v>
      </c>
      <c r="H988" s="44" t="s">
        <v>1981</v>
      </c>
      <c r="I988" s="49">
        <v>17</v>
      </c>
    </row>
    <row r="989" spans="1:9" ht="30.6" x14ac:dyDescent="0.5">
      <c r="A989" s="44" t="s">
        <v>18</v>
      </c>
      <c r="B989" s="44" t="s">
        <v>2750</v>
      </c>
      <c r="C989" s="44" t="s">
        <v>1977</v>
      </c>
      <c r="D989" s="44" t="s">
        <v>2751</v>
      </c>
      <c r="E989" s="45">
        <v>23.45</v>
      </c>
      <c r="F989" s="44" t="s">
        <v>1979</v>
      </c>
      <c r="G989" s="44" t="s">
        <v>2752</v>
      </c>
      <c r="H989" s="44" t="s">
        <v>1999</v>
      </c>
      <c r="I989" s="49">
        <v>23.45</v>
      </c>
    </row>
    <row r="990" spans="1:9" ht="91.8" x14ac:dyDescent="0.5">
      <c r="A990" s="54" t="s">
        <v>2095</v>
      </c>
      <c r="B990" s="44" t="s">
        <v>2690</v>
      </c>
      <c r="C990" s="44" t="s">
        <v>1977</v>
      </c>
      <c r="D990" s="44" t="s">
        <v>2691</v>
      </c>
      <c r="E990" s="45">
        <v>26</v>
      </c>
      <c r="F990" s="44" t="s">
        <v>2692</v>
      </c>
      <c r="G990" s="44" t="s">
        <v>2693</v>
      </c>
      <c r="H990" s="44" t="s">
        <v>1981</v>
      </c>
      <c r="I990" s="49">
        <v>26</v>
      </c>
    </row>
    <row r="991" spans="1:9" ht="20.399999999999999" x14ac:dyDescent="0.5">
      <c r="A991" s="54"/>
      <c r="B991" s="44" t="s">
        <v>2772</v>
      </c>
      <c r="C991" s="44" t="s">
        <v>1977</v>
      </c>
      <c r="D991" s="44" t="s">
        <v>2773</v>
      </c>
      <c r="E991" s="45">
        <v>13</v>
      </c>
      <c r="F991" s="44" t="s">
        <v>1979</v>
      </c>
      <c r="G991" s="44" t="s">
        <v>2013</v>
      </c>
      <c r="H991" s="44" t="s">
        <v>1981</v>
      </c>
      <c r="I991" s="49">
        <v>13</v>
      </c>
    </row>
    <row r="992" spans="1:9" ht="40.799999999999997" x14ac:dyDescent="0.5">
      <c r="A992" s="54"/>
      <c r="B992" s="44" t="s">
        <v>2615</v>
      </c>
      <c r="C992" s="44" t="s">
        <v>1977</v>
      </c>
      <c r="D992" s="44" t="s">
        <v>2616</v>
      </c>
      <c r="E992" s="45">
        <v>11</v>
      </c>
      <c r="F992" s="44" t="s">
        <v>1985</v>
      </c>
      <c r="G992" s="44" t="s">
        <v>2592</v>
      </c>
      <c r="H992" s="44" t="s">
        <v>1999</v>
      </c>
      <c r="I992" s="49">
        <v>11</v>
      </c>
    </row>
    <row r="993" spans="1:9" ht="30.6" x14ac:dyDescent="0.5">
      <c r="A993" s="54"/>
      <c r="B993" s="44" t="s">
        <v>2170</v>
      </c>
      <c r="C993" s="44" t="s">
        <v>1977</v>
      </c>
      <c r="D993" s="44" t="s">
        <v>2171</v>
      </c>
      <c r="E993" s="45">
        <v>10</v>
      </c>
      <c r="F993" s="44" t="s">
        <v>1979</v>
      </c>
      <c r="G993" s="44" t="s">
        <v>2172</v>
      </c>
      <c r="H993" s="44" t="s">
        <v>1981</v>
      </c>
      <c r="I993" s="49">
        <v>10</v>
      </c>
    </row>
    <row r="994" spans="1:9" ht="30.6" x14ac:dyDescent="0.5">
      <c r="A994" s="54"/>
      <c r="B994" s="44" t="s">
        <v>2096</v>
      </c>
      <c r="C994" s="44" t="s">
        <v>1977</v>
      </c>
      <c r="D994" s="44" t="s">
        <v>2097</v>
      </c>
      <c r="E994" s="45">
        <v>8</v>
      </c>
      <c r="F994" s="44" t="s">
        <v>1989</v>
      </c>
      <c r="G994" s="44" t="s">
        <v>1998</v>
      </c>
      <c r="H994" s="44" t="s">
        <v>1999</v>
      </c>
      <c r="I994" s="49">
        <v>8</v>
      </c>
    </row>
    <row r="995" spans="1:9" ht="20.399999999999999" x14ac:dyDescent="0.5">
      <c r="A995" s="54" t="s">
        <v>2104</v>
      </c>
      <c r="B995" s="44" t="s">
        <v>2617</v>
      </c>
      <c r="C995" s="44" t="s">
        <v>1977</v>
      </c>
      <c r="D995" s="44" t="s">
        <v>2618</v>
      </c>
      <c r="E995" s="45">
        <v>13.19</v>
      </c>
      <c r="F995" s="44" t="s">
        <v>1985</v>
      </c>
      <c r="G995" s="44" t="s">
        <v>2592</v>
      </c>
      <c r="H995" s="44" t="s">
        <v>1999</v>
      </c>
      <c r="I995" s="49">
        <v>13.19</v>
      </c>
    </row>
    <row r="996" spans="1:9" ht="20.399999999999999" x14ac:dyDescent="0.5">
      <c r="A996" s="54"/>
      <c r="B996" s="44" t="s">
        <v>2705</v>
      </c>
      <c r="C996" s="44" t="s">
        <v>1977</v>
      </c>
      <c r="D996" s="44" t="s">
        <v>2706</v>
      </c>
      <c r="E996" s="45">
        <v>5.97</v>
      </c>
      <c r="F996" s="44" t="s">
        <v>2025</v>
      </c>
      <c r="G996" s="44" t="s">
        <v>2707</v>
      </c>
      <c r="H996" s="44" t="s">
        <v>1999</v>
      </c>
      <c r="I996" s="49">
        <v>5.97</v>
      </c>
    </row>
    <row r="997" spans="1:9" ht="20.399999999999999" x14ac:dyDescent="0.5">
      <c r="A997" s="54"/>
      <c r="B997" s="44" t="s">
        <v>2105</v>
      </c>
      <c r="C997" s="44" t="s">
        <v>1977</v>
      </c>
      <c r="D997" s="44" t="s">
        <v>2106</v>
      </c>
      <c r="E997" s="45">
        <v>5.64</v>
      </c>
      <c r="F997" s="44" t="s">
        <v>2107</v>
      </c>
      <c r="G997" s="44" t="s">
        <v>2108</v>
      </c>
      <c r="H997" s="44" t="s">
        <v>1999</v>
      </c>
      <c r="I997" s="49">
        <v>5.64</v>
      </c>
    </row>
    <row r="998" spans="1:9" ht="30.6" x14ac:dyDescent="0.5">
      <c r="A998" s="54"/>
      <c r="B998" s="44" t="s">
        <v>2128</v>
      </c>
      <c r="C998" s="44" t="s">
        <v>1977</v>
      </c>
      <c r="D998" s="44" t="s">
        <v>2129</v>
      </c>
      <c r="E998" s="45">
        <v>12</v>
      </c>
      <c r="F998" s="44" t="s">
        <v>1979</v>
      </c>
      <c r="G998" s="44" t="s">
        <v>2130</v>
      </c>
      <c r="H998" s="44" t="s">
        <v>1981</v>
      </c>
      <c r="I998" s="49">
        <v>12</v>
      </c>
    </row>
    <row r="999" spans="1:9" ht="71.400000000000006" x14ac:dyDescent="0.5">
      <c r="A999" s="54"/>
      <c r="B999" s="44" t="s">
        <v>2245</v>
      </c>
      <c r="C999" s="44" t="s">
        <v>1977</v>
      </c>
      <c r="D999" s="44" t="s">
        <v>2246</v>
      </c>
      <c r="E999" s="45">
        <v>16.920000000000002</v>
      </c>
      <c r="F999" s="44" t="s">
        <v>1985</v>
      </c>
      <c r="G999" s="44" t="s">
        <v>2247</v>
      </c>
      <c r="H999" s="44" t="s">
        <v>1999</v>
      </c>
      <c r="I999" s="49">
        <v>16.920000000000002</v>
      </c>
    </row>
    <row r="1000" spans="1:9" ht="81.599999999999994" x14ac:dyDescent="0.5">
      <c r="A1000" s="54"/>
      <c r="B1000" s="44" t="s">
        <v>2388</v>
      </c>
      <c r="C1000" s="44" t="s">
        <v>1977</v>
      </c>
      <c r="D1000" s="44" t="s">
        <v>2389</v>
      </c>
      <c r="E1000" s="45">
        <v>17.05</v>
      </c>
      <c r="F1000" s="44" t="s">
        <v>1985</v>
      </c>
      <c r="G1000" s="44" t="s">
        <v>2390</v>
      </c>
      <c r="H1000" s="44" t="s">
        <v>1999</v>
      </c>
      <c r="I1000" s="49">
        <v>17.05</v>
      </c>
    </row>
    <row r="1001" spans="1:9" ht="30.6" x14ac:dyDescent="0.5">
      <c r="A1001" s="54"/>
      <c r="B1001" s="44" t="s">
        <v>2173</v>
      </c>
      <c r="C1001" s="44" t="s">
        <v>1977</v>
      </c>
      <c r="D1001" s="44" t="s">
        <v>2174</v>
      </c>
      <c r="E1001" s="45">
        <v>10.8</v>
      </c>
      <c r="F1001" s="44" t="s">
        <v>2025</v>
      </c>
      <c r="G1001" s="44" t="s">
        <v>2175</v>
      </c>
      <c r="H1001" s="44" t="s">
        <v>1981</v>
      </c>
      <c r="I1001" s="49">
        <v>10.8</v>
      </c>
    </row>
    <row r="1002" spans="1:9" ht="20.399999999999999" x14ac:dyDescent="0.5">
      <c r="A1002" s="54"/>
      <c r="B1002" s="44" t="s">
        <v>2619</v>
      </c>
      <c r="C1002" s="44" t="s">
        <v>1977</v>
      </c>
      <c r="D1002" s="44" t="s">
        <v>2620</v>
      </c>
      <c r="E1002" s="45">
        <v>39</v>
      </c>
      <c r="F1002" s="44" t="s">
        <v>1985</v>
      </c>
      <c r="G1002" s="44" t="s">
        <v>2592</v>
      </c>
      <c r="H1002" s="44" t="s">
        <v>1999</v>
      </c>
      <c r="I1002" s="49">
        <v>39</v>
      </c>
    </row>
    <row r="1003" spans="1:9" ht="20.399999999999999" x14ac:dyDescent="0.5">
      <c r="A1003" s="54"/>
      <c r="B1003" s="44" t="s">
        <v>2212</v>
      </c>
      <c r="C1003" s="44" t="s">
        <v>1977</v>
      </c>
      <c r="D1003" s="44" t="s">
        <v>2213</v>
      </c>
      <c r="E1003" s="45">
        <v>10.8</v>
      </c>
      <c r="F1003" s="44" t="s">
        <v>1979</v>
      </c>
      <c r="G1003" s="44" t="s">
        <v>2214</v>
      </c>
      <c r="H1003" s="44" t="s">
        <v>1981</v>
      </c>
      <c r="I1003" s="49">
        <v>10.8</v>
      </c>
    </row>
    <row r="1004" spans="1:9" ht="91.8" x14ac:dyDescent="0.5">
      <c r="A1004" s="54"/>
      <c r="B1004" s="44" t="s">
        <v>2248</v>
      </c>
      <c r="C1004" s="44" t="s">
        <v>1977</v>
      </c>
      <c r="D1004" s="44" t="s">
        <v>2249</v>
      </c>
      <c r="E1004" s="45">
        <v>30</v>
      </c>
      <c r="F1004" s="44" t="s">
        <v>1989</v>
      </c>
      <c r="G1004" s="44" t="s">
        <v>2247</v>
      </c>
      <c r="H1004" s="44" t="s">
        <v>1981</v>
      </c>
      <c r="I1004" s="49">
        <v>30</v>
      </c>
    </row>
    <row r="1005" spans="1:9" ht="20.399999999999999" x14ac:dyDescent="0.5">
      <c r="A1005" s="54"/>
      <c r="B1005" s="44" t="s">
        <v>2573</v>
      </c>
      <c r="C1005" s="44" t="s">
        <v>1977</v>
      </c>
      <c r="D1005" s="44" t="s">
        <v>2574</v>
      </c>
      <c r="E1005" s="45">
        <v>5.99</v>
      </c>
      <c r="F1005" s="44" t="s">
        <v>1985</v>
      </c>
      <c r="G1005" s="44" t="s">
        <v>2130</v>
      </c>
      <c r="H1005" s="44" t="s">
        <v>1999</v>
      </c>
      <c r="I1005" s="49">
        <v>5.99</v>
      </c>
    </row>
    <row r="1006" spans="1:9" ht="20.399999999999999" x14ac:dyDescent="0.5">
      <c r="A1006" s="54"/>
      <c r="B1006" s="44" t="s">
        <v>2922</v>
      </c>
      <c r="C1006" s="44" t="s">
        <v>1977</v>
      </c>
      <c r="D1006" s="44" t="s">
        <v>2923</v>
      </c>
      <c r="E1006" s="45">
        <v>5.59</v>
      </c>
      <c r="F1006" s="44" t="s">
        <v>2924</v>
      </c>
      <c r="G1006" s="44" t="s">
        <v>2287</v>
      </c>
      <c r="H1006" s="44" t="s">
        <v>1999</v>
      </c>
      <c r="I1006" s="49">
        <v>5.59</v>
      </c>
    </row>
    <row r="1007" spans="1:9" ht="30.6" x14ac:dyDescent="0.5">
      <c r="A1007" s="54"/>
      <c r="B1007" s="44" t="s">
        <v>2430</v>
      </c>
      <c r="C1007" s="44" t="s">
        <v>1977</v>
      </c>
      <c r="D1007" s="44" t="s">
        <v>2431</v>
      </c>
      <c r="E1007" s="45">
        <v>11.99</v>
      </c>
      <c r="F1007" s="44" t="s">
        <v>2025</v>
      </c>
      <c r="G1007" s="44" t="s">
        <v>2429</v>
      </c>
      <c r="H1007" s="44" t="s">
        <v>1981</v>
      </c>
      <c r="I1007" s="49">
        <v>11.99</v>
      </c>
    </row>
    <row r="1008" spans="1:9" ht="20.399999999999999" x14ac:dyDescent="0.5">
      <c r="A1008" s="54"/>
      <c r="B1008" s="44" t="s">
        <v>2575</v>
      </c>
      <c r="C1008" s="44" t="s">
        <v>1977</v>
      </c>
      <c r="D1008" s="44" t="s">
        <v>2576</v>
      </c>
      <c r="E1008" s="45">
        <v>4.1900000000000004</v>
      </c>
      <c r="F1008" s="44" t="s">
        <v>1979</v>
      </c>
      <c r="G1008" s="44" t="s">
        <v>2577</v>
      </c>
      <c r="H1008" s="44" t="s">
        <v>1999</v>
      </c>
      <c r="I1008" s="49">
        <v>4.1900000000000004</v>
      </c>
    </row>
    <row r="1009" spans="1:9" ht="20.399999999999999" x14ac:dyDescent="0.5">
      <c r="A1009" s="54"/>
      <c r="B1009" s="44" t="s">
        <v>2360</v>
      </c>
      <c r="C1009" s="44" t="s">
        <v>1977</v>
      </c>
      <c r="D1009" s="44" t="s">
        <v>2361</v>
      </c>
      <c r="E1009" s="45">
        <v>10.16</v>
      </c>
      <c r="F1009" s="44" t="s">
        <v>1985</v>
      </c>
      <c r="G1009" s="44" t="s">
        <v>2362</v>
      </c>
      <c r="H1009" s="44" t="s">
        <v>1999</v>
      </c>
      <c r="I1009" s="49">
        <v>10.16</v>
      </c>
    </row>
    <row r="1010" spans="1:9" ht="20.399999999999999" x14ac:dyDescent="0.5">
      <c r="A1010" s="54"/>
      <c r="B1010" s="44" t="s">
        <v>2774</v>
      </c>
      <c r="C1010" s="44" t="s">
        <v>1977</v>
      </c>
      <c r="D1010" s="44" t="s">
        <v>2775</v>
      </c>
      <c r="E1010" s="45">
        <v>25.95</v>
      </c>
      <c r="F1010" s="44" t="s">
        <v>2776</v>
      </c>
      <c r="G1010" s="44" t="s">
        <v>2013</v>
      </c>
      <c r="H1010" s="44" t="s">
        <v>1999</v>
      </c>
      <c r="I1010" s="49">
        <v>25.95</v>
      </c>
    </row>
    <row r="1011" spans="1:9" ht="61.2" x14ac:dyDescent="0.5">
      <c r="A1011" s="54"/>
      <c r="B1011" s="44" t="s">
        <v>2884</v>
      </c>
      <c r="C1011" s="44" t="s">
        <v>1977</v>
      </c>
      <c r="D1011" s="44" t="s">
        <v>2885</v>
      </c>
      <c r="E1011" s="45">
        <v>14.33</v>
      </c>
      <c r="F1011" s="44" t="s">
        <v>1985</v>
      </c>
      <c r="G1011" s="44" t="s">
        <v>2886</v>
      </c>
      <c r="H1011" s="44" t="s">
        <v>1999</v>
      </c>
      <c r="I1011" s="49">
        <v>14.33</v>
      </c>
    </row>
    <row r="1012" spans="1:9" ht="91.8" x14ac:dyDescent="0.5">
      <c r="A1012" s="54"/>
      <c r="B1012" s="44" t="s">
        <v>2887</v>
      </c>
      <c r="C1012" s="44" t="s">
        <v>1977</v>
      </c>
      <c r="D1012" s="44" t="s">
        <v>2888</v>
      </c>
      <c r="E1012" s="45">
        <v>19.48</v>
      </c>
      <c r="F1012" s="44" t="s">
        <v>1985</v>
      </c>
      <c r="G1012" s="44" t="s">
        <v>2886</v>
      </c>
      <c r="H1012" s="44" t="s">
        <v>1999</v>
      </c>
      <c r="I1012" s="49">
        <v>19.48</v>
      </c>
    </row>
    <row r="1013" spans="1:9" ht="20.399999999999999" x14ac:dyDescent="0.5">
      <c r="A1013" s="54"/>
      <c r="B1013" s="44" t="s">
        <v>2754</v>
      </c>
      <c r="C1013" s="44" t="s">
        <v>1977</v>
      </c>
      <c r="D1013" s="44" t="s">
        <v>2755</v>
      </c>
      <c r="E1013" s="45">
        <v>12.97</v>
      </c>
      <c r="F1013" s="44" t="s">
        <v>1985</v>
      </c>
      <c r="G1013" s="44" t="s">
        <v>2756</v>
      </c>
      <c r="H1013" s="44" t="s">
        <v>1999</v>
      </c>
      <c r="I1013" s="49">
        <v>12.97</v>
      </c>
    </row>
    <row r="1014" spans="1:9" ht="61.2" x14ac:dyDescent="0.5">
      <c r="A1014" s="54" t="s">
        <v>2432</v>
      </c>
      <c r="B1014" s="44" t="s">
        <v>2471</v>
      </c>
      <c r="C1014" s="44" t="s">
        <v>1977</v>
      </c>
      <c r="D1014" s="44" t="s">
        <v>2472</v>
      </c>
      <c r="E1014" s="45">
        <v>29</v>
      </c>
      <c r="F1014" s="44" t="s">
        <v>2473</v>
      </c>
      <c r="G1014" s="44" t="s">
        <v>2474</v>
      </c>
      <c r="H1014" s="44" t="s">
        <v>1999</v>
      </c>
      <c r="I1014" s="49">
        <v>29</v>
      </c>
    </row>
    <row r="1015" spans="1:9" ht="20.399999999999999" x14ac:dyDescent="0.5">
      <c r="A1015" s="54"/>
      <c r="B1015" s="44" t="s">
        <v>2433</v>
      </c>
      <c r="C1015" s="44" t="s">
        <v>1977</v>
      </c>
      <c r="D1015" s="44" t="s">
        <v>2434</v>
      </c>
      <c r="E1015" s="45">
        <v>28</v>
      </c>
      <c r="F1015" s="44" t="s">
        <v>2025</v>
      </c>
      <c r="G1015" s="44" t="s">
        <v>2429</v>
      </c>
      <c r="H1015" s="44" t="s">
        <v>1981</v>
      </c>
      <c r="I1015" s="49">
        <v>28</v>
      </c>
    </row>
    <row r="1016" spans="1:9" ht="71.400000000000006" x14ac:dyDescent="0.5">
      <c r="A1016" s="44" t="s">
        <v>2274</v>
      </c>
      <c r="B1016" s="44" t="s">
        <v>2275</v>
      </c>
      <c r="C1016" s="44" t="s">
        <v>1977</v>
      </c>
      <c r="D1016" s="44" t="s">
        <v>2276</v>
      </c>
      <c r="E1016" s="45">
        <v>12</v>
      </c>
      <c r="F1016" s="44" t="s">
        <v>2025</v>
      </c>
      <c r="G1016" s="44" t="s">
        <v>2277</v>
      </c>
      <c r="H1016" s="44" t="s">
        <v>1999</v>
      </c>
      <c r="I1016" s="49">
        <v>12</v>
      </c>
    </row>
    <row r="1017" spans="1:9" ht="51" x14ac:dyDescent="0.5">
      <c r="A1017" s="54" t="s">
        <v>2176</v>
      </c>
      <c r="B1017" s="44" t="s">
        <v>2777</v>
      </c>
      <c r="C1017" s="44" t="s">
        <v>1977</v>
      </c>
      <c r="D1017" s="44" t="s">
        <v>2778</v>
      </c>
      <c r="E1017" s="45">
        <v>14.99</v>
      </c>
      <c r="F1017" s="44" t="s">
        <v>2776</v>
      </c>
      <c r="G1017" s="44" t="s">
        <v>2779</v>
      </c>
      <c r="H1017" s="44" t="s">
        <v>1999</v>
      </c>
      <c r="I1017" s="49">
        <v>14.99</v>
      </c>
    </row>
    <row r="1018" spans="1:9" ht="91.8" x14ac:dyDescent="0.5">
      <c r="A1018" s="54"/>
      <c r="B1018" s="44" t="s">
        <v>2621</v>
      </c>
      <c r="C1018" s="44" t="s">
        <v>1977</v>
      </c>
      <c r="D1018" s="44" t="s">
        <v>2622</v>
      </c>
      <c r="E1018" s="45">
        <v>19.95</v>
      </c>
      <c r="F1018" s="44" t="s">
        <v>1985</v>
      </c>
      <c r="G1018" s="44" t="s">
        <v>2592</v>
      </c>
      <c r="H1018" s="44" t="s">
        <v>1981</v>
      </c>
      <c r="I1018" s="49">
        <v>19.95</v>
      </c>
    </row>
    <row r="1019" spans="1:9" ht="20.399999999999999" x14ac:dyDescent="0.5">
      <c r="A1019" s="54"/>
      <c r="B1019" s="44" t="s">
        <v>2841</v>
      </c>
      <c r="C1019" s="44" t="s">
        <v>1977</v>
      </c>
      <c r="D1019" s="44" t="s">
        <v>2842</v>
      </c>
      <c r="E1019" s="45">
        <v>9.99</v>
      </c>
      <c r="F1019" s="44" t="s">
        <v>1985</v>
      </c>
      <c r="G1019" s="44" t="s">
        <v>2172</v>
      </c>
      <c r="H1019" s="44" t="s">
        <v>1981</v>
      </c>
      <c r="I1019" s="49">
        <v>9.99</v>
      </c>
    </row>
    <row r="1020" spans="1:9" ht="20.399999999999999" x14ac:dyDescent="0.5">
      <c r="A1020" s="54"/>
      <c r="B1020" s="44" t="s">
        <v>2177</v>
      </c>
      <c r="C1020" s="44" t="s">
        <v>1977</v>
      </c>
      <c r="D1020" s="44" t="s">
        <v>2178</v>
      </c>
      <c r="E1020" s="45">
        <v>9.99</v>
      </c>
      <c r="F1020" s="44" t="s">
        <v>1979</v>
      </c>
      <c r="G1020" s="44" t="s">
        <v>2172</v>
      </c>
      <c r="H1020" s="44" t="s">
        <v>1981</v>
      </c>
      <c r="I1020" s="49">
        <v>9.99</v>
      </c>
    </row>
    <row r="1021" spans="1:9" ht="40.799999999999997" x14ac:dyDescent="0.5">
      <c r="A1021" s="54" t="s">
        <v>2052</v>
      </c>
      <c r="B1021" s="44" t="s">
        <v>2053</v>
      </c>
      <c r="C1021" s="44" t="s">
        <v>1977</v>
      </c>
      <c r="D1021" s="44" t="s">
        <v>2054</v>
      </c>
      <c r="E1021" s="45">
        <v>6</v>
      </c>
      <c r="F1021" s="44" t="s">
        <v>1979</v>
      </c>
      <c r="G1021" s="44" t="s">
        <v>2055</v>
      </c>
      <c r="H1021" s="44" t="s">
        <v>1999</v>
      </c>
      <c r="I1021" s="49">
        <v>6</v>
      </c>
    </row>
    <row r="1022" spans="1:9" ht="30.6" x14ac:dyDescent="0.5">
      <c r="A1022" s="54"/>
      <c r="B1022" s="44" t="s">
        <v>2056</v>
      </c>
      <c r="C1022" s="44" t="s">
        <v>1977</v>
      </c>
      <c r="D1022" s="44" t="s">
        <v>2057</v>
      </c>
      <c r="E1022" s="45">
        <v>6</v>
      </c>
      <c r="F1022" s="44" t="s">
        <v>1979</v>
      </c>
      <c r="G1022" s="44" t="s">
        <v>2055</v>
      </c>
      <c r="H1022" s="44" t="s">
        <v>1999</v>
      </c>
      <c r="I1022" s="49">
        <v>6</v>
      </c>
    </row>
    <row r="1023" spans="1:9" ht="20.399999999999999" x14ac:dyDescent="0.5">
      <c r="A1023" s="54" t="s">
        <v>2059</v>
      </c>
      <c r="B1023" s="44" t="s">
        <v>2063</v>
      </c>
      <c r="C1023" s="44" t="s">
        <v>1977</v>
      </c>
      <c r="D1023" s="44" t="s">
        <v>2064</v>
      </c>
      <c r="E1023" s="45">
        <v>17</v>
      </c>
      <c r="F1023" s="44" t="s">
        <v>2065</v>
      </c>
      <c r="G1023" s="44" t="s">
        <v>2066</v>
      </c>
      <c r="H1023" s="44" t="s">
        <v>1981</v>
      </c>
      <c r="I1023" s="49">
        <v>17</v>
      </c>
    </row>
    <row r="1024" spans="1:9" ht="40.799999999999997" x14ac:dyDescent="0.5">
      <c r="A1024" s="54"/>
      <c r="B1024" s="44" t="s">
        <v>2067</v>
      </c>
      <c r="C1024" s="44" t="s">
        <v>1977</v>
      </c>
      <c r="D1024" s="44" t="s">
        <v>2068</v>
      </c>
      <c r="E1024" s="45">
        <v>18</v>
      </c>
      <c r="F1024" s="44" t="s">
        <v>2065</v>
      </c>
      <c r="G1024" s="44" t="s">
        <v>2066</v>
      </c>
      <c r="H1024" s="44" t="s">
        <v>1981</v>
      </c>
      <c r="I1024" s="49">
        <v>18</v>
      </c>
    </row>
    <row r="1025" spans="1:9" ht="40.799999999999997" x14ac:dyDescent="0.5">
      <c r="A1025" s="54"/>
      <c r="B1025" s="44" t="s">
        <v>2060</v>
      </c>
      <c r="C1025" s="44" t="s">
        <v>1977</v>
      </c>
      <c r="D1025" s="44" t="s">
        <v>2061</v>
      </c>
      <c r="E1025" s="45">
        <v>14</v>
      </c>
      <c r="F1025" s="44" t="s">
        <v>1979</v>
      </c>
      <c r="G1025" s="44" t="s">
        <v>2055</v>
      </c>
      <c r="H1025" s="44" t="s">
        <v>1999</v>
      </c>
      <c r="I1025" s="49">
        <v>14</v>
      </c>
    </row>
    <row r="1026" spans="1:9" ht="91.8" x14ac:dyDescent="0.5">
      <c r="A1026" s="44" t="s">
        <v>2843</v>
      </c>
      <c r="B1026" s="44" t="s">
        <v>2844</v>
      </c>
      <c r="C1026" s="44" t="s">
        <v>1977</v>
      </c>
      <c r="D1026" s="44" t="s">
        <v>2845</v>
      </c>
      <c r="E1026" s="45">
        <v>15</v>
      </c>
      <c r="F1026" s="44" t="s">
        <v>2846</v>
      </c>
      <c r="G1026" s="44" t="s">
        <v>2172</v>
      </c>
      <c r="H1026" s="44" t="s">
        <v>1981</v>
      </c>
      <c r="I1026" s="49">
        <v>15</v>
      </c>
    </row>
    <row r="1027" spans="1:9" ht="20.399999999999999" x14ac:dyDescent="0.5">
      <c r="A1027" s="54" t="s">
        <v>2109</v>
      </c>
      <c r="B1027" s="44" t="s">
        <v>2110</v>
      </c>
      <c r="C1027" s="44" t="s">
        <v>1977</v>
      </c>
      <c r="D1027" s="44" t="s">
        <v>2111</v>
      </c>
      <c r="E1027" s="45">
        <v>10</v>
      </c>
      <c r="F1027" s="44" t="s">
        <v>1979</v>
      </c>
      <c r="G1027" s="44" t="s">
        <v>2108</v>
      </c>
      <c r="H1027" s="44" t="s">
        <v>1981</v>
      </c>
      <c r="I1027" s="49">
        <v>10</v>
      </c>
    </row>
    <row r="1028" spans="1:9" ht="20.399999999999999" x14ac:dyDescent="0.5">
      <c r="A1028" s="54"/>
      <c r="B1028" s="44" t="s">
        <v>2708</v>
      </c>
      <c r="C1028" s="44" t="s">
        <v>1977</v>
      </c>
      <c r="D1028" s="44" t="s">
        <v>2709</v>
      </c>
      <c r="E1028" s="45">
        <v>23</v>
      </c>
      <c r="F1028" s="44" t="s">
        <v>1985</v>
      </c>
      <c r="G1028" s="44" t="s">
        <v>2707</v>
      </c>
      <c r="H1028" s="44" t="s">
        <v>1981</v>
      </c>
      <c r="I1028" s="49">
        <v>23</v>
      </c>
    </row>
    <row r="1029" spans="1:9" ht="40.799999999999997" x14ac:dyDescent="0.5">
      <c r="A1029" s="54"/>
      <c r="B1029" s="44" t="s">
        <v>2250</v>
      </c>
      <c r="C1029" s="44" t="s">
        <v>1977</v>
      </c>
      <c r="D1029" s="44" t="s">
        <v>2251</v>
      </c>
      <c r="E1029" s="45">
        <v>16</v>
      </c>
      <c r="F1029" s="44" t="s">
        <v>1979</v>
      </c>
      <c r="G1029" s="44" t="s">
        <v>2247</v>
      </c>
      <c r="H1029" s="44" t="s">
        <v>1981</v>
      </c>
      <c r="I1029" s="49">
        <v>16</v>
      </c>
    </row>
    <row r="1030" spans="1:9" ht="112.2" x14ac:dyDescent="0.5">
      <c r="A1030" s="54"/>
      <c r="B1030" s="44" t="s">
        <v>2215</v>
      </c>
      <c r="C1030" s="44" t="s">
        <v>1977</v>
      </c>
      <c r="D1030" s="44" t="s">
        <v>2216</v>
      </c>
      <c r="E1030" s="45">
        <v>20</v>
      </c>
      <c r="F1030" s="44" t="s">
        <v>1979</v>
      </c>
      <c r="G1030" s="44" t="s">
        <v>2214</v>
      </c>
      <c r="H1030" s="44" t="s">
        <v>1981</v>
      </c>
      <c r="I1030" s="49">
        <v>20</v>
      </c>
    </row>
    <row r="1031" spans="1:9" ht="20.399999999999999" x14ac:dyDescent="0.5">
      <c r="A1031" s="54"/>
      <c r="B1031" s="44" t="s">
        <v>2363</v>
      </c>
      <c r="C1031" s="44" t="s">
        <v>1977</v>
      </c>
      <c r="D1031" s="44" t="s">
        <v>2364</v>
      </c>
      <c r="E1031" s="45">
        <v>13</v>
      </c>
      <c r="F1031" s="44" t="s">
        <v>1979</v>
      </c>
      <c r="G1031" s="44" t="s">
        <v>2362</v>
      </c>
      <c r="H1031" s="44" t="s">
        <v>1981</v>
      </c>
      <c r="I1031" s="49">
        <v>13</v>
      </c>
    </row>
    <row r="1032" spans="1:9" ht="102" x14ac:dyDescent="0.5">
      <c r="A1032" s="54" t="s">
        <v>2123</v>
      </c>
      <c r="B1032" s="44" t="s">
        <v>2435</v>
      </c>
      <c r="C1032" s="44" t="s">
        <v>1977</v>
      </c>
      <c r="D1032" s="44" t="s">
        <v>2436</v>
      </c>
      <c r="E1032" s="45">
        <v>9.59</v>
      </c>
      <c r="F1032" s="44" t="s">
        <v>2025</v>
      </c>
      <c r="G1032" s="44" t="s">
        <v>2429</v>
      </c>
      <c r="H1032" s="44" t="s">
        <v>1981</v>
      </c>
      <c r="I1032" s="49">
        <v>9.59</v>
      </c>
    </row>
    <row r="1033" spans="1:9" ht="20.399999999999999" x14ac:dyDescent="0.5">
      <c r="A1033" s="54"/>
      <c r="B1033" s="44" t="s">
        <v>2710</v>
      </c>
      <c r="C1033" s="44" t="s">
        <v>1977</v>
      </c>
      <c r="D1033" s="44" t="s">
        <v>2711</v>
      </c>
      <c r="E1033" s="45">
        <v>15</v>
      </c>
      <c r="F1033" s="44" t="s">
        <v>1985</v>
      </c>
      <c r="G1033" s="44" t="s">
        <v>2707</v>
      </c>
      <c r="H1033" s="44" t="s">
        <v>1981</v>
      </c>
      <c r="I1033" s="49">
        <v>15</v>
      </c>
    </row>
    <row r="1034" spans="1:9" ht="51" x14ac:dyDescent="0.5">
      <c r="A1034" s="54"/>
      <c r="B1034" s="44" t="s">
        <v>2767</v>
      </c>
      <c r="C1034" s="44" t="s">
        <v>1977</v>
      </c>
      <c r="D1034" s="44" t="s">
        <v>2768</v>
      </c>
      <c r="E1034" s="45">
        <v>16.940000000000001</v>
      </c>
      <c r="F1034" s="44" t="s">
        <v>2769</v>
      </c>
      <c r="G1034" s="44" t="s">
        <v>2770</v>
      </c>
      <c r="H1034" s="44" t="s">
        <v>1981</v>
      </c>
      <c r="I1034" s="49">
        <v>16.940000000000001</v>
      </c>
    </row>
    <row r="1035" spans="1:9" ht="71.400000000000006" x14ac:dyDescent="0.5">
      <c r="A1035" s="54"/>
      <c r="B1035" s="44" t="s">
        <v>2712</v>
      </c>
      <c r="C1035" s="44" t="s">
        <v>1977</v>
      </c>
      <c r="D1035" s="44" t="s">
        <v>2713</v>
      </c>
      <c r="E1035" s="45">
        <v>10.77</v>
      </c>
      <c r="F1035" s="44" t="s">
        <v>2025</v>
      </c>
      <c r="G1035" s="44" t="s">
        <v>2707</v>
      </c>
      <c r="H1035" s="44" t="s">
        <v>1981</v>
      </c>
      <c r="I1035" s="49">
        <v>10.77</v>
      </c>
    </row>
    <row r="1036" spans="1:9" ht="40.799999999999997" x14ac:dyDescent="0.5">
      <c r="A1036" s="54"/>
      <c r="B1036" s="44" t="s">
        <v>2124</v>
      </c>
      <c r="C1036" s="44" t="s">
        <v>1977</v>
      </c>
      <c r="D1036" s="44" t="s">
        <v>2125</v>
      </c>
      <c r="E1036" s="45">
        <v>15.26</v>
      </c>
      <c r="F1036" s="44" t="s">
        <v>1979</v>
      </c>
      <c r="G1036" s="44" t="s">
        <v>2126</v>
      </c>
      <c r="H1036" s="44" t="s">
        <v>1999</v>
      </c>
      <c r="I1036" s="49">
        <v>15.26</v>
      </c>
    </row>
    <row r="1037" spans="1:9" ht="20.399999999999999" x14ac:dyDescent="0.5">
      <c r="A1037" s="54"/>
      <c r="B1037" s="44" t="s">
        <v>2437</v>
      </c>
      <c r="C1037" s="44" t="s">
        <v>1977</v>
      </c>
      <c r="D1037" s="44" t="s">
        <v>2438</v>
      </c>
      <c r="E1037" s="45">
        <v>3.59</v>
      </c>
      <c r="F1037" s="44" t="s">
        <v>2025</v>
      </c>
      <c r="G1037" s="44" t="s">
        <v>2429</v>
      </c>
      <c r="H1037" s="44" t="s">
        <v>1999</v>
      </c>
      <c r="I1037" s="49">
        <v>3.59</v>
      </c>
    </row>
    <row r="1038" spans="1:9" ht="30.6" x14ac:dyDescent="0.5">
      <c r="A1038" s="54"/>
      <c r="B1038" s="44" t="s">
        <v>2714</v>
      </c>
      <c r="C1038" s="44" t="s">
        <v>1977</v>
      </c>
      <c r="D1038" s="44" t="s">
        <v>2715</v>
      </c>
      <c r="E1038" s="45">
        <v>11.27</v>
      </c>
      <c r="F1038" s="44" t="s">
        <v>2025</v>
      </c>
      <c r="G1038" s="44" t="s">
        <v>2707</v>
      </c>
      <c r="H1038" s="44" t="s">
        <v>1999</v>
      </c>
      <c r="I1038" s="49">
        <v>11.27</v>
      </c>
    </row>
    <row r="1039" spans="1:9" ht="40.799999999999997" x14ac:dyDescent="0.5">
      <c r="A1039" s="54"/>
      <c r="B1039" s="44" t="s">
        <v>2179</v>
      </c>
      <c r="C1039" s="44" t="s">
        <v>1977</v>
      </c>
      <c r="D1039" s="44" t="s">
        <v>2180</v>
      </c>
      <c r="E1039" s="45">
        <v>10.32</v>
      </c>
      <c r="F1039" s="44" t="s">
        <v>1985</v>
      </c>
      <c r="G1039" s="44" t="s">
        <v>2175</v>
      </c>
      <c r="H1039" s="44" t="s">
        <v>1999</v>
      </c>
      <c r="I1039" s="49">
        <v>10.32</v>
      </c>
    </row>
    <row r="1040" spans="1:9" ht="20.399999999999999" x14ac:dyDescent="0.5">
      <c r="A1040" s="54" t="s">
        <v>1995</v>
      </c>
      <c r="B1040" s="44" t="s">
        <v>1996</v>
      </c>
      <c r="C1040" s="44" t="s">
        <v>1977</v>
      </c>
      <c r="D1040" s="44" t="s">
        <v>1997</v>
      </c>
      <c r="E1040" s="45">
        <v>21</v>
      </c>
      <c r="F1040" s="44" t="s">
        <v>1979</v>
      </c>
      <c r="G1040" s="44" t="s">
        <v>1998</v>
      </c>
      <c r="H1040" s="44" t="s">
        <v>1999</v>
      </c>
      <c r="I1040" s="49">
        <v>21</v>
      </c>
    </row>
    <row r="1041" spans="1:9" ht="51" x14ac:dyDescent="0.5">
      <c r="A1041" s="54"/>
      <c r="B1041" s="44" t="s">
        <v>2780</v>
      </c>
      <c r="C1041" s="44" t="s">
        <v>1977</v>
      </c>
      <c r="D1041" s="44" t="s">
        <v>2781</v>
      </c>
      <c r="E1041" s="45">
        <v>17</v>
      </c>
      <c r="F1041" s="44" t="s">
        <v>2776</v>
      </c>
      <c r="G1041" s="44" t="s">
        <v>2013</v>
      </c>
      <c r="H1041" s="44" t="s">
        <v>1981</v>
      </c>
      <c r="I1041" s="49">
        <v>17</v>
      </c>
    </row>
    <row r="1042" spans="1:9" ht="81.599999999999994" x14ac:dyDescent="0.5">
      <c r="A1042" s="54"/>
      <c r="B1042" s="44" t="s">
        <v>2623</v>
      </c>
      <c r="C1042" s="44" t="s">
        <v>1977</v>
      </c>
      <c r="D1042" s="44" t="s">
        <v>2624</v>
      </c>
      <c r="E1042" s="45">
        <v>10</v>
      </c>
      <c r="F1042" s="44" t="s">
        <v>1985</v>
      </c>
      <c r="G1042" s="44" t="s">
        <v>2592</v>
      </c>
      <c r="H1042" s="44" t="s">
        <v>1999</v>
      </c>
      <c r="I1042" s="49">
        <v>10</v>
      </c>
    </row>
    <row r="1043" spans="1:9" ht="91.8" x14ac:dyDescent="0.5">
      <c r="A1043" s="54" t="s">
        <v>2252</v>
      </c>
      <c r="B1043" s="44" t="s">
        <v>2253</v>
      </c>
      <c r="C1043" s="44" t="s">
        <v>1977</v>
      </c>
      <c r="D1043" s="44" t="s">
        <v>2254</v>
      </c>
      <c r="E1043" s="45">
        <v>15.82</v>
      </c>
      <c r="F1043" s="44" t="s">
        <v>2255</v>
      </c>
      <c r="G1043" s="44" t="s">
        <v>2247</v>
      </c>
      <c r="H1043" s="44" t="s">
        <v>1999</v>
      </c>
      <c r="I1043" s="49">
        <v>15.82</v>
      </c>
    </row>
    <row r="1044" spans="1:9" ht="81.599999999999994" x14ac:dyDescent="0.5">
      <c r="A1044" s="54"/>
      <c r="B1044" s="44" t="s">
        <v>2716</v>
      </c>
      <c r="C1044" s="44" t="s">
        <v>1977</v>
      </c>
      <c r="D1044" s="44" t="s">
        <v>2717</v>
      </c>
      <c r="E1044" s="45">
        <v>24.99</v>
      </c>
      <c r="F1044" s="44" t="s">
        <v>2025</v>
      </c>
      <c r="G1044" s="44" t="s">
        <v>2707</v>
      </c>
      <c r="H1044" s="44" t="s">
        <v>1981</v>
      </c>
      <c r="I1044" s="49">
        <v>24.99</v>
      </c>
    </row>
    <row r="1045" spans="1:9" ht="20.399999999999999" x14ac:dyDescent="0.5">
      <c r="A1045" s="54"/>
      <c r="B1045" s="44" t="s">
        <v>2625</v>
      </c>
      <c r="C1045" s="44" t="s">
        <v>1977</v>
      </c>
      <c r="D1045" s="44" t="s">
        <v>2626</v>
      </c>
      <c r="E1045" s="45">
        <v>11.95</v>
      </c>
      <c r="F1045" s="44" t="s">
        <v>2607</v>
      </c>
      <c r="G1045" s="44" t="s">
        <v>2592</v>
      </c>
      <c r="H1045" s="44" t="s">
        <v>1999</v>
      </c>
      <c r="I1045" s="49">
        <v>11.95</v>
      </c>
    </row>
    <row r="1046" spans="1:9" ht="40.799999999999997" x14ac:dyDescent="0.5">
      <c r="A1046" s="44" t="s">
        <v>2973</v>
      </c>
      <c r="B1046" s="44" t="s">
        <v>2974</v>
      </c>
      <c r="C1046" s="44" t="s">
        <v>1977</v>
      </c>
      <c r="D1046" s="44" t="s">
        <v>2975</v>
      </c>
      <c r="E1046" s="45">
        <v>9</v>
      </c>
      <c r="F1046" s="44" t="s">
        <v>2976</v>
      </c>
      <c r="G1046" s="44" t="s">
        <v>2977</v>
      </c>
      <c r="H1046" s="44" t="s">
        <v>1981</v>
      </c>
      <c r="I1046" s="49">
        <v>9</v>
      </c>
    </row>
    <row r="1047" spans="1:9" ht="51" x14ac:dyDescent="0.5">
      <c r="A1047" s="44" t="s">
        <v>2310</v>
      </c>
      <c r="B1047" s="44" t="s">
        <v>2311</v>
      </c>
      <c r="C1047" s="44" t="s">
        <v>1977</v>
      </c>
      <c r="D1047" s="44" t="s">
        <v>2312</v>
      </c>
      <c r="E1047" s="45">
        <v>20</v>
      </c>
      <c r="F1047" s="44" t="s">
        <v>1985</v>
      </c>
      <c r="G1047" s="44" t="s">
        <v>2309</v>
      </c>
      <c r="H1047" s="44" t="s">
        <v>1999</v>
      </c>
      <c r="I1047" s="49">
        <v>20</v>
      </c>
    </row>
    <row r="1048" spans="1:9" ht="20.399999999999999" x14ac:dyDescent="0.5">
      <c r="A1048" s="54" t="s">
        <v>2132</v>
      </c>
      <c r="B1048" s="44" t="s">
        <v>2133</v>
      </c>
      <c r="C1048" s="44" t="s">
        <v>1977</v>
      </c>
      <c r="D1048" s="44" t="s">
        <v>2134</v>
      </c>
      <c r="E1048" s="45">
        <v>5</v>
      </c>
      <c r="F1048" s="44" t="s">
        <v>1979</v>
      </c>
      <c r="G1048" s="44" t="s">
        <v>2135</v>
      </c>
      <c r="H1048" s="44" t="s">
        <v>1981</v>
      </c>
      <c r="I1048" s="49">
        <v>5</v>
      </c>
    </row>
    <row r="1049" spans="1:9" ht="20.399999999999999" x14ac:dyDescent="0.5">
      <c r="A1049" s="54"/>
      <c r="B1049" s="44" t="s">
        <v>2519</v>
      </c>
      <c r="C1049" s="44" t="s">
        <v>1977</v>
      </c>
      <c r="D1049" s="44" t="s">
        <v>2520</v>
      </c>
      <c r="E1049" s="45">
        <v>16</v>
      </c>
      <c r="F1049" s="44" t="s">
        <v>2232</v>
      </c>
      <c r="G1049" s="44" t="s">
        <v>2521</v>
      </c>
      <c r="H1049" s="44" t="s">
        <v>1999</v>
      </c>
      <c r="I1049" s="49">
        <v>16</v>
      </c>
    </row>
    <row r="1050" spans="1:9" ht="30.6" x14ac:dyDescent="0.5">
      <c r="A1050" s="54" t="s">
        <v>2070</v>
      </c>
      <c r="B1050" s="44" t="s">
        <v>2319</v>
      </c>
      <c r="C1050" s="44" t="s">
        <v>1977</v>
      </c>
      <c r="D1050" s="44" t="s">
        <v>2320</v>
      </c>
      <c r="E1050" s="45">
        <v>15.99</v>
      </c>
      <c r="F1050" s="44" t="s">
        <v>2321</v>
      </c>
      <c r="G1050" s="44" t="s">
        <v>2108</v>
      </c>
      <c r="H1050" s="44" t="s">
        <v>1981</v>
      </c>
      <c r="I1050" s="49">
        <v>15.99</v>
      </c>
    </row>
    <row r="1051" spans="1:9" ht="20.399999999999999" x14ac:dyDescent="0.5">
      <c r="A1051" s="54"/>
      <c r="B1051" s="54" t="s">
        <v>2071</v>
      </c>
      <c r="C1051" s="54" t="s">
        <v>1977</v>
      </c>
      <c r="D1051" s="54" t="s">
        <v>2072</v>
      </c>
      <c r="E1051" s="45">
        <v>5</v>
      </c>
      <c r="F1051" s="44" t="s">
        <v>1979</v>
      </c>
      <c r="G1051" s="44" t="s">
        <v>2073</v>
      </c>
      <c r="H1051" s="44" t="s">
        <v>1999</v>
      </c>
      <c r="I1051" s="49">
        <v>5</v>
      </c>
    </row>
    <row r="1052" spans="1:9" ht="20.399999999999999" x14ac:dyDescent="0.5">
      <c r="A1052" s="54"/>
      <c r="B1052" s="54"/>
      <c r="C1052" s="54"/>
      <c r="D1052" s="54"/>
      <c r="E1052" s="45">
        <v>9.1199999999999992</v>
      </c>
      <c r="F1052" s="44" t="s">
        <v>1979</v>
      </c>
      <c r="G1052" s="44" t="s">
        <v>2073</v>
      </c>
      <c r="H1052" s="44" t="s">
        <v>1999</v>
      </c>
      <c r="I1052" s="49">
        <v>9.1199999999999992</v>
      </c>
    </row>
    <row r="1053" spans="1:9" ht="20.399999999999999" x14ac:dyDescent="0.5">
      <c r="A1053" s="54"/>
      <c r="B1053" s="44" t="s">
        <v>2144</v>
      </c>
      <c r="C1053" s="44" t="s">
        <v>1977</v>
      </c>
      <c r="D1053" s="44" t="s">
        <v>2145</v>
      </c>
      <c r="E1053" s="45">
        <v>23.99</v>
      </c>
      <c r="F1053" s="44" t="s">
        <v>2146</v>
      </c>
      <c r="G1053" s="44" t="s">
        <v>2147</v>
      </c>
      <c r="H1053" s="44" t="s">
        <v>1999</v>
      </c>
      <c r="I1053" s="49">
        <v>23.99</v>
      </c>
    </row>
    <row r="1054" spans="1:9" ht="51" x14ac:dyDescent="0.5">
      <c r="A1054" s="54"/>
      <c r="B1054" s="44" t="s">
        <v>2935</v>
      </c>
      <c r="C1054" s="44" t="s">
        <v>1977</v>
      </c>
      <c r="D1054" s="44" t="s">
        <v>2936</v>
      </c>
      <c r="E1054" s="45">
        <v>11.29</v>
      </c>
      <c r="F1054" s="44" t="s">
        <v>2937</v>
      </c>
      <c r="G1054" s="44" t="s">
        <v>2938</v>
      </c>
      <c r="H1054" s="44" t="s">
        <v>1999</v>
      </c>
      <c r="I1054" s="49">
        <v>11.29</v>
      </c>
    </row>
    <row r="1055" spans="1:9" ht="20.399999999999999" x14ac:dyDescent="0.5">
      <c r="A1055" s="54"/>
      <c r="B1055" s="44" t="s">
        <v>2559</v>
      </c>
      <c r="C1055" s="44" t="s">
        <v>1977</v>
      </c>
      <c r="D1055" s="44" t="s">
        <v>2560</v>
      </c>
      <c r="E1055" s="45">
        <v>15.99</v>
      </c>
      <c r="F1055" s="44" t="s">
        <v>2025</v>
      </c>
      <c r="G1055" s="44" t="s">
        <v>2561</v>
      </c>
      <c r="H1055" s="44" t="s">
        <v>1981</v>
      </c>
      <c r="I1055" s="49">
        <v>15.99</v>
      </c>
    </row>
    <row r="1056" spans="1:9" ht="20.399999999999999" x14ac:dyDescent="0.5">
      <c r="A1056" s="54"/>
      <c r="B1056" s="44" t="s">
        <v>2782</v>
      </c>
      <c r="C1056" s="44" t="s">
        <v>1977</v>
      </c>
      <c r="D1056" s="44" t="s">
        <v>2783</v>
      </c>
      <c r="E1056" s="45">
        <v>16.95</v>
      </c>
      <c r="F1056" s="44" t="s">
        <v>2776</v>
      </c>
      <c r="G1056" s="44" t="s">
        <v>2779</v>
      </c>
      <c r="H1056" s="44" t="s">
        <v>1999</v>
      </c>
      <c r="I1056" s="49">
        <v>16.95</v>
      </c>
    </row>
    <row r="1057" spans="1:9" ht="20.399999999999999" x14ac:dyDescent="0.5">
      <c r="A1057" s="54" t="s">
        <v>2889</v>
      </c>
      <c r="B1057" s="44" t="s">
        <v>2890</v>
      </c>
      <c r="C1057" s="44" t="s">
        <v>1977</v>
      </c>
      <c r="D1057" s="44" t="s">
        <v>2891</v>
      </c>
      <c r="E1057" s="45">
        <v>14</v>
      </c>
      <c r="F1057" s="44" t="s">
        <v>1979</v>
      </c>
      <c r="G1057" s="44" t="s">
        <v>2886</v>
      </c>
      <c r="H1057" s="44" t="s">
        <v>1981</v>
      </c>
      <c r="I1057" s="49">
        <v>14</v>
      </c>
    </row>
    <row r="1058" spans="1:9" ht="20.399999999999999" x14ac:dyDescent="0.5">
      <c r="A1058" s="54"/>
      <c r="B1058" s="44" t="s">
        <v>2913</v>
      </c>
      <c r="C1058" s="44" t="s">
        <v>1977</v>
      </c>
      <c r="D1058" s="44" t="s">
        <v>2914</v>
      </c>
      <c r="E1058" s="45">
        <v>14</v>
      </c>
      <c r="F1058" s="44" t="s">
        <v>1985</v>
      </c>
      <c r="G1058" s="44" t="s">
        <v>2915</v>
      </c>
      <c r="H1058" s="44" t="s">
        <v>1999</v>
      </c>
      <c r="I1058" s="49">
        <v>14</v>
      </c>
    </row>
    <row r="1059" spans="1:9" ht="51" x14ac:dyDescent="0.5">
      <c r="A1059" s="54" t="s">
        <v>2562</v>
      </c>
      <c r="B1059" s="44" t="s">
        <v>2563</v>
      </c>
      <c r="C1059" s="44" t="s">
        <v>1977</v>
      </c>
      <c r="D1059" s="44" t="s">
        <v>2564</v>
      </c>
      <c r="E1059" s="45">
        <v>17</v>
      </c>
      <c r="F1059" s="44" t="s">
        <v>1979</v>
      </c>
      <c r="G1059" s="44" t="s">
        <v>2561</v>
      </c>
      <c r="H1059" s="44" t="s">
        <v>1999</v>
      </c>
      <c r="I1059" s="49">
        <v>17</v>
      </c>
    </row>
    <row r="1060" spans="1:9" ht="40.799999999999997" x14ac:dyDescent="0.5">
      <c r="A1060" s="54"/>
      <c r="B1060" s="44" t="s">
        <v>2718</v>
      </c>
      <c r="C1060" s="44" t="s">
        <v>1977</v>
      </c>
      <c r="D1060" s="44" t="s">
        <v>2719</v>
      </c>
      <c r="E1060" s="45">
        <v>36</v>
      </c>
      <c r="F1060" s="44" t="s">
        <v>2025</v>
      </c>
      <c r="G1060" s="44" t="s">
        <v>2707</v>
      </c>
      <c r="H1060" s="44" t="s">
        <v>1999</v>
      </c>
      <c r="I1060" s="49">
        <v>36</v>
      </c>
    </row>
    <row r="1061" spans="1:9" ht="20.399999999999999" x14ac:dyDescent="0.5">
      <c r="A1061" s="54" t="s">
        <v>2278</v>
      </c>
      <c r="B1061" s="44" t="s">
        <v>2279</v>
      </c>
      <c r="C1061" s="44" t="s">
        <v>1977</v>
      </c>
      <c r="D1061" s="44" t="s">
        <v>2280</v>
      </c>
      <c r="E1061" s="45">
        <v>7</v>
      </c>
      <c r="F1061" s="44" t="s">
        <v>2281</v>
      </c>
      <c r="G1061" s="44" t="s">
        <v>2277</v>
      </c>
      <c r="H1061" s="44" t="s">
        <v>1999</v>
      </c>
      <c r="I1061" s="49">
        <v>7</v>
      </c>
    </row>
    <row r="1062" spans="1:9" ht="61.2" x14ac:dyDescent="0.5">
      <c r="A1062" s="54"/>
      <c r="B1062" s="44" t="s">
        <v>2784</v>
      </c>
      <c r="C1062" s="44" t="s">
        <v>1977</v>
      </c>
      <c r="D1062" s="44" t="s">
        <v>2785</v>
      </c>
      <c r="E1062" s="45">
        <v>29</v>
      </c>
      <c r="F1062" s="44" t="s">
        <v>2776</v>
      </c>
      <c r="G1062" s="44" t="s">
        <v>2013</v>
      </c>
      <c r="H1062" s="44" t="s">
        <v>1981</v>
      </c>
      <c r="I1062" s="49">
        <v>29</v>
      </c>
    </row>
    <row r="1063" spans="1:9" ht="30.6" x14ac:dyDescent="0.5">
      <c r="A1063" s="54" t="s">
        <v>2217</v>
      </c>
      <c r="B1063" s="44" t="s">
        <v>2218</v>
      </c>
      <c r="C1063" s="44" t="s">
        <v>1977</v>
      </c>
      <c r="D1063" s="44" t="s">
        <v>2219</v>
      </c>
      <c r="E1063" s="45">
        <v>11</v>
      </c>
      <c r="F1063" s="44" t="s">
        <v>2025</v>
      </c>
      <c r="G1063" s="44" t="s">
        <v>2220</v>
      </c>
      <c r="H1063" s="44" t="s">
        <v>1999</v>
      </c>
      <c r="I1063" s="49">
        <v>11</v>
      </c>
    </row>
    <row r="1064" spans="1:9" ht="20.399999999999999" x14ac:dyDescent="0.5">
      <c r="A1064" s="54"/>
      <c r="B1064" s="44" t="s">
        <v>2282</v>
      </c>
      <c r="C1064" s="44" t="s">
        <v>1977</v>
      </c>
      <c r="D1064" s="44" t="s">
        <v>2283</v>
      </c>
      <c r="E1064" s="45">
        <v>5</v>
      </c>
      <c r="F1064" s="44" t="s">
        <v>2025</v>
      </c>
      <c r="G1064" s="44" t="s">
        <v>2284</v>
      </c>
      <c r="H1064" s="44" t="s">
        <v>1999</v>
      </c>
      <c r="I1064" s="49">
        <v>5</v>
      </c>
    </row>
    <row r="1065" spans="1:9" ht="20.399999999999999" x14ac:dyDescent="0.5">
      <c r="A1065" s="54"/>
      <c r="B1065" s="44" t="s">
        <v>2365</v>
      </c>
      <c r="C1065" s="44" t="s">
        <v>1977</v>
      </c>
      <c r="D1065" s="44" t="s">
        <v>2366</v>
      </c>
      <c r="E1065" s="45">
        <v>8</v>
      </c>
      <c r="F1065" s="44" t="s">
        <v>2025</v>
      </c>
      <c r="G1065" s="44" t="s">
        <v>2362</v>
      </c>
      <c r="H1065" s="44" t="s">
        <v>1999</v>
      </c>
      <c r="I1065" s="49">
        <v>8</v>
      </c>
    </row>
    <row r="1066" spans="1:9" ht="20.399999999999999" x14ac:dyDescent="0.5">
      <c r="A1066" s="54"/>
      <c r="B1066" s="44" t="s">
        <v>2940</v>
      </c>
      <c r="C1066" s="44" t="s">
        <v>1977</v>
      </c>
      <c r="D1066" s="44" t="s">
        <v>2941</v>
      </c>
      <c r="E1066" s="45">
        <v>16</v>
      </c>
      <c r="F1066" s="44" t="s">
        <v>2942</v>
      </c>
      <c r="G1066" s="44" t="s">
        <v>2147</v>
      </c>
      <c r="H1066" s="44" t="s">
        <v>1999</v>
      </c>
      <c r="I1066" s="49">
        <v>16</v>
      </c>
    </row>
    <row r="1067" spans="1:9" ht="51" x14ac:dyDescent="0.5">
      <c r="A1067" s="54" t="s">
        <v>2568</v>
      </c>
      <c r="B1067" s="44" t="s">
        <v>2569</v>
      </c>
      <c r="C1067" s="44" t="s">
        <v>1977</v>
      </c>
      <c r="D1067" s="44" t="s">
        <v>2570</v>
      </c>
      <c r="E1067" s="45">
        <v>7</v>
      </c>
      <c r="F1067" s="44" t="s">
        <v>1979</v>
      </c>
      <c r="G1067" s="44" t="s">
        <v>2571</v>
      </c>
      <c r="H1067" s="44" t="s">
        <v>1999</v>
      </c>
      <c r="I1067" s="49">
        <v>7</v>
      </c>
    </row>
    <row r="1068" spans="1:9" ht="20.399999999999999" x14ac:dyDescent="0.5">
      <c r="A1068" s="54"/>
      <c r="B1068" s="44" t="s">
        <v>2786</v>
      </c>
      <c r="C1068" s="44" t="s">
        <v>1977</v>
      </c>
      <c r="D1068" s="44" t="s">
        <v>2787</v>
      </c>
      <c r="E1068" s="45">
        <v>15</v>
      </c>
      <c r="F1068" s="44" t="s">
        <v>1985</v>
      </c>
      <c r="G1068" s="44" t="s">
        <v>2013</v>
      </c>
      <c r="H1068" s="44" t="s">
        <v>1999</v>
      </c>
      <c r="I1068" s="49">
        <v>15</v>
      </c>
    </row>
    <row r="1069" spans="1:9" ht="20.399999999999999" x14ac:dyDescent="0.5">
      <c r="A1069" s="54" t="s">
        <v>2112</v>
      </c>
      <c r="B1069" s="44" t="s">
        <v>2892</v>
      </c>
      <c r="C1069" s="44" t="s">
        <v>1977</v>
      </c>
      <c r="D1069" s="44" t="s">
        <v>2893</v>
      </c>
      <c r="E1069" s="45">
        <v>10</v>
      </c>
      <c r="F1069" s="44" t="s">
        <v>1979</v>
      </c>
      <c r="G1069" s="44" t="s">
        <v>2886</v>
      </c>
      <c r="H1069" s="44" t="s">
        <v>1981</v>
      </c>
      <c r="I1069" s="49">
        <v>10</v>
      </c>
    </row>
    <row r="1070" spans="1:9" ht="40.799999999999997" x14ac:dyDescent="0.5">
      <c r="A1070" s="54"/>
      <c r="B1070" s="44" t="s">
        <v>2367</v>
      </c>
      <c r="C1070" s="44" t="s">
        <v>1977</v>
      </c>
      <c r="D1070" s="44" t="s">
        <v>2368</v>
      </c>
      <c r="E1070" s="45">
        <v>20</v>
      </c>
      <c r="F1070" s="44" t="s">
        <v>2025</v>
      </c>
      <c r="G1070" s="44" t="s">
        <v>2362</v>
      </c>
      <c r="H1070" s="44" t="s">
        <v>1981</v>
      </c>
      <c r="I1070" s="49">
        <v>20</v>
      </c>
    </row>
    <row r="1071" spans="1:9" ht="20.399999999999999" x14ac:dyDescent="0.5">
      <c r="A1071" s="54"/>
      <c r="B1071" s="44" t="s">
        <v>2221</v>
      </c>
      <c r="C1071" s="44" t="s">
        <v>1977</v>
      </c>
      <c r="D1071" s="44" t="s">
        <v>2222</v>
      </c>
      <c r="E1071" s="45">
        <v>18</v>
      </c>
      <c r="F1071" s="44" t="s">
        <v>1979</v>
      </c>
      <c r="G1071" s="44" t="s">
        <v>2220</v>
      </c>
      <c r="H1071" s="44" t="s">
        <v>1981</v>
      </c>
      <c r="I1071" s="49">
        <v>18</v>
      </c>
    </row>
    <row r="1072" spans="1:9" ht="20.399999999999999" x14ac:dyDescent="0.5">
      <c r="A1072" s="54"/>
      <c r="B1072" s="44" t="s">
        <v>2439</v>
      </c>
      <c r="C1072" s="44" t="s">
        <v>1977</v>
      </c>
      <c r="D1072" s="44" t="s">
        <v>2440</v>
      </c>
      <c r="E1072" s="45">
        <v>4.99</v>
      </c>
      <c r="F1072" s="44" t="s">
        <v>2025</v>
      </c>
      <c r="G1072" s="44" t="s">
        <v>2429</v>
      </c>
      <c r="H1072" s="44" t="s">
        <v>1981</v>
      </c>
      <c r="I1072" s="49">
        <v>4.99</v>
      </c>
    </row>
    <row r="1073" spans="1:9" ht="30.6" x14ac:dyDescent="0.5">
      <c r="A1073" s="54"/>
      <c r="B1073" s="44" t="s">
        <v>2788</v>
      </c>
      <c r="C1073" s="44" t="s">
        <v>1977</v>
      </c>
      <c r="D1073" s="44" t="s">
        <v>2789</v>
      </c>
      <c r="E1073" s="45">
        <v>20.49</v>
      </c>
      <c r="F1073" s="44" t="s">
        <v>1985</v>
      </c>
      <c r="G1073" s="44" t="s">
        <v>2013</v>
      </c>
      <c r="H1073" s="44" t="s">
        <v>1999</v>
      </c>
      <c r="I1073" s="49">
        <v>20.49</v>
      </c>
    </row>
    <row r="1074" spans="1:9" ht="20.399999999999999" x14ac:dyDescent="0.5">
      <c r="A1074" s="54"/>
      <c r="B1074" s="44" t="s">
        <v>2152</v>
      </c>
      <c r="C1074" s="44" t="s">
        <v>1977</v>
      </c>
      <c r="D1074" s="44" t="s">
        <v>2153</v>
      </c>
      <c r="E1074" s="45">
        <v>12</v>
      </c>
      <c r="F1074" s="44" t="s">
        <v>1979</v>
      </c>
      <c r="G1074" s="44" t="s">
        <v>2154</v>
      </c>
      <c r="H1074" s="44" t="s">
        <v>1981</v>
      </c>
      <c r="I1074" s="49">
        <v>12</v>
      </c>
    </row>
    <row r="1075" spans="1:9" ht="20.399999999999999" x14ac:dyDescent="0.5">
      <c r="A1075" s="54"/>
      <c r="B1075" s="44" t="s">
        <v>2113</v>
      </c>
      <c r="C1075" s="44" t="s">
        <v>1977</v>
      </c>
      <c r="D1075" s="44" t="s">
        <v>2114</v>
      </c>
      <c r="E1075" s="45">
        <v>25</v>
      </c>
      <c r="F1075" s="44" t="s">
        <v>1979</v>
      </c>
      <c r="G1075" s="44" t="s">
        <v>2108</v>
      </c>
      <c r="H1075" s="44" t="s">
        <v>1999</v>
      </c>
      <c r="I1075" s="49">
        <v>25</v>
      </c>
    </row>
    <row r="1076" spans="1:9" ht="30.6" x14ac:dyDescent="0.5">
      <c r="A1076" s="54"/>
      <c r="B1076" s="44" t="s">
        <v>2522</v>
      </c>
      <c r="C1076" s="44" t="s">
        <v>1977</v>
      </c>
      <c r="D1076" s="44" t="s">
        <v>2523</v>
      </c>
      <c r="E1076" s="45">
        <v>14.99</v>
      </c>
      <c r="F1076" s="44" t="s">
        <v>2524</v>
      </c>
      <c r="G1076" s="44" t="s">
        <v>2521</v>
      </c>
      <c r="H1076" s="44" t="s">
        <v>1999</v>
      </c>
      <c r="I1076" s="49">
        <v>14.99</v>
      </c>
    </row>
    <row r="1077" spans="1:9" ht="20.399999999999999" x14ac:dyDescent="0.5">
      <c r="A1077" s="54" t="s">
        <v>2043</v>
      </c>
      <c r="B1077" s="44" t="s">
        <v>2720</v>
      </c>
      <c r="C1077" s="44" t="s">
        <v>1977</v>
      </c>
      <c r="D1077" s="44" t="s">
        <v>2721</v>
      </c>
      <c r="E1077" s="45">
        <v>19</v>
      </c>
      <c r="F1077" s="44" t="s">
        <v>1985</v>
      </c>
      <c r="G1077" s="44" t="s">
        <v>2707</v>
      </c>
      <c r="H1077" s="44" t="s">
        <v>1981</v>
      </c>
      <c r="I1077" s="49">
        <v>19</v>
      </c>
    </row>
    <row r="1078" spans="1:9" ht="30.6" x14ac:dyDescent="0.5">
      <c r="A1078" s="54"/>
      <c r="B1078" s="44" t="s">
        <v>2943</v>
      </c>
      <c r="C1078" s="44" t="s">
        <v>1977</v>
      </c>
      <c r="D1078" s="44" t="s">
        <v>2944</v>
      </c>
      <c r="E1078" s="45">
        <v>27</v>
      </c>
      <c r="F1078" s="44" t="s">
        <v>2942</v>
      </c>
      <c r="G1078" s="44" t="s">
        <v>2147</v>
      </c>
      <c r="H1078" s="44" t="s">
        <v>1999</v>
      </c>
      <c r="I1078" s="49">
        <v>27</v>
      </c>
    </row>
    <row r="1079" spans="1:9" ht="20.399999999999999" x14ac:dyDescent="0.5">
      <c r="A1079" s="54"/>
      <c r="B1079" s="44" t="s">
        <v>2505</v>
      </c>
      <c r="C1079" s="44" t="s">
        <v>1977</v>
      </c>
      <c r="D1079" s="44" t="s">
        <v>2506</v>
      </c>
      <c r="E1079" s="45">
        <v>35</v>
      </c>
      <c r="F1079" s="44" t="s">
        <v>2507</v>
      </c>
      <c r="G1079" s="44" t="s">
        <v>2508</v>
      </c>
      <c r="H1079" s="44" t="s">
        <v>1999</v>
      </c>
      <c r="I1079" s="49">
        <v>35</v>
      </c>
    </row>
    <row r="1080" spans="1:9" ht="91.8" x14ac:dyDescent="0.5">
      <c r="A1080" s="54"/>
      <c r="B1080" s="44" t="s">
        <v>2414</v>
      </c>
      <c r="C1080" s="44" t="s">
        <v>1977</v>
      </c>
      <c r="D1080" s="44" t="s">
        <v>2415</v>
      </c>
      <c r="E1080" s="45">
        <v>25</v>
      </c>
      <c r="F1080" s="44" t="s">
        <v>1985</v>
      </c>
      <c r="G1080" s="44" t="s">
        <v>2003</v>
      </c>
      <c r="H1080" s="44" t="s">
        <v>1999</v>
      </c>
      <c r="I1080" s="49">
        <v>25</v>
      </c>
    </row>
    <row r="1081" spans="1:9" ht="81.599999999999994" x14ac:dyDescent="0.5">
      <c r="A1081" s="54"/>
      <c r="B1081" s="44" t="s">
        <v>2256</v>
      </c>
      <c r="C1081" s="44" t="s">
        <v>1977</v>
      </c>
      <c r="D1081" s="44" t="s">
        <v>2257</v>
      </c>
      <c r="E1081" s="45">
        <v>20</v>
      </c>
      <c r="F1081" s="44" t="s">
        <v>1979</v>
      </c>
      <c r="G1081" s="44" t="s">
        <v>2247</v>
      </c>
      <c r="H1081" s="44" t="s">
        <v>1999</v>
      </c>
      <c r="I1081" s="49">
        <v>20</v>
      </c>
    </row>
    <row r="1082" spans="1:9" ht="61.2" x14ac:dyDescent="0.5">
      <c r="A1082" s="54"/>
      <c r="B1082" s="44" t="s">
        <v>2044</v>
      </c>
      <c r="C1082" s="44" t="s">
        <v>1977</v>
      </c>
      <c r="D1082" s="44" t="s">
        <v>2045</v>
      </c>
      <c r="E1082" s="45">
        <v>23</v>
      </c>
      <c r="F1082" s="44" t="s">
        <v>2046</v>
      </c>
      <c r="G1082" s="44" t="s">
        <v>2047</v>
      </c>
      <c r="H1082" s="44" t="s">
        <v>1999</v>
      </c>
      <c r="I1082" s="49">
        <v>23</v>
      </c>
    </row>
    <row r="1083" spans="1:9" ht="91.8" x14ac:dyDescent="0.5">
      <c r="A1083" s="54"/>
      <c r="B1083" s="44" t="s">
        <v>2369</v>
      </c>
      <c r="C1083" s="44" t="s">
        <v>1977</v>
      </c>
      <c r="D1083" s="44" t="s">
        <v>2370</v>
      </c>
      <c r="E1083" s="45">
        <v>20</v>
      </c>
      <c r="F1083" s="44" t="s">
        <v>1985</v>
      </c>
      <c r="G1083" s="44" t="s">
        <v>2362</v>
      </c>
      <c r="H1083" s="44" t="s">
        <v>1981</v>
      </c>
      <c r="I1083" s="49">
        <v>20</v>
      </c>
    </row>
    <row r="1084" spans="1:9" ht="30.6" x14ac:dyDescent="0.5">
      <c r="A1084" s="54" t="s">
        <v>2136</v>
      </c>
      <c r="B1084" s="44" t="s">
        <v>2137</v>
      </c>
      <c r="C1084" s="44" t="s">
        <v>1977</v>
      </c>
      <c r="D1084" s="44" t="s">
        <v>2138</v>
      </c>
      <c r="E1084" s="45">
        <v>17</v>
      </c>
      <c r="F1084" s="44" t="s">
        <v>2139</v>
      </c>
      <c r="G1084" s="44" t="s">
        <v>2135</v>
      </c>
      <c r="H1084" s="44" t="s">
        <v>1981</v>
      </c>
      <c r="I1084" s="49">
        <v>17</v>
      </c>
    </row>
    <row r="1085" spans="1:9" ht="20.399999999999999" x14ac:dyDescent="0.5">
      <c r="A1085" s="54"/>
      <c r="B1085" s="44" t="s">
        <v>2531</v>
      </c>
      <c r="C1085" s="44" t="s">
        <v>1977</v>
      </c>
      <c r="D1085" s="44" t="s">
        <v>2532</v>
      </c>
      <c r="E1085" s="45">
        <v>10</v>
      </c>
      <c r="F1085" s="44" t="s">
        <v>2232</v>
      </c>
      <c r="G1085" s="44" t="s">
        <v>2533</v>
      </c>
      <c r="H1085" s="44" t="s">
        <v>1999</v>
      </c>
      <c r="I1085" s="49">
        <v>10</v>
      </c>
    </row>
    <row r="1086" spans="1:9" ht="40.799999999999997" x14ac:dyDescent="0.5">
      <c r="A1086" s="44" t="s">
        <v>2048</v>
      </c>
      <c r="B1086" s="44" t="s">
        <v>2049</v>
      </c>
      <c r="C1086" s="44" t="s">
        <v>1977</v>
      </c>
      <c r="D1086" s="44" t="s">
        <v>2050</v>
      </c>
      <c r="E1086" s="45">
        <v>5</v>
      </c>
      <c r="F1086" s="44" t="s">
        <v>2046</v>
      </c>
      <c r="G1086" s="44" t="s">
        <v>2047</v>
      </c>
      <c r="H1086" s="44" t="s">
        <v>1999</v>
      </c>
      <c r="I1086" s="49">
        <v>5</v>
      </c>
    </row>
    <row r="1087" spans="1:9" ht="81.599999999999994" x14ac:dyDescent="0.5">
      <c r="A1087" s="54" t="s">
        <v>2313</v>
      </c>
      <c r="B1087" s="44" t="s">
        <v>2894</v>
      </c>
      <c r="C1087" s="44" t="s">
        <v>1977</v>
      </c>
      <c r="D1087" s="44" t="s">
        <v>2895</v>
      </c>
      <c r="E1087" s="45">
        <v>26</v>
      </c>
      <c r="F1087" s="44" t="s">
        <v>2025</v>
      </c>
      <c r="G1087" s="44" t="s">
        <v>2886</v>
      </c>
      <c r="H1087" s="44" t="s">
        <v>1999</v>
      </c>
      <c r="I1087" s="49">
        <v>26</v>
      </c>
    </row>
    <row r="1088" spans="1:9" ht="30.6" x14ac:dyDescent="0.5">
      <c r="A1088" s="54"/>
      <c r="B1088" s="44" t="s">
        <v>2392</v>
      </c>
      <c r="C1088" s="44" t="s">
        <v>1977</v>
      </c>
      <c r="D1088" s="44" t="s">
        <v>2393</v>
      </c>
      <c r="E1088" s="45">
        <v>5</v>
      </c>
      <c r="F1088" s="44" t="s">
        <v>1985</v>
      </c>
      <c r="G1088" s="44" t="s">
        <v>2240</v>
      </c>
      <c r="H1088" s="44" t="s">
        <v>1999</v>
      </c>
      <c r="I1088" s="49">
        <v>5</v>
      </c>
    </row>
    <row r="1089" spans="1:9" ht="20.399999999999999" x14ac:dyDescent="0.5">
      <c r="A1089" s="54"/>
      <c r="B1089" s="44" t="s">
        <v>2339</v>
      </c>
      <c r="C1089" s="44" t="s">
        <v>1977</v>
      </c>
      <c r="D1089" s="44" t="s">
        <v>2340</v>
      </c>
      <c r="E1089" s="45">
        <v>15</v>
      </c>
      <c r="F1089" s="44" t="s">
        <v>1985</v>
      </c>
      <c r="G1089" s="44" t="s">
        <v>2341</v>
      </c>
      <c r="H1089" s="44" t="s">
        <v>1999</v>
      </c>
      <c r="I1089" s="49">
        <v>15</v>
      </c>
    </row>
    <row r="1090" spans="1:9" ht="20.399999999999999" x14ac:dyDescent="0.5">
      <c r="A1090" s="54"/>
      <c r="B1090" s="44" t="s">
        <v>2394</v>
      </c>
      <c r="C1090" s="44" t="s">
        <v>1977</v>
      </c>
      <c r="D1090" s="44" t="s">
        <v>2395</v>
      </c>
      <c r="E1090" s="45">
        <v>7</v>
      </c>
      <c r="F1090" s="44" t="s">
        <v>1985</v>
      </c>
      <c r="G1090" s="44" t="s">
        <v>2240</v>
      </c>
      <c r="H1090" s="44" t="s">
        <v>1981</v>
      </c>
      <c r="I1090" s="49">
        <v>7</v>
      </c>
    </row>
    <row r="1091" spans="1:9" ht="30.6" x14ac:dyDescent="0.5">
      <c r="A1091" s="54"/>
      <c r="B1091" s="44" t="s">
        <v>2314</v>
      </c>
      <c r="C1091" s="44" t="s">
        <v>1977</v>
      </c>
      <c r="D1091" s="44" t="s">
        <v>2315</v>
      </c>
      <c r="E1091" s="45">
        <v>17</v>
      </c>
      <c r="F1091" s="44" t="s">
        <v>1985</v>
      </c>
      <c r="G1091" s="44" t="s">
        <v>2309</v>
      </c>
      <c r="H1091" s="44" t="s">
        <v>1999</v>
      </c>
      <c r="I1091" s="49">
        <v>17</v>
      </c>
    </row>
    <row r="1092" spans="1:9" ht="30.6" x14ac:dyDescent="0.5">
      <c r="A1092" s="54" t="s">
        <v>2547</v>
      </c>
      <c r="B1092" s="44" t="s">
        <v>2945</v>
      </c>
      <c r="C1092" s="44" t="s">
        <v>1977</v>
      </c>
      <c r="D1092" s="44" t="s">
        <v>2946</v>
      </c>
      <c r="E1092" s="45">
        <v>15</v>
      </c>
      <c r="F1092" s="44" t="s">
        <v>1979</v>
      </c>
      <c r="G1092" s="44" t="s">
        <v>2192</v>
      </c>
      <c r="H1092" s="44" t="s">
        <v>1981</v>
      </c>
      <c r="I1092" s="49">
        <v>15</v>
      </c>
    </row>
    <row r="1093" spans="1:9" ht="40.799999999999997" x14ac:dyDescent="0.5">
      <c r="A1093" s="54"/>
      <c r="B1093" s="44" t="s">
        <v>2790</v>
      </c>
      <c r="C1093" s="44" t="s">
        <v>1977</v>
      </c>
      <c r="D1093" s="44" t="s">
        <v>2791</v>
      </c>
      <c r="E1093" s="45">
        <v>20</v>
      </c>
      <c r="F1093" s="44" t="s">
        <v>1985</v>
      </c>
      <c r="G1093" s="44" t="s">
        <v>2013</v>
      </c>
      <c r="H1093" s="44" t="s">
        <v>1999</v>
      </c>
      <c r="I1093" s="49">
        <v>20</v>
      </c>
    </row>
    <row r="1094" spans="1:9" ht="20.399999999999999" x14ac:dyDescent="0.5">
      <c r="A1094" s="54"/>
      <c r="B1094" s="44" t="s">
        <v>2722</v>
      </c>
      <c r="C1094" s="44" t="s">
        <v>1977</v>
      </c>
      <c r="D1094" s="44" t="s">
        <v>2723</v>
      </c>
      <c r="E1094" s="45">
        <v>15</v>
      </c>
      <c r="F1094" s="44" t="s">
        <v>2025</v>
      </c>
      <c r="G1094" s="44" t="s">
        <v>2707</v>
      </c>
      <c r="H1094" s="44" t="s">
        <v>1981</v>
      </c>
      <c r="I1094" s="49">
        <v>15</v>
      </c>
    </row>
    <row r="1095" spans="1:9" ht="40.799999999999997" x14ac:dyDescent="0.5">
      <c r="A1095" s="54"/>
      <c r="B1095" s="44" t="s">
        <v>2548</v>
      </c>
      <c r="C1095" s="44" t="s">
        <v>1977</v>
      </c>
      <c r="D1095" s="44" t="s">
        <v>2549</v>
      </c>
      <c r="E1095" s="45">
        <v>3</v>
      </c>
      <c r="F1095" s="44" t="s">
        <v>1979</v>
      </c>
      <c r="G1095" s="44" t="s">
        <v>2084</v>
      </c>
      <c r="H1095" s="44" t="s">
        <v>1999</v>
      </c>
      <c r="I1095" s="49">
        <v>3</v>
      </c>
    </row>
    <row r="1096" spans="1:9" ht="40.799999999999997" x14ac:dyDescent="0.5">
      <c r="A1096" s="44" t="s">
        <v>2792</v>
      </c>
      <c r="B1096" s="44" t="s">
        <v>2793</v>
      </c>
      <c r="C1096" s="44" t="s">
        <v>1977</v>
      </c>
      <c r="D1096" s="44" t="s">
        <v>2794</v>
      </c>
      <c r="E1096" s="45">
        <v>12</v>
      </c>
      <c r="F1096" s="44" t="s">
        <v>2795</v>
      </c>
      <c r="G1096" s="44" t="s">
        <v>2013</v>
      </c>
      <c r="H1096" s="44" t="s">
        <v>1981</v>
      </c>
      <c r="I1096" s="49">
        <v>12</v>
      </c>
    </row>
    <row r="1097" spans="1:9" ht="20.399999999999999" x14ac:dyDescent="0.5">
      <c r="A1097" s="54" t="s">
        <v>1975</v>
      </c>
      <c r="B1097" s="44" t="s">
        <v>2441</v>
      </c>
      <c r="C1097" s="44" t="s">
        <v>1977</v>
      </c>
      <c r="D1097" s="44" t="s">
        <v>2442</v>
      </c>
      <c r="E1097" s="45">
        <v>10.16</v>
      </c>
      <c r="F1097" s="44" t="s">
        <v>1985</v>
      </c>
      <c r="G1097" s="44" t="s">
        <v>2429</v>
      </c>
      <c r="H1097" s="44" t="s">
        <v>1981</v>
      </c>
      <c r="I1097" s="49">
        <v>10.16</v>
      </c>
    </row>
    <row r="1098" spans="1:9" ht="61.2" x14ac:dyDescent="0.5">
      <c r="A1098" s="54"/>
      <c r="B1098" s="44" t="s">
        <v>2342</v>
      </c>
      <c r="C1098" s="44" t="s">
        <v>1977</v>
      </c>
      <c r="D1098" s="44" t="s">
        <v>2343</v>
      </c>
      <c r="E1098" s="45">
        <v>15.81</v>
      </c>
      <c r="F1098" s="44" t="s">
        <v>2344</v>
      </c>
      <c r="G1098" s="44" t="s">
        <v>2341</v>
      </c>
      <c r="H1098" s="44" t="s">
        <v>1999</v>
      </c>
      <c r="I1098" s="49">
        <v>15.81</v>
      </c>
    </row>
    <row r="1099" spans="1:9" ht="30.6" x14ac:dyDescent="0.5">
      <c r="A1099" s="54"/>
      <c r="B1099" s="44" t="s">
        <v>1976</v>
      </c>
      <c r="C1099" s="44" t="s">
        <v>1977</v>
      </c>
      <c r="D1099" s="44" t="s">
        <v>1978</v>
      </c>
      <c r="E1099" s="45">
        <v>16.38</v>
      </c>
      <c r="F1099" s="44" t="s">
        <v>1979</v>
      </c>
      <c r="G1099" s="44" t="s">
        <v>1980</v>
      </c>
      <c r="H1099" s="44" t="s">
        <v>1981</v>
      </c>
      <c r="I1099" s="49">
        <v>16.38</v>
      </c>
    </row>
    <row r="1100" spans="1:9" ht="30.6" x14ac:dyDescent="0.5">
      <c r="A1100" s="54" t="s">
        <v>2086</v>
      </c>
      <c r="B1100" s="44" t="s">
        <v>2906</v>
      </c>
      <c r="C1100" s="44" t="s">
        <v>1977</v>
      </c>
      <c r="D1100" s="44" t="s">
        <v>2907</v>
      </c>
      <c r="E1100" s="45">
        <v>12.95</v>
      </c>
      <c r="F1100" s="44" t="s">
        <v>1985</v>
      </c>
      <c r="G1100" s="44" t="s">
        <v>2908</v>
      </c>
      <c r="H1100" s="44" t="s">
        <v>1999</v>
      </c>
      <c r="I1100" s="49">
        <v>12.95</v>
      </c>
    </row>
    <row r="1101" spans="1:9" ht="20.399999999999999" x14ac:dyDescent="0.5">
      <c r="A1101" s="54"/>
      <c r="B1101" s="44" t="s">
        <v>2724</v>
      </c>
      <c r="C1101" s="44" t="s">
        <v>1977</v>
      </c>
      <c r="D1101" s="44" t="s">
        <v>2725</v>
      </c>
      <c r="E1101" s="45">
        <v>19.14</v>
      </c>
      <c r="F1101" s="44" t="s">
        <v>1985</v>
      </c>
      <c r="G1101" s="44" t="s">
        <v>2707</v>
      </c>
      <c r="H1101" s="44" t="s">
        <v>1981</v>
      </c>
      <c r="I1101" s="49">
        <v>19.14</v>
      </c>
    </row>
    <row r="1102" spans="1:9" ht="20.399999999999999" x14ac:dyDescent="0.5">
      <c r="A1102" s="54"/>
      <c r="B1102" s="54" t="s">
        <v>2796</v>
      </c>
      <c r="C1102" s="54" t="s">
        <v>1977</v>
      </c>
      <c r="D1102" s="54" t="s">
        <v>2797</v>
      </c>
      <c r="E1102" s="45">
        <v>7.14</v>
      </c>
      <c r="F1102" s="44" t="s">
        <v>2025</v>
      </c>
      <c r="G1102" s="44" t="s">
        <v>2009</v>
      </c>
      <c r="H1102" s="44" t="s">
        <v>1999</v>
      </c>
      <c r="I1102" s="49">
        <v>7.14</v>
      </c>
    </row>
    <row r="1103" spans="1:9" ht="20.399999999999999" x14ac:dyDescent="0.5">
      <c r="A1103" s="54"/>
      <c r="B1103" s="54"/>
      <c r="C1103" s="54"/>
      <c r="D1103" s="54"/>
      <c r="E1103" s="45">
        <v>9.9499999999999993</v>
      </c>
      <c r="F1103" s="44" t="s">
        <v>2025</v>
      </c>
      <c r="G1103" s="44" t="s">
        <v>2009</v>
      </c>
      <c r="H1103" s="44" t="s">
        <v>1999</v>
      </c>
      <c r="I1103" s="49">
        <v>9.9499999999999993</v>
      </c>
    </row>
    <row r="1104" spans="1:9" ht="30.6" x14ac:dyDescent="0.5">
      <c r="A1104" s="54"/>
      <c r="B1104" s="44" t="s">
        <v>2798</v>
      </c>
      <c r="C1104" s="44" t="s">
        <v>1977</v>
      </c>
      <c r="D1104" s="44" t="s">
        <v>2799</v>
      </c>
      <c r="E1104" s="45">
        <v>19.989999999999998</v>
      </c>
      <c r="F1104" s="44" t="s">
        <v>1979</v>
      </c>
      <c r="G1104" s="44" t="s">
        <v>2013</v>
      </c>
      <c r="H1104" s="44" t="s">
        <v>1981</v>
      </c>
      <c r="I1104" s="49">
        <v>19.989999999999998</v>
      </c>
    </row>
    <row r="1105" spans="1:9" ht="20.399999999999999" x14ac:dyDescent="0.5">
      <c r="A1105" s="54"/>
      <c r="B1105" s="44" t="s">
        <v>2909</v>
      </c>
      <c r="C1105" s="44" t="s">
        <v>1977</v>
      </c>
      <c r="D1105" s="44" t="s">
        <v>2910</v>
      </c>
      <c r="E1105" s="45">
        <v>8.5299999999999994</v>
      </c>
      <c r="F1105" s="44" t="s">
        <v>2911</v>
      </c>
      <c r="G1105" s="44" t="s">
        <v>2908</v>
      </c>
      <c r="H1105" s="44" t="s">
        <v>1999</v>
      </c>
      <c r="I1105" s="49">
        <v>8.5299999999999994</v>
      </c>
    </row>
    <row r="1106" spans="1:9" ht="30.6" x14ac:dyDescent="0.5">
      <c r="A1106" s="54"/>
      <c r="B1106" s="44" t="s">
        <v>2694</v>
      </c>
      <c r="C1106" s="44" t="s">
        <v>1977</v>
      </c>
      <c r="D1106" s="44" t="s">
        <v>2695</v>
      </c>
      <c r="E1106" s="45">
        <v>15.25</v>
      </c>
      <c r="F1106" s="44" t="s">
        <v>2696</v>
      </c>
      <c r="G1106" s="44" t="s">
        <v>2693</v>
      </c>
      <c r="H1106" s="44" t="s">
        <v>1981</v>
      </c>
      <c r="I1106" s="49">
        <v>15.25</v>
      </c>
    </row>
    <row r="1107" spans="1:9" ht="51" x14ac:dyDescent="0.5">
      <c r="A1107" s="54"/>
      <c r="B1107" s="44" t="s">
        <v>2587</v>
      </c>
      <c r="C1107" s="44" t="s">
        <v>1977</v>
      </c>
      <c r="D1107" s="44" t="s">
        <v>2588</v>
      </c>
      <c r="E1107" s="45">
        <v>16.920000000000002</v>
      </c>
      <c r="F1107" s="44" t="s">
        <v>1985</v>
      </c>
      <c r="G1107" s="44" t="s">
        <v>2589</v>
      </c>
      <c r="H1107" s="44" t="s">
        <v>1981</v>
      </c>
      <c r="I1107" s="49">
        <v>16.920000000000002</v>
      </c>
    </row>
    <row r="1108" spans="1:9" ht="40.799999999999997" x14ac:dyDescent="0.5">
      <c r="A1108" s="54"/>
      <c r="B1108" s="44" t="s">
        <v>2800</v>
      </c>
      <c r="C1108" s="44" t="s">
        <v>1977</v>
      </c>
      <c r="D1108" s="44" t="s">
        <v>2801</v>
      </c>
      <c r="E1108" s="45">
        <v>16.93</v>
      </c>
      <c r="F1108" s="44" t="s">
        <v>1985</v>
      </c>
      <c r="G1108" s="44" t="s">
        <v>2779</v>
      </c>
      <c r="H1108" s="44" t="s">
        <v>1999</v>
      </c>
      <c r="I1108" s="49">
        <v>16.93</v>
      </c>
    </row>
    <row r="1109" spans="1:9" ht="30.6" x14ac:dyDescent="0.5">
      <c r="A1109" s="54"/>
      <c r="B1109" s="44" t="s">
        <v>2802</v>
      </c>
      <c r="C1109" s="44" t="s">
        <v>1977</v>
      </c>
      <c r="D1109" s="44" t="s">
        <v>2803</v>
      </c>
      <c r="E1109" s="45">
        <v>11.27</v>
      </c>
      <c r="F1109" s="44" t="s">
        <v>2776</v>
      </c>
      <c r="G1109" s="44" t="s">
        <v>2779</v>
      </c>
      <c r="H1109" s="44" t="s">
        <v>1981</v>
      </c>
      <c r="I1109" s="49">
        <v>11.27</v>
      </c>
    </row>
    <row r="1110" spans="1:9" ht="20.399999999999999" x14ac:dyDescent="0.5">
      <c r="A1110" s="54"/>
      <c r="B1110" s="44" t="s">
        <v>2804</v>
      </c>
      <c r="C1110" s="44" t="s">
        <v>1977</v>
      </c>
      <c r="D1110" s="44" t="s">
        <v>2805</v>
      </c>
      <c r="E1110" s="45">
        <v>21.74</v>
      </c>
      <c r="F1110" s="44" t="s">
        <v>1985</v>
      </c>
      <c r="G1110" s="44" t="s">
        <v>2779</v>
      </c>
      <c r="H1110" s="44" t="s">
        <v>1999</v>
      </c>
      <c r="I1110" s="49">
        <v>21.74</v>
      </c>
    </row>
    <row r="1111" spans="1:9" ht="20.399999999999999" x14ac:dyDescent="0.5">
      <c r="A1111" s="54"/>
      <c r="B1111" s="44" t="s">
        <v>2806</v>
      </c>
      <c r="C1111" s="44" t="s">
        <v>1977</v>
      </c>
      <c r="D1111" s="44" t="s">
        <v>2807</v>
      </c>
      <c r="E1111" s="45">
        <v>5.99</v>
      </c>
      <c r="F1111" s="44" t="s">
        <v>2776</v>
      </c>
      <c r="G1111" s="44" t="s">
        <v>2013</v>
      </c>
      <c r="H1111" s="44" t="s">
        <v>1981</v>
      </c>
      <c r="I1111" s="49">
        <v>5.99</v>
      </c>
    </row>
    <row r="1112" spans="1:9" ht="20.399999999999999" x14ac:dyDescent="0.5">
      <c r="A1112" s="54"/>
      <c r="B1112" s="44" t="s">
        <v>2808</v>
      </c>
      <c r="C1112" s="44" t="s">
        <v>1977</v>
      </c>
      <c r="D1112" s="44" t="s">
        <v>2809</v>
      </c>
      <c r="E1112" s="45">
        <v>7.99</v>
      </c>
      <c r="F1112" s="44" t="s">
        <v>2025</v>
      </c>
      <c r="G1112" s="44" t="s">
        <v>2013</v>
      </c>
      <c r="H1112" s="44" t="s">
        <v>1981</v>
      </c>
      <c r="I1112" s="49">
        <v>7.99</v>
      </c>
    </row>
    <row r="1113" spans="1:9" ht="51" x14ac:dyDescent="0.5">
      <c r="A1113" s="54"/>
      <c r="B1113" s="44" t="s">
        <v>2087</v>
      </c>
      <c r="C1113" s="44" t="s">
        <v>1977</v>
      </c>
      <c r="D1113" s="44" t="s">
        <v>2088</v>
      </c>
      <c r="E1113" s="45">
        <v>19.920000000000002</v>
      </c>
      <c r="F1113" s="44" t="s">
        <v>2089</v>
      </c>
      <c r="G1113" s="44" t="s">
        <v>2090</v>
      </c>
      <c r="H1113" s="44" t="s">
        <v>1999</v>
      </c>
      <c r="I1113" s="49">
        <v>19.920000000000002</v>
      </c>
    </row>
    <row r="1114" spans="1:9" ht="20.399999999999999" x14ac:dyDescent="0.5">
      <c r="A1114" s="54" t="s">
        <v>2074</v>
      </c>
      <c r="B1114" s="44" t="s">
        <v>2847</v>
      </c>
      <c r="C1114" s="44" t="s">
        <v>1977</v>
      </c>
      <c r="D1114" s="44" t="s">
        <v>2848</v>
      </c>
      <c r="E1114" s="45">
        <v>29.99</v>
      </c>
      <c r="F1114" s="44" t="s">
        <v>2846</v>
      </c>
      <c r="G1114" s="44" t="s">
        <v>2172</v>
      </c>
      <c r="H1114" s="44" t="s">
        <v>1981</v>
      </c>
      <c r="I1114" s="49">
        <v>29.99</v>
      </c>
    </row>
    <row r="1115" spans="1:9" ht="40.799999999999997" x14ac:dyDescent="0.5">
      <c r="A1115" s="54"/>
      <c r="B1115" s="44" t="s">
        <v>2331</v>
      </c>
      <c r="C1115" s="44" t="s">
        <v>1977</v>
      </c>
      <c r="D1115" s="44" t="s">
        <v>2332</v>
      </c>
      <c r="E1115" s="45">
        <v>29.99</v>
      </c>
      <c r="F1115" s="44" t="s">
        <v>2333</v>
      </c>
      <c r="G1115" s="44" t="s">
        <v>2334</v>
      </c>
      <c r="H1115" s="44" t="s">
        <v>1999</v>
      </c>
      <c r="I1115" s="49">
        <v>29.99</v>
      </c>
    </row>
    <row r="1116" spans="1:9" ht="20.399999999999999" x14ac:dyDescent="0.5">
      <c r="A1116" s="54"/>
      <c r="B1116" s="44" t="s">
        <v>2535</v>
      </c>
      <c r="C1116" s="44" t="s">
        <v>1977</v>
      </c>
      <c r="D1116" s="44" t="s">
        <v>2536</v>
      </c>
      <c r="E1116" s="45">
        <v>5.19</v>
      </c>
      <c r="F1116" s="44" t="s">
        <v>2537</v>
      </c>
      <c r="G1116" s="44" t="s">
        <v>2538</v>
      </c>
      <c r="H1116" s="44" t="s">
        <v>1999</v>
      </c>
      <c r="I1116" s="49">
        <v>5.19</v>
      </c>
    </row>
    <row r="1117" spans="1:9" ht="61.2" x14ac:dyDescent="0.5">
      <c r="A1117" s="54"/>
      <c r="B1117" s="44" t="s">
        <v>2849</v>
      </c>
      <c r="C1117" s="44" t="s">
        <v>1977</v>
      </c>
      <c r="D1117" s="44" t="s">
        <v>2850</v>
      </c>
      <c r="E1117" s="45">
        <v>6.95</v>
      </c>
      <c r="F1117" s="44" t="s">
        <v>2846</v>
      </c>
      <c r="G1117" s="44" t="s">
        <v>2172</v>
      </c>
      <c r="H1117" s="44" t="s">
        <v>1999</v>
      </c>
      <c r="I1117" s="49">
        <v>6.95</v>
      </c>
    </row>
    <row r="1118" spans="1:9" ht="20.399999999999999" x14ac:dyDescent="0.5">
      <c r="A1118" s="54"/>
      <c r="B1118" s="44" t="s">
        <v>2115</v>
      </c>
      <c r="C1118" s="44" t="s">
        <v>1977</v>
      </c>
      <c r="D1118" s="44" t="s">
        <v>2116</v>
      </c>
      <c r="E1118" s="45">
        <v>17.989999999999998</v>
      </c>
      <c r="F1118" s="44" t="s">
        <v>1985</v>
      </c>
      <c r="G1118" s="44" t="s">
        <v>2108</v>
      </c>
      <c r="H1118" s="44" t="s">
        <v>1999</v>
      </c>
      <c r="I1118" s="49">
        <v>17.989999999999998</v>
      </c>
    </row>
    <row r="1119" spans="1:9" ht="20.399999999999999" x14ac:dyDescent="0.5">
      <c r="A1119" s="54"/>
      <c r="B1119" s="44" t="s">
        <v>2925</v>
      </c>
      <c r="C1119" s="44" t="s">
        <v>1977</v>
      </c>
      <c r="D1119" s="44" t="s">
        <v>2926</v>
      </c>
      <c r="E1119" s="45">
        <v>22.49</v>
      </c>
      <c r="F1119" s="44" t="s">
        <v>2927</v>
      </c>
      <c r="G1119" s="44" t="s">
        <v>2928</v>
      </c>
      <c r="H1119" s="44" t="s">
        <v>1981</v>
      </c>
      <c r="I1119" s="49">
        <v>22.49</v>
      </c>
    </row>
    <row r="1120" spans="1:9" ht="20.399999999999999" x14ac:dyDescent="0.5">
      <c r="A1120" s="54"/>
      <c r="B1120" s="44" t="s">
        <v>2075</v>
      </c>
      <c r="C1120" s="44" t="s">
        <v>1977</v>
      </c>
      <c r="D1120" s="44" t="s">
        <v>2076</v>
      </c>
      <c r="E1120" s="45">
        <v>17.989999999999998</v>
      </c>
      <c r="F1120" s="44" t="s">
        <v>2077</v>
      </c>
      <c r="G1120" s="44" t="s">
        <v>2078</v>
      </c>
      <c r="H1120" s="44" t="s">
        <v>1999</v>
      </c>
      <c r="I1120" s="49">
        <v>17.989999999999998</v>
      </c>
    </row>
    <row r="1121" spans="1:9" ht="91.8" x14ac:dyDescent="0.5">
      <c r="A1121" s="54"/>
      <c r="B1121" s="44" t="s">
        <v>2528</v>
      </c>
      <c r="C1121" s="44" t="s">
        <v>1977</v>
      </c>
      <c r="D1121" s="44" t="s">
        <v>2529</v>
      </c>
      <c r="E1121" s="45">
        <v>14.1</v>
      </c>
      <c r="F1121" s="44" t="s">
        <v>1979</v>
      </c>
      <c r="G1121" s="44" t="s">
        <v>2003</v>
      </c>
      <c r="H1121" s="44" t="s">
        <v>1981</v>
      </c>
      <c r="I1121" s="49">
        <v>14.1</v>
      </c>
    </row>
    <row r="1122" spans="1:9" ht="71.400000000000006" x14ac:dyDescent="0.5">
      <c r="A1122" s="54" t="s">
        <v>2032</v>
      </c>
      <c r="B1122" s="44" t="s">
        <v>2763</v>
      </c>
      <c r="C1122" s="44" t="s">
        <v>1977</v>
      </c>
      <c r="D1122" s="44" t="s">
        <v>2764</v>
      </c>
      <c r="E1122" s="45">
        <v>10</v>
      </c>
      <c r="F1122" s="44" t="s">
        <v>1979</v>
      </c>
      <c r="G1122" s="44" t="s">
        <v>2765</v>
      </c>
      <c r="H1122" s="44" t="s">
        <v>1999</v>
      </c>
      <c r="I1122" s="49">
        <v>10</v>
      </c>
    </row>
    <row r="1123" spans="1:9" ht="30.6" x14ac:dyDescent="0.5">
      <c r="A1123" s="54"/>
      <c r="B1123" s="44" t="s">
        <v>2929</v>
      </c>
      <c r="C1123" s="44" t="s">
        <v>1977</v>
      </c>
      <c r="D1123" s="44" t="s">
        <v>2930</v>
      </c>
      <c r="E1123" s="45">
        <v>9</v>
      </c>
      <c r="F1123" s="44" t="s">
        <v>1985</v>
      </c>
      <c r="G1123" s="44" t="s">
        <v>2928</v>
      </c>
      <c r="H1123" s="44" t="s">
        <v>1999</v>
      </c>
      <c r="I1123" s="49">
        <v>9</v>
      </c>
    </row>
    <row r="1124" spans="1:9" ht="20.399999999999999" x14ac:dyDescent="0.5">
      <c r="A1124" s="54"/>
      <c r="B1124" s="44" t="s">
        <v>2033</v>
      </c>
      <c r="C1124" s="44" t="s">
        <v>1977</v>
      </c>
      <c r="D1124" s="44" t="s">
        <v>2034</v>
      </c>
      <c r="E1124" s="45">
        <v>23</v>
      </c>
      <c r="F1124" s="44" t="s">
        <v>2035</v>
      </c>
      <c r="G1124" s="44" t="s">
        <v>2036</v>
      </c>
      <c r="H1124" s="44" t="s">
        <v>1981</v>
      </c>
      <c r="I1124" s="49">
        <v>23</v>
      </c>
    </row>
    <row r="1125" spans="1:9" ht="30.6" x14ac:dyDescent="0.5">
      <c r="A1125" s="54"/>
      <c r="B1125" s="44" t="s">
        <v>2896</v>
      </c>
      <c r="C1125" s="44" t="s">
        <v>1977</v>
      </c>
      <c r="D1125" s="44" t="s">
        <v>2897</v>
      </c>
      <c r="E1125" s="45">
        <v>26</v>
      </c>
      <c r="F1125" s="44" t="s">
        <v>2025</v>
      </c>
      <c r="G1125" s="44" t="s">
        <v>2886</v>
      </c>
      <c r="H1125" s="44" t="s">
        <v>1999</v>
      </c>
      <c r="I1125" s="49">
        <v>26</v>
      </c>
    </row>
    <row r="1126" spans="1:9" ht="71.400000000000006" x14ac:dyDescent="0.5">
      <c r="A1126" s="54"/>
      <c r="B1126" s="44" t="s">
        <v>2371</v>
      </c>
      <c r="C1126" s="44" t="s">
        <v>1977</v>
      </c>
      <c r="D1126" s="44" t="s">
        <v>2372</v>
      </c>
      <c r="E1126" s="45">
        <v>27</v>
      </c>
      <c r="F1126" s="44" t="s">
        <v>2025</v>
      </c>
      <c r="G1126" s="44" t="s">
        <v>2362</v>
      </c>
      <c r="H1126" s="44" t="s">
        <v>1981</v>
      </c>
      <c r="I1126" s="49">
        <v>27</v>
      </c>
    </row>
    <row r="1127" spans="1:9" ht="51" x14ac:dyDescent="0.5">
      <c r="A1127" s="44" t="s">
        <v>2851</v>
      </c>
      <c r="B1127" s="44" t="s">
        <v>2852</v>
      </c>
      <c r="C1127" s="44" t="s">
        <v>1977</v>
      </c>
      <c r="D1127" s="44" t="s">
        <v>2853</v>
      </c>
      <c r="E1127" s="45">
        <v>18</v>
      </c>
      <c r="F1127" s="44" t="s">
        <v>1979</v>
      </c>
      <c r="G1127" s="44" t="s">
        <v>2172</v>
      </c>
      <c r="H1127" s="44" t="s">
        <v>1999</v>
      </c>
      <c r="I1127" s="49">
        <v>18</v>
      </c>
    </row>
    <row r="1128" spans="1:9" ht="71.400000000000006" x14ac:dyDescent="0.5">
      <c r="A1128" s="54" t="s">
        <v>2680</v>
      </c>
      <c r="B1128" s="44" t="s">
        <v>2697</v>
      </c>
      <c r="C1128" s="44" t="s">
        <v>1977</v>
      </c>
      <c r="D1128" s="44" t="s">
        <v>2698</v>
      </c>
      <c r="E1128" s="45">
        <v>19</v>
      </c>
      <c r="F1128" s="44" t="s">
        <v>2696</v>
      </c>
      <c r="G1128" s="44" t="s">
        <v>2341</v>
      </c>
      <c r="H1128" s="44" t="s">
        <v>1999</v>
      </c>
      <c r="I1128" s="49">
        <v>19</v>
      </c>
    </row>
    <row r="1129" spans="1:9" ht="20.399999999999999" x14ac:dyDescent="0.5">
      <c r="A1129" s="54"/>
      <c r="B1129" s="44" t="s">
        <v>2681</v>
      </c>
      <c r="C1129" s="44" t="s">
        <v>1977</v>
      </c>
      <c r="D1129" s="44" t="s">
        <v>2682</v>
      </c>
      <c r="E1129" s="45">
        <v>5</v>
      </c>
      <c r="F1129" s="44" t="s">
        <v>1985</v>
      </c>
      <c r="G1129" s="44" t="s">
        <v>2683</v>
      </c>
      <c r="H1129" s="44" t="s">
        <v>1999</v>
      </c>
      <c r="I1129" s="49">
        <v>5</v>
      </c>
    </row>
    <row r="1130" spans="1:9" ht="61.2" x14ac:dyDescent="0.5">
      <c r="A1130" s="54" t="s">
        <v>2099</v>
      </c>
      <c r="B1130" s="44" t="s">
        <v>2578</v>
      </c>
      <c r="C1130" s="44" t="s">
        <v>1977</v>
      </c>
      <c r="D1130" s="44" t="s">
        <v>2579</v>
      </c>
      <c r="E1130" s="45">
        <v>35</v>
      </c>
      <c r="F1130" s="44" t="s">
        <v>2025</v>
      </c>
      <c r="G1130" s="44" t="s">
        <v>2580</v>
      </c>
      <c r="H1130" s="44" t="s">
        <v>1999</v>
      </c>
      <c r="I1130" s="49">
        <v>35</v>
      </c>
    </row>
    <row r="1131" spans="1:9" ht="112.2" x14ac:dyDescent="0.5">
      <c r="A1131" s="54"/>
      <c r="B1131" s="44" t="s">
        <v>2581</v>
      </c>
      <c r="C1131" s="44" t="s">
        <v>1977</v>
      </c>
      <c r="D1131" s="44" t="s">
        <v>2582</v>
      </c>
      <c r="E1131" s="45">
        <v>17</v>
      </c>
      <c r="F1131" s="44" t="s">
        <v>1979</v>
      </c>
      <c r="G1131" s="44" t="s">
        <v>2469</v>
      </c>
      <c r="H1131" s="44" t="s">
        <v>1999</v>
      </c>
      <c r="I1131" s="49">
        <v>17</v>
      </c>
    </row>
    <row r="1132" spans="1:9" ht="30.6" x14ac:dyDescent="0.5">
      <c r="A1132" s="54"/>
      <c r="B1132" s="44" t="s">
        <v>2443</v>
      </c>
      <c r="C1132" s="44" t="s">
        <v>1977</v>
      </c>
      <c r="D1132" s="44" t="s">
        <v>2444</v>
      </c>
      <c r="E1132" s="45">
        <v>20</v>
      </c>
      <c r="F1132" s="44" t="s">
        <v>1985</v>
      </c>
      <c r="G1132" s="44" t="s">
        <v>2429</v>
      </c>
      <c r="H1132" s="44" t="s">
        <v>1981</v>
      </c>
      <c r="I1132" s="49">
        <v>20</v>
      </c>
    </row>
    <row r="1133" spans="1:9" ht="20.399999999999999" x14ac:dyDescent="0.5">
      <c r="A1133" s="54"/>
      <c r="B1133" s="44" t="s">
        <v>2494</v>
      </c>
      <c r="C1133" s="44" t="s">
        <v>1977</v>
      </c>
      <c r="D1133" s="44" t="s">
        <v>2495</v>
      </c>
      <c r="E1133" s="45">
        <v>10</v>
      </c>
      <c r="F1133" s="44" t="s">
        <v>2232</v>
      </c>
      <c r="G1133" s="44" t="s">
        <v>2496</v>
      </c>
      <c r="H1133" s="44" t="s">
        <v>1999</v>
      </c>
      <c r="I1133" s="49">
        <v>10</v>
      </c>
    </row>
    <row r="1134" spans="1:9" ht="30.6" x14ac:dyDescent="0.5">
      <c r="A1134" s="54"/>
      <c r="B1134" s="44" t="s">
        <v>2100</v>
      </c>
      <c r="C1134" s="44" t="s">
        <v>1977</v>
      </c>
      <c r="D1134" s="44" t="s">
        <v>2101</v>
      </c>
      <c r="E1134" s="45">
        <v>31</v>
      </c>
      <c r="F1134" s="44" t="s">
        <v>2065</v>
      </c>
      <c r="G1134" s="44" t="s">
        <v>2102</v>
      </c>
      <c r="H1134" s="44" t="s">
        <v>1999</v>
      </c>
      <c r="I1134" s="49">
        <v>31</v>
      </c>
    </row>
    <row r="1135" spans="1:9" ht="61.2" x14ac:dyDescent="0.5">
      <c r="A1135" s="44" t="s">
        <v>2627</v>
      </c>
      <c r="B1135" s="44" t="s">
        <v>2628</v>
      </c>
      <c r="C1135" s="44" t="s">
        <v>1977</v>
      </c>
      <c r="D1135" s="44" t="s">
        <v>2629</v>
      </c>
      <c r="E1135" s="45">
        <v>12</v>
      </c>
      <c r="F1135" s="44" t="s">
        <v>1985</v>
      </c>
      <c r="G1135" s="44" t="s">
        <v>2592</v>
      </c>
      <c r="H1135" s="44" t="s">
        <v>1999</v>
      </c>
      <c r="I1135" s="49">
        <v>12</v>
      </c>
    </row>
    <row r="1136" spans="1:9" ht="20.399999999999999" x14ac:dyDescent="0.5">
      <c r="A1136" s="54" t="s">
        <v>2148</v>
      </c>
      <c r="B1136" s="44" t="s">
        <v>2149</v>
      </c>
      <c r="C1136" s="44" t="s">
        <v>1977</v>
      </c>
      <c r="D1136" s="44" t="s">
        <v>2150</v>
      </c>
      <c r="E1136" s="45">
        <v>2.5</v>
      </c>
      <c r="F1136" s="44" t="s">
        <v>1979</v>
      </c>
      <c r="G1136" s="44" t="s">
        <v>2147</v>
      </c>
      <c r="H1136" s="44" t="s">
        <v>1999</v>
      </c>
      <c r="I1136" s="49">
        <v>2.5</v>
      </c>
    </row>
    <row r="1137" spans="1:9" ht="20.399999999999999" x14ac:dyDescent="0.5">
      <c r="A1137" s="54"/>
      <c r="B1137" s="44" t="s">
        <v>2726</v>
      </c>
      <c r="C1137" s="44" t="s">
        <v>1977</v>
      </c>
      <c r="D1137" s="44" t="s">
        <v>2727</v>
      </c>
      <c r="E1137" s="45">
        <v>15.99</v>
      </c>
      <c r="F1137" s="44" t="s">
        <v>1985</v>
      </c>
      <c r="G1137" s="44" t="s">
        <v>2707</v>
      </c>
      <c r="H1137" s="44" t="s">
        <v>1981</v>
      </c>
      <c r="I1137" s="49">
        <v>15.99</v>
      </c>
    </row>
    <row r="1138" spans="1:9" ht="91.8" x14ac:dyDescent="0.5">
      <c r="A1138" s="54"/>
      <c r="B1138" s="44" t="s">
        <v>2854</v>
      </c>
      <c r="C1138" s="44" t="s">
        <v>1977</v>
      </c>
      <c r="D1138" s="44" t="s">
        <v>2855</v>
      </c>
      <c r="E1138" s="45">
        <v>12.99</v>
      </c>
      <c r="F1138" s="44" t="s">
        <v>2846</v>
      </c>
      <c r="G1138" s="44" t="s">
        <v>2172</v>
      </c>
      <c r="H1138" s="44" t="s">
        <v>1999</v>
      </c>
      <c r="I1138" s="49">
        <v>12.99</v>
      </c>
    </row>
    <row r="1139" spans="1:9" ht="30.6" x14ac:dyDescent="0.5">
      <c r="A1139" s="54"/>
      <c r="B1139" s="44" t="s">
        <v>2856</v>
      </c>
      <c r="C1139" s="44" t="s">
        <v>1977</v>
      </c>
      <c r="D1139" s="44" t="s">
        <v>2857</v>
      </c>
      <c r="E1139" s="45">
        <v>16.989999999999998</v>
      </c>
      <c r="F1139" s="44" t="s">
        <v>2846</v>
      </c>
      <c r="G1139" s="44" t="s">
        <v>2172</v>
      </c>
      <c r="H1139" s="44" t="s">
        <v>1999</v>
      </c>
      <c r="I1139" s="49">
        <v>16.989999999999998</v>
      </c>
    </row>
    <row r="1140" spans="1:9" ht="20.399999999999999" x14ac:dyDescent="0.5">
      <c r="A1140" s="54" t="s">
        <v>2373</v>
      </c>
      <c r="B1140" s="44" t="s">
        <v>2445</v>
      </c>
      <c r="C1140" s="44" t="s">
        <v>1977</v>
      </c>
      <c r="D1140" s="44" t="s">
        <v>2446</v>
      </c>
      <c r="E1140" s="45">
        <v>9</v>
      </c>
      <c r="F1140" s="44" t="s">
        <v>2025</v>
      </c>
      <c r="G1140" s="44" t="s">
        <v>2429</v>
      </c>
      <c r="H1140" s="44" t="s">
        <v>1981</v>
      </c>
      <c r="I1140" s="49">
        <v>9</v>
      </c>
    </row>
    <row r="1141" spans="1:9" ht="30.6" x14ac:dyDescent="0.5">
      <c r="A1141" s="54"/>
      <c r="B1141" s="44" t="s">
        <v>2947</v>
      </c>
      <c r="C1141" s="44" t="s">
        <v>1977</v>
      </c>
      <c r="D1141" s="44" t="s">
        <v>2948</v>
      </c>
      <c r="E1141" s="45">
        <v>6</v>
      </c>
      <c r="F1141" s="44" t="s">
        <v>1985</v>
      </c>
      <c r="G1141" s="44" t="s">
        <v>2192</v>
      </c>
      <c r="H1141" s="44" t="s">
        <v>1981</v>
      </c>
      <c r="I1141" s="49">
        <v>6</v>
      </c>
    </row>
    <row r="1142" spans="1:9" ht="40.799999999999997" x14ac:dyDescent="0.5">
      <c r="A1142" s="54"/>
      <c r="B1142" s="44" t="s">
        <v>2810</v>
      </c>
      <c r="C1142" s="44" t="s">
        <v>1977</v>
      </c>
      <c r="D1142" s="44" t="s">
        <v>2811</v>
      </c>
      <c r="E1142" s="45">
        <v>6</v>
      </c>
      <c r="F1142" s="44" t="s">
        <v>1985</v>
      </c>
      <c r="G1142" s="44" t="s">
        <v>2013</v>
      </c>
      <c r="H1142" s="44" t="s">
        <v>1999</v>
      </c>
      <c r="I1142" s="49">
        <v>6</v>
      </c>
    </row>
    <row r="1143" spans="1:9" ht="30.6" x14ac:dyDescent="0.5">
      <c r="A1143" s="54"/>
      <c r="B1143" s="44" t="s">
        <v>2374</v>
      </c>
      <c r="C1143" s="44" t="s">
        <v>1977</v>
      </c>
      <c r="D1143" s="44" t="s">
        <v>2375</v>
      </c>
      <c r="E1143" s="45">
        <v>13</v>
      </c>
      <c r="F1143" s="44" t="s">
        <v>2025</v>
      </c>
      <c r="G1143" s="44" t="s">
        <v>2362</v>
      </c>
      <c r="H1143" s="44" t="s">
        <v>1999</v>
      </c>
      <c r="I1143" s="49">
        <v>13</v>
      </c>
    </row>
    <row r="1144" spans="1:9" ht="214.2" x14ac:dyDescent="0.5">
      <c r="A1144" s="54" t="s">
        <v>2237</v>
      </c>
      <c r="B1144" s="44" t="s">
        <v>2959</v>
      </c>
      <c r="C1144" s="44" t="s">
        <v>1977</v>
      </c>
      <c r="D1144" s="44" t="s">
        <v>2960</v>
      </c>
      <c r="E1144" s="45">
        <v>17</v>
      </c>
      <c r="F1144" s="44" t="s">
        <v>2025</v>
      </c>
      <c r="G1144" s="44" t="s">
        <v>2961</v>
      </c>
      <c r="H1144" s="44" t="s">
        <v>1999</v>
      </c>
      <c r="I1144" s="49">
        <v>17</v>
      </c>
    </row>
    <row r="1145" spans="1:9" ht="20.399999999999999" x14ac:dyDescent="0.5">
      <c r="A1145" s="54"/>
      <c r="B1145" s="44" t="s">
        <v>2812</v>
      </c>
      <c r="C1145" s="44" t="s">
        <v>1977</v>
      </c>
      <c r="D1145" s="44" t="s">
        <v>2813</v>
      </c>
      <c r="E1145" s="45">
        <v>17</v>
      </c>
      <c r="F1145" s="44" t="s">
        <v>1985</v>
      </c>
      <c r="G1145" s="44" t="s">
        <v>2013</v>
      </c>
      <c r="H1145" s="44" t="s">
        <v>1999</v>
      </c>
      <c r="I1145" s="49">
        <v>17</v>
      </c>
    </row>
    <row r="1146" spans="1:9" ht="20.399999999999999" x14ac:dyDescent="0.5">
      <c r="A1146" s="54"/>
      <c r="B1146" s="44" t="s">
        <v>2447</v>
      </c>
      <c r="C1146" s="44" t="s">
        <v>1977</v>
      </c>
      <c r="D1146" s="44" t="s">
        <v>2448</v>
      </c>
      <c r="E1146" s="45">
        <v>13</v>
      </c>
      <c r="F1146" s="44" t="s">
        <v>1985</v>
      </c>
      <c r="G1146" s="44" t="s">
        <v>2429</v>
      </c>
      <c r="H1146" s="44" t="s">
        <v>1981</v>
      </c>
      <c r="I1146" s="49">
        <v>13</v>
      </c>
    </row>
    <row r="1147" spans="1:9" ht="30.6" x14ac:dyDescent="0.5">
      <c r="A1147" s="54"/>
      <c r="B1147" s="44" t="s">
        <v>2345</v>
      </c>
      <c r="C1147" s="44" t="s">
        <v>1977</v>
      </c>
      <c r="D1147" s="44" t="s">
        <v>2346</v>
      </c>
      <c r="E1147" s="45">
        <v>14</v>
      </c>
      <c r="F1147" s="44" t="s">
        <v>1985</v>
      </c>
      <c r="G1147" s="44" t="s">
        <v>2341</v>
      </c>
      <c r="H1147" s="44" t="s">
        <v>1999</v>
      </c>
      <c r="I1147" s="49">
        <v>14</v>
      </c>
    </row>
    <row r="1148" spans="1:9" ht="30.6" x14ac:dyDescent="0.5">
      <c r="A1148" s="54"/>
      <c r="B1148" s="44" t="s">
        <v>2238</v>
      </c>
      <c r="C1148" s="44" t="s">
        <v>1977</v>
      </c>
      <c r="D1148" s="44" t="s">
        <v>2239</v>
      </c>
      <c r="E1148" s="45">
        <v>5</v>
      </c>
      <c r="F1148" s="44" t="s">
        <v>1979</v>
      </c>
      <c r="G1148" s="44" t="s">
        <v>2240</v>
      </c>
      <c r="H1148" s="44" t="s">
        <v>1999</v>
      </c>
      <c r="I1148" s="49">
        <v>5</v>
      </c>
    </row>
    <row r="1149" spans="1:9" ht="30.6" x14ac:dyDescent="0.5">
      <c r="A1149" s="54"/>
      <c r="B1149" s="44" t="s">
        <v>2728</v>
      </c>
      <c r="C1149" s="44" t="s">
        <v>1977</v>
      </c>
      <c r="D1149" s="44" t="s">
        <v>2729</v>
      </c>
      <c r="E1149" s="45">
        <v>27</v>
      </c>
      <c r="F1149" s="44" t="s">
        <v>2025</v>
      </c>
      <c r="G1149" s="44" t="s">
        <v>2707</v>
      </c>
      <c r="H1149" s="44" t="s">
        <v>1999</v>
      </c>
      <c r="I1149" s="49">
        <v>27</v>
      </c>
    </row>
    <row r="1150" spans="1:9" ht="51" x14ac:dyDescent="0.5">
      <c r="A1150" s="54" t="s">
        <v>2396</v>
      </c>
      <c r="B1150" s="44" t="s">
        <v>2730</v>
      </c>
      <c r="C1150" s="44" t="s">
        <v>1977</v>
      </c>
      <c r="D1150" s="44" t="s">
        <v>2731</v>
      </c>
      <c r="E1150" s="45">
        <v>8.5</v>
      </c>
      <c r="F1150" s="44" t="s">
        <v>2732</v>
      </c>
      <c r="G1150" s="44" t="s">
        <v>2707</v>
      </c>
      <c r="H1150" s="44" t="s">
        <v>1999</v>
      </c>
      <c r="I1150" s="49">
        <v>8.5</v>
      </c>
    </row>
    <row r="1151" spans="1:9" ht="20.399999999999999" x14ac:dyDescent="0.5">
      <c r="A1151" s="54"/>
      <c r="B1151" s="44" t="s">
        <v>2397</v>
      </c>
      <c r="C1151" s="44" t="s">
        <v>1977</v>
      </c>
      <c r="D1151" s="44" t="s">
        <v>2398</v>
      </c>
      <c r="E1151" s="45">
        <v>17</v>
      </c>
      <c r="F1151" s="44" t="s">
        <v>1979</v>
      </c>
      <c r="G1151" s="44" t="s">
        <v>2240</v>
      </c>
      <c r="H1151" s="44" t="s">
        <v>1981</v>
      </c>
      <c r="I1151" s="49">
        <v>17</v>
      </c>
    </row>
    <row r="1152" spans="1:9" ht="20.399999999999999" x14ac:dyDescent="0.5">
      <c r="A1152" s="54"/>
      <c r="B1152" s="44" t="s">
        <v>2949</v>
      </c>
      <c r="C1152" s="44" t="s">
        <v>1977</v>
      </c>
      <c r="D1152" s="44" t="s">
        <v>2950</v>
      </c>
      <c r="E1152" s="45">
        <v>26.5</v>
      </c>
      <c r="F1152" s="44" t="s">
        <v>1985</v>
      </c>
      <c r="G1152" s="44" t="s">
        <v>2951</v>
      </c>
      <c r="H1152" s="44" t="s">
        <v>1981</v>
      </c>
      <c r="I1152" s="49">
        <v>26.5</v>
      </c>
    </row>
    <row r="1153" spans="1:9" ht="30.6" x14ac:dyDescent="0.5">
      <c r="A1153" s="54"/>
      <c r="B1153" s="44" t="s">
        <v>2962</v>
      </c>
      <c r="C1153" s="44" t="s">
        <v>1977</v>
      </c>
      <c r="D1153" s="44" t="s">
        <v>2963</v>
      </c>
      <c r="E1153" s="45">
        <v>3.5</v>
      </c>
      <c r="F1153" s="44" t="s">
        <v>2025</v>
      </c>
      <c r="G1153" s="44" t="s">
        <v>2961</v>
      </c>
      <c r="H1153" s="44" t="s">
        <v>1999</v>
      </c>
      <c r="I1153" s="49">
        <v>3.5</v>
      </c>
    </row>
    <row r="1154" spans="1:9" ht="20.399999999999999" x14ac:dyDescent="0.5">
      <c r="A1154" s="54"/>
      <c r="B1154" s="44" t="s">
        <v>2955</v>
      </c>
      <c r="C1154" s="44" t="s">
        <v>1977</v>
      </c>
      <c r="D1154" s="44" t="s">
        <v>2956</v>
      </c>
      <c r="E1154" s="45">
        <v>19</v>
      </c>
      <c r="F1154" s="44" t="s">
        <v>2065</v>
      </c>
      <c r="G1154" s="44" t="s">
        <v>2957</v>
      </c>
      <c r="H1154" s="44" t="s">
        <v>1999</v>
      </c>
      <c r="I1154" s="49">
        <v>19</v>
      </c>
    </row>
    <row r="1155" spans="1:9" ht="51" x14ac:dyDescent="0.5">
      <c r="A1155" s="44" t="s">
        <v>2475</v>
      </c>
      <c r="B1155" s="44" t="s">
        <v>2476</v>
      </c>
      <c r="C1155" s="44" t="s">
        <v>1977</v>
      </c>
      <c r="D1155" s="44" t="s">
        <v>2477</v>
      </c>
      <c r="E1155" s="45">
        <v>11.99</v>
      </c>
      <c r="F1155" s="44" t="s">
        <v>2473</v>
      </c>
      <c r="G1155" s="44" t="s">
        <v>2469</v>
      </c>
      <c r="H1155" s="44" t="s">
        <v>1999</v>
      </c>
      <c r="I1155" s="49">
        <v>11.99</v>
      </c>
    </row>
    <row r="1156" spans="1:9" ht="20.399999999999999" x14ac:dyDescent="0.5">
      <c r="A1156" s="54" t="s">
        <v>2671</v>
      </c>
      <c r="B1156" s="44" t="s">
        <v>2898</v>
      </c>
      <c r="C1156" s="44" t="s">
        <v>1977</v>
      </c>
      <c r="D1156" s="44" t="s">
        <v>2899</v>
      </c>
      <c r="E1156" s="45">
        <v>7</v>
      </c>
      <c r="F1156" s="44" t="s">
        <v>2900</v>
      </c>
      <c r="G1156" s="44" t="s">
        <v>2886</v>
      </c>
      <c r="H1156" s="44" t="s">
        <v>1999</v>
      </c>
      <c r="I1156" s="49">
        <v>7</v>
      </c>
    </row>
    <row r="1157" spans="1:9" ht="20.399999999999999" x14ac:dyDescent="0.5">
      <c r="A1157" s="54"/>
      <c r="B1157" s="44" t="s">
        <v>2672</v>
      </c>
      <c r="C1157" s="44" t="s">
        <v>1977</v>
      </c>
      <c r="D1157" s="44" t="s">
        <v>2673</v>
      </c>
      <c r="E1157" s="45">
        <v>15</v>
      </c>
      <c r="F1157" s="44" t="s">
        <v>2232</v>
      </c>
      <c r="G1157" s="44" t="s">
        <v>2674</v>
      </c>
      <c r="H1157" s="44" t="s">
        <v>1981</v>
      </c>
      <c r="I1157" s="49">
        <v>15</v>
      </c>
    </row>
    <row r="1158" spans="1:9" ht="30.6" x14ac:dyDescent="0.5">
      <c r="A1158" s="54" t="s">
        <v>2322</v>
      </c>
      <c r="B1158" s="44" t="s">
        <v>2376</v>
      </c>
      <c r="C1158" s="44" t="s">
        <v>1977</v>
      </c>
      <c r="D1158" s="44" t="s">
        <v>2377</v>
      </c>
      <c r="E1158" s="45">
        <v>14</v>
      </c>
      <c r="F1158" s="44" t="s">
        <v>1985</v>
      </c>
      <c r="G1158" s="44" t="s">
        <v>2378</v>
      </c>
      <c r="H1158" s="44" t="s">
        <v>1999</v>
      </c>
      <c r="I1158" s="49">
        <v>14</v>
      </c>
    </row>
    <row r="1159" spans="1:9" ht="81.599999999999994" x14ac:dyDescent="0.5">
      <c r="A1159" s="54"/>
      <c r="B1159" s="44" t="s">
        <v>2323</v>
      </c>
      <c r="C1159" s="44" t="s">
        <v>1977</v>
      </c>
      <c r="D1159" s="44" t="s">
        <v>2324</v>
      </c>
      <c r="E1159" s="45">
        <v>17</v>
      </c>
      <c r="F1159" s="44" t="s">
        <v>1985</v>
      </c>
      <c r="G1159" s="44" t="s">
        <v>2325</v>
      </c>
      <c r="H1159" s="44" t="s">
        <v>1999</v>
      </c>
      <c r="I1159" s="49">
        <v>17</v>
      </c>
    </row>
    <row r="1160" spans="1:9" ht="40.799999999999997" x14ac:dyDescent="0.5">
      <c r="A1160" s="54"/>
      <c r="B1160" s="44" t="s">
        <v>2478</v>
      </c>
      <c r="C1160" s="44" t="s">
        <v>1977</v>
      </c>
      <c r="D1160" s="44" t="s">
        <v>2479</v>
      </c>
      <c r="E1160" s="45">
        <v>19</v>
      </c>
      <c r="F1160" s="44" t="s">
        <v>2473</v>
      </c>
      <c r="G1160" s="44" t="s">
        <v>2480</v>
      </c>
      <c r="H1160" s="44" t="s">
        <v>1999</v>
      </c>
      <c r="I1160" s="49">
        <v>19</v>
      </c>
    </row>
    <row r="1161" spans="1:9" ht="20.399999999999999" x14ac:dyDescent="0.5">
      <c r="A1161" s="54"/>
      <c r="B1161" s="44" t="s">
        <v>2858</v>
      </c>
      <c r="C1161" s="44" t="s">
        <v>1977</v>
      </c>
      <c r="D1161" s="44" t="s">
        <v>2859</v>
      </c>
      <c r="E1161" s="45">
        <v>15</v>
      </c>
      <c r="F1161" s="44" t="s">
        <v>1979</v>
      </c>
      <c r="G1161" s="44" t="s">
        <v>2172</v>
      </c>
      <c r="H1161" s="44" t="s">
        <v>1999</v>
      </c>
      <c r="I1161" s="49">
        <v>15</v>
      </c>
    </row>
    <row r="1162" spans="1:9" ht="40.799999999999997" x14ac:dyDescent="0.5">
      <c r="A1162" s="54"/>
      <c r="B1162" s="44" t="s">
        <v>2757</v>
      </c>
      <c r="C1162" s="44" t="s">
        <v>1977</v>
      </c>
      <c r="D1162" s="44" t="s">
        <v>2758</v>
      </c>
      <c r="E1162" s="45">
        <v>15</v>
      </c>
      <c r="F1162" s="44" t="s">
        <v>2759</v>
      </c>
      <c r="G1162" s="44" t="s">
        <v>2756</v>
      </c>
      <c r="H1162" s="44" t="s">
        <v>1981</v>
      </c>
      <c r="I1162" s="49">
        <v>15</v>
      </c>
    </row>
    <row r="1163" spans="1:9" ht="51" x14ac:dyDescent="0.5">
      <c r="A1163" s="54"/>
      <c r="B1163" s="44" t="s">
        <v>2860</v>
      </c>
      <c r="C1163" s="44" t="s">
        <v>1977</v>
      </c>
      <c r="D1163" s="44" t="s">
        <v>2861</v>
      </c>
      <c r="E1163" s="45">
        <v>25</v>
      </c>
      <c r="F1163" s="44" t="s">
        <v>2862</v>
      </c>
      <c r="G1163" s="44" t="s">
        <v>2172</v>
      </c>
      <c r="H1163" s="44" t="s">
        <v>1999</v>
      </c>
      <c r="I1163" s="49">
        <v>25</v>
      </c>
    </row>
    <row r="1164" spans="1:9" ht="20.399999999999999" x14ac:dyDescent="0.5">
      <c r="A1164" s="54" t="s">
        <v>2223</v>
      </c>
      <c r="B1164" s="44" t="s">
        <v>2863</v>
      </c>
      <c r="C1164" s="44" t="s">
        <v>1977</v>
      </c>
      <c r="D1164" s="44" t="s">
        <v>2864</v>
      </c>
      <c r="E1164" s="45">
        <v>13</v>
      </c>
      <c r="F1164" s="44" t="s">
        <v>2862</v>
      </c>
      <c r="G1164" s="44" t="s">
        <v>2172</v>
      </c>
      <c r="H1164" s="44" t="s">
        <v>1999</v>
      </c>
      <c r="I1164" s="49">
        <v>13</v>
      </c>
    </row>
    <row r="1165" spans="1:9" ht="30.6" x14ac:dyDescent="0.5">
      <c r="A1165" s="54"/>
      <c r="B1165" s="44" t="s">
        <v>2814</v>
      </c>
      <c r="C1165" s="44" t="s">
        <v>1977</v>
      </c>
      <c r="D1165" s="44" t="s">
        <v>2815</v>
      </c>
      <c r="E1165" s="45">
        <v>16</v>
      </c>
      <c r="F1165" s="44" t="s">
        <v>2776</v>
      </c>
      <c r="G1165" s="44" t="s">
        <v>2013</v>
      </c>
      <c r="H1165" s="44" t="s">
        <v>1981</v>
      </c>
      <c r="I1165" s="49">
        <v>16</v>
      </c>
    </row>
    <row r="1166" spans="1:9" ht="51" x14ac:dyDescent="0.5">
      <c r="A1166" s="54"/>
      <c r="B1166" s="44" t="s">
        <v>2224</v>
      </c>
      <c r="C1166" s="44" t="s">
        <v>1977</v>
      </c>
      <c r="D1166" s="44" t="s">
        <v>2225</v>
      </c>
      <c r="E1166" s="45">
        <v>5</v>
      </c>
      <c r="F1166" s="44" t="s">
        <v>2025</v>
      </c>
      <c r="G1166" s="44" t="s">
        <v>2214</v>
      </c>
      <c r="H1166" s="44" t="s">
        <v>1999</v>
      </c>
      <c r="I1166" s="49">
        <v>5</v>
      </c>
    </row>
    <row r="1167" spans="1:9" ht="30.6" x14ac:dyDescent="0.5">
      <c r="A1167" s="54"/>
      <c r="B1167" s="44" t="s">
        <v>2816</v>
      </c>
      <c r="C1167" s="44" t="s">
        <v>1977</v>
      </c>
      <c r="D1167" s="44" t="s">
        <v>2817</v>
      </c>
      <c r="E1167" s="45">
        <v>28</v>
      </c>
      <c r="F1167" s="44" t="s">
        <v>2776</v>
      </c>
      <c r="G1167" s="44" t="s">
        <v>2013</v>
      </c>
      <c r="H1167" s="44" t="s">
        <v>1981</v>
      </c>
      <c r="I1167" s="49">
        <v>28</v>
      </c>
    </row>
    <row r="1168" spans="1:9" ht="132.6" x14ac:dyDescent="0.5">
      <c r="A1168" s="54"/>
      <c r="B1168" s="44" t="s">
        <v>2818</v>
      </c>
      <c r="C1168" s="44" t="s">
        <v>1977</v>
      </c>
      <c r="D1168" s="44" t="s">
        <v>2819</v>
      </c>
      <c r="E1168" s="45">
        <v>27</v>
      </c>
      <c r="F1168" s="44" t="s">
        <v>1985</v>
      </c>
      <c r="G1168" s="44" t="s">
        <v>2013</v>
      </c>
      <c r="H1168" s="44" t="s">
        <v>1999</v>
      </c>
      <c r="I1168" s="49">
        <v>27</v>
      </c>
    </row>
    <row r="1169" spans="1:9" ht="40.799999999999997" x14ac:dyDescent="0.5">
      <c r="A1169" s="54"/>
      <c r="B1169" s="44" t="s">
        <v>2356</v>
      </c>
      <c r="C1169" s="44" t="s">
        <v>1977</v>
      </c>
      <c r="D1169" s="44" t="s">
        <v>2357</v>
      </c>
      <c r="E1169" s="45">
        <v>14</v>
      </c>
      <c r="F1169" s="44" t="s">
        <v>2065</v>
      </c>
      <c r="G1169" s="44" t="s">
        <v>2358</v>
      </c>
      <c r="H1169" s="44" t="s">
        <v>1999</v>
      </c>
      <c r="I1169" s="49">
        <v>14</v>
      </c>
    </row>
    <row r="1170" spans="1:9" ht="20.399999999999999" x14ac:dyDescent="0.5">
      <c r="A1170" s="54"/>
      <c r="B1170" s="44" t="s">
        <v>2379</v>
      </c>
      <c r="C1170" s="44" t="s">
        <v>1977</v>
      </c>
      <c r="D1170" s="44" t="s">
        <v>2380</v>
      </c>
      <c r="E1170" s="45">
        <v>18</v>
      </c>
      <c r="F1170" s="44" t="s">
        <v>2025</v>
      </c>
      <c r="G1170" s="44" t="s">
        <v>2362</v>
      </c>
      <c r="H1170" s="44" t="s">
        <v>1999</v>
      </c>
      <c r="I1170" s="49">
        <v>18</v>
      </c>
    </row>
    <row r="1171" spans="1:9" ht="40.799999999999997" x14ac:dyDescent="0.5">
      <c r="A1171" s="54"/>
      <c r="B1171" s="44" t="s">
        <v>2449</v>
      </c>
      <c r="C1171" s="44" t="s">
        <v>1977</v>
      </c>
      <c r="D1171" s="44" t="s">
        <v>2450</v>
      </c>
      <c r="E1171" s="45">
        <v>28</v>
      </c>
      <c r="F1171" s="44" t="s">
        <v>1979</v>
      </c>
      <c r="G1171" s="44" t="s">
        <v>2451</v>
      </c>
      <c r="H1171" s="44" t="s">
        <v>1981</v>
      </c>
      <c r="I1171" s="49">
        <v>28</v>
      </c>
    </row>
    <row r="1172" spans="1:9" ht="20.399999999999999" x14ac:dyDescent="0.5">
      <c r="A1172" s="54"/>
      <c r="B1172" s="44" t="s">
        <v>2452</v>
      </c>
      <c r="C1172" s="44" t="s">
        <v>1977</v>
      </c>
      <c r="D1172" s="44" t="s">
        <v>2453</v>
      </c>
      <c r="E1172" s="45">
        <v>13</v>
      </c>
      <c r="F1172" s="44" t="s">
        <v>2025</v>
      </c>
      <c r="G1172" s="44" t="s">
        <v>2429</v>
      </c>
      <c r="H1172" s="44" t="s">
        <v>1981</v>
      </c>
      <c r="I1172" s="49">
        <v>13</v>
      </c>
    </row>
    <row r="1173" spans="1:9" ht="20.399999999999999" x14ac:dyDescent="0.5">
      <c r="A1173" s="54"/>
      <c r="B1173" s="44" t="s">
        <v>2630</v>
      </c>
      <c r="C1173" s="44" t="s">
        <v>1977</v>
      </c>
      <c r="D1173" s="44" t="s">
        <v>2631</v>
      </c>
      <c r="E1173" s="45">
        <v>26</v>
      </c>
      <c r="F1173" s="44" t="s">
        <v>2607</v>
      </c>
      <c r="G1173" s="44" t="s">
        <v>2592</v>
      </c>
      <c r="H1173" s="44" t="s">
        <v>1999</v>
      </c>
      <c r="I1173" s="49">
        <v>26</v>
      </c>
    </row>
    <row r="1174" spans="1:9" ht="102" x14ac:dyDescent="0.5">
      <c r="A1174" s="54" t="s">
        <v>2162</v>
      </c>
      <c r="B1174" s="44" t="s">
        <v>2163</v>
      </c>
      <c r="C1174" s="44" t="s">
        <v>1977</v>
      </c>
      <c r="D1174" s="44" t="s">
        <v>2164</v>
      </c>
      <c r="E1174" s="45">
        <v>15.99</v>
      </c>
      <c r="F1174" s="44" t="s">
        <v>2165</v>
      </c>
      <c r="G1174" s="44" t="s">
        <v>2166</v>
      </c>
      <c r="H1174" s="44" t="s">
        <v>1981</v>
      </c>
      <c r="I1174" s="49">
        <v>15.99</v>
      </c>
    </row>
    <row r="1175" spans="1:9" ht="30.6" x14ac:dyDescent="0.5">
      <c r="A1175" s="54"/>
      <c r="B1175" s="44" t="s">
        <v>2632</v>
      </c>
      <c r="C1175" s="44" t="s">
        <v>1977</v>
      </c>
      <c r="D1175" s="44" t="s">
        <v>2633</v>
      </c>
      <c r="E1175" s="45">
        <v>30</v>
      </c>
      <c r="F1175" s="44" t="s">
        <v>1985</v>
      </c>
      <c r="G1175" s="44" t="s">
        <v>2592</v>
      </c>
      <c r="H1175" s="44" t="s">
        <v>1999</v>
      </c>
      <c r="I1175" s="49">
        <v>30</v>
      </c>
    </row>
    <row r="1176" spans="1:9" ht="30.6" x14ac:dyDescent="0.5">
      <c r="A1176" s="54"/>
      <c r="B1176" s="44" t="s">
        <v>2316</v>
      </c>
      <c r="C1176" s="44" t="s">
        <v>1977</v>
      </c>
      <c r="D1176" s="44" t="s">
        <v>2317</v>
      </c>
      <c r="E1176" s="45">
        <v>18</v>
      </c>
      <c r="F1176" s="44" t="s">
        <v>1985</v>
      </c>
      <c r="G1176" s="44" t="s">
        <v>2309</v>
      </c>
      <c r="H1176" s="44" t="s">
        <v>1999</v>
      </c>
      <c r="I1176" s="49">
        <v>18</v>
      </c>
    </row>
    <row r="1177" spans="1:9" ht="20.399999999999999" x14ac:dyDescent="0.5">
      <c r="A1177" s="54"/>
      <c r="B1177" s="44" t="s">
        <v>2583</v>
      </c>
      <c r="C1177" s="44" t="s">
        <v>1977</v>
      </c>
      <c r="D1177" s="44" t="s">
        <v>2574</v>
      </c>
      <c r="E1177" s="45">
        <v>29.99</v>
      </c>
      <c r="F1177" s="44" t="s">
        <v>1985</v>
      </c>
      <c r="G1177" s="44" t="s">
        <v>2130</v>
      </c>
      <c r="H1177" s="44" t="s">
        <v>1999</v>
      </c>
      <c r="I1177" s="49">
        <v>29.99</v>
      </c>
    </row>
    <row r="1178" spans="1:9" ht="30.6" x14ac:dyDescent="0.5">
      <c r="A1178" s="54"/>
      <c r="B1178" s="44" t="s">
        <v>2515</v>
      </c>
      <c r="C1178" s="44" t="s">
        <v>1977</v>
      </c>
      <c r="D1178" s="44" t="s">
        <v>2516</v>
      </c>
      <c r="E1178" s="45">
        <v>44.99</v>
      </c>
      <c r="F1178" s="44" t="s">
        <v>1979</v>
      </c>
      <c r="G1178" s="44" t="s">
        <v>2517</v>
      </c>
      <c r="H1178" s="44" t="s">
        <v>1981</v>
      </c>
      <c r="I1178" s="49">
        <v>44.99</v>
      </c>
    </row>
    <row r="1179" spans="1:9" ht="30.6" x14ac:dyDescent="0.5">
      <c r="A1179" s="54" t="s">
        <v>2481</v>
      </c>
      <c r="B1179" s="44" t="s">
        <v>2550</v>
      </c>
      <c r="C1179" s="44" t="s">
        <v>1977</v>
      </c>
      <c r="D1179" s="44" t="s">
        <v>2551</v>
      </c>
      <c r="E1179" s="45">
        <v>17</v>
      </c>
      <c r="F1179" s="44" t="s">
        <v>1985</v>
      </c>
      <c r="G1179" s="44" t="s">
        <v>2084</v>
      </c>
      <c r="H1179" s="44" t="s">
        <v>1981</v>
      </c>
      <c r="I1179" s="49">
        <v>17</v>
      </c>
    </row>
    <row r="1180" spans="1:9" ht="20.399999999999999" x14ac:dyDescent="0.5">
      <c r="A1180" s="54"/>
      <c r="B1180" s="44" t="s">
        <v>2482</v>
      </c>
      <c r="C1180" s="44" t="s">
        <v>1977</v>
      </c>
      <c r="D1180" s="44" t="s">
        <v>2483</v>
      </c>
      <c r="E1180" s="45">
        <v>21</v>
      </c>
      <c r="F1180" s="44" t="s">
        <v>2473</v>
      </c>
      <c r="G1180" s="44" t="s">
        <v>2480</v>
      </c>
      <c r="H1180" s="44" t="s">
        <v>1999</v>
      </c>
      <c r="I1180" s="49">
        <v>21</v>
      </c>
    </row>
    <row r="1181" spans="1:9" ht="20.399999999999999" x14ac:dyDescent="0.5">
      <c r="A1181" s="54"/>
      <c r="B1181" s="44" t="s">
        <v>2733</v>
      </c>
      <c r="C1181" s="44" t="s">
        <v>1977</v>
      </c>
      <c r="D1181" s="44" t="s">
        <v>2734</v>
      </c>
      <c r="E1181" s="45">
        <v>22</v>
      </c>
      <c r="F1181" s="44" t="s">
        <v>1979</v>
      </c>
      <c r="G1181" s="44" t="s">
        <v>2707</v>
      </c>
      <c r="H1181" s="44" t="s">
        <v>1999</v>
      </c>
      <c r="I1181" s="49">
        <v>22</v>
      </c>
    </row>
    <row r="1182" spans="1:9" ht="20.399999999999999" x14ac:dyDescent="0.5">
      <c r="A1182" s="54"/>
      <c r="B1182" s="44" t="s">
        <v>2760</v>
      </c>
      <c r="C1182" s="44" t="s">
        <v>1977</v>
      </c>
      <c r="D1182" s="44" t="s">
        <v>2761</v>
      </c>
      <c r="E1182" s="45">
        <v>10</v>
      </c>
      <c r="F1182" s="44" t="s">
        <v>1979</v>
      </c>
      <c r="G1182" s="44" t="s">
        <v>2756</v>
      </c>
      <c r="H1182" s="44" t="s">
        <v>1999</v>
      </c>
      <c r="I1182" s="49">
        <v>10</v>
      </c>
    </row>
    <row r="1183" spans="1:9" ht="40.799999999999997" x14ac:dyDescent="0.5">
      <c r="A1183" s="54"/>
      <c r="B1183" s="44" t="s">
        <v>2552</v>
      </c>
      <c r="C1183" s="44" t="s">
        <v>1977</v>
      </c>
      <c r="D1183" s="44" t="s">
        <v>2553</v>
      </c>
      <c r="E1183" s="45">
        <v>25</v>
      </c>
      <c r="F1183" s="44" t="s">
        <v>1985</v>
      </c>
      <c r="G1183" s="44" t="s">
        <v>2084</v>
      </c>
      <c r="H1183" s="44" t="s">
        <v>1999</v>
      </c>
      <c r="I1183" s="49">
        <v>25</v>
      </c>
    </row>
    <row r="1184" spans="1:9" ht="30.6" x14ac:dyDescent="0.5">
      <c r="A1184" s="54"/>
      <c r="B1184" s="44" t="s">
        <v>2554</v>
      </c>
      <c r="C1184" s="44" t="s">
        <v>1977</v>
      </c>
      <c r="D1184" s="44" t="s">
        <v>2555</v>
      </c>
      <c r="E1184" s="45">
        <v>30</v>
      </c>
      <c r="F1184" s="44" t="s">
        <v>1985</v>
      </c>
      <c r="G1184" s="44" t="s">
        <v>2084</v>
      </c>
      <c r="H1184" s="44" t="s">
        <v>1999</v>
      </c>
      <c r="I1184" s="49">
        <v>30</v>
      </c>
    </row>
    <row r="1185" spans="1:9" ht="20.399999999999999" x14ac:dyDescent="0.5">
      <c r="A1185" s="54"/>
      <c r="B1185" s="44" t="s">
        <v>2556</v>
      </c>
      <c r="C1185" s="44" t="s">
        <v>1977</v>
      </c>
      <c r="D1185" s="44" t="s">
        <v>2557</v>
      </c>
      <c r="E1185" s="45">
        <v>10</v>
      </c>
      <c r="F1185" s="44" t="s">
        <v>1985</v>
      </c>
      <c r="G1185" s="44" t="s">
        <v>2084</v>
      </c>
      <c r="H1185" s="44" t="s">
        <v>1999</v>
      </c>
      <c r="I1185" s="49">
        <v>10</v>
      </c>
    </row>
    <row r="1186" spans="1:9" ht="20.399999999999999" x14ac:dyDescent="0.5">
      <c r="A1186" s="54"/>
      <c r="B1186" s="44" t="s">
        <v>2964</v>
      </c>
      <c r="C1186" s="44" t="s">
        <v>1977</v>
      </c>
      <c r="D1186" s="44" t="s">
        <v>2965</v>
      </c>
      <c r="E1186" s="45">
        <v>29</v>
      </c>
      <c r="F1186" s="44" t="s">
        <v>2966</v>
      </c>
      <c r="G1186" s="44" t="s">
        <v>2961</v>
      </c>
      <c r="H1186" s="44" t="s">
        <v>1999</v>
      </c>
      <c r="I1186" s="49">
        <v>29</v>
      </c>
    </row>
    <row r="1187" spans="1:9" ht="30.6" x14ac:dyDescent="0.5">
      <c r="A1187" s="44" t="s">
        <v>2655</v>
      </c>
      <c r="B1187" s="44" t="s">
        <v>2656</v>
      </c>
      <c r="C1187" s="44" t="s">
        <v>1977</v>
      </c>
      <c r="D1187" s="44" t="s">
        <v>2657</v>
      </c>
      <c r="E1187" s="45">
        <v>10</v>
      </c>
      <c r="F1187" s="44" t="s">
        <v>1985</v>
      </c>
      <c r="G1187" s="44" t="s">
        <v>2592</v>
      </c>
      <c r="H1187" s="44" t="s">
        <v>1999</v>
      </c>
      <c r="I1187" s="49">
        <v>10</v>
      </c>
    </row>
    <row r="1188" spans="1:9" ht="30.6" x14ac:dyDescent="0.5">
      <c r="A1188" s="54" t="s">
        <v>2005</v>
      </c>
      <c r="B1188" s="44" t="s">
        <v>2544</v>
      </c>
      <c r="C1188" s="44" t="s">
        <v>1977</v>
      </c>
      <c r="D1188" s="44" t="s">
        <v>2545</v>
      </c>
      <c r="E1188" s="45">
        <v>5</v>
      </c>
      <c r="F1188" s="44" t="s">
        <v>1979</v>
      </c>
      <c r="G1188" s="44" t="s">
        <v>2517</v>
      </c>
      <c r="H1188" s="44" t="s">
        <v>1999</v>
      </c>
      <c r="I1188" s="49">
        <v>5</v>
      </c>
    </row>
    <row r="1189" spans="1:9" ht="20.399999999999999" x14ac:dyDescent="0.5">
      <c r="A1189" s="54"/>
      <c r="B1189" s="44" t="s">
        <v>2525</v>
      </c>
      <c r="C1189" s="44" t="s">
        <v>1977</v>
      </c>
      <c r="D1189" s="44" t="s">
        <v>2520</v>
      </c>
      <c r="E1189" s="45">
        <v>10</v>
      </c>
      <c r="F1189" s="44" t="s">
        <v>2232</v>
      </c>
      <c r="G1189" s="44" t="s">
        <v>2521</v>
      </c>
      <c r="H1189" s="44" t="s">
        <v>1999</v>
      </c>
      <c r="I1189" s="49">
        <v>10</v>
      </c>
    </row>
    <row r="1190" spans="1:9" ht="20.399999999999999" x14ac:dyDescent="0.5">
      <c r="A1190" s="54"/>
      <c r="B1190" s="44" t="s">
        <v>2006</v>
      </c>
      <c r="C1190" s="44" t="s">
        <v>1977</v>
      </c>
      <c r="D1190" s="44" t="s">
        <v>2007</v>
      </c>
      <c r="E1190" s="45">
        <v>25</v>
      </c>
      <c r="F1190" s="44" t="s">
        <v>2008</v>
      </c>
      <c r="G1190" s="44" t="s">
        <v>2009</v>
      </c>
      <c r="H1190" s="44" t="s">
        <v>1981</v>
      </c>
      <c r="I1190" s="49">
        <v>25</v>
      </c>
    </row>
    <row r="1191" spans="1:9" ht="40.799999999999997" x14ac:dyDescent="0.5">
      <c r="A1191" s="54" t="s">
        <v>2010</v>
      </c>
      <c r="B1191" s="44" t="s">
        <v>2011</v>
      </c>
      <c r="C1191" s="44" t="s">
        <v>1977</v>
      </c>
      <c r="D1191" s="44" t="s">
        <v>2012</v>
      </c>
      <c r="E1191" s="45">
        <v>13</v>
      </c>
      <c r="F1191" s="44" t="s">
        <v>2008</v>
      </c>
      <c r="G1191" s="44" t="s">
        <v>2013</v>
      </c>
      <c r="H1191" s="44" t="s">
        <v>1981</v>
      </c>
      <c r="I1191" s="49">
        <v>13</v>
      </c>
    </row>
    <row r="1192" spans="1:9" ht="20.399999999999999" x14ac:dyDescent="0.5">
      <c r="A1192" s="54"/>
      <c r="B1192" s="44" t="s">
        <v>2399</v>
      </c>
      <c r="C1192" s="44" t="s">
        <v>1977</v>
      </c>
      <c r="D1192" s="44" t="s">
        <v>2400</v>
      </c>
      <c r="E1192" s="45">
        <v>20</v>
      </c>
      <c r="F1192" s="44" t="s">
        <v>1979</v>
      </c>
      <c r="G1192" s="44" t="s">
        <v>2240</v>
      </c>
      <c r="H1192" s="44" t="s">
        <v>1999</v>
      </c>
      <c r="I1192" s="49">
        <v>20</v>
      </c>
    </row>
    <row r="1193" spans="1:9" ht="20.399999999999999" x14ac:dyDescent="0.5">
      <c r="A1193" s="54"/>
      <c r="B1193" s="44" t="s">
        <v>2401</v>
      </c>
      <c r="C1193" s="44" t="s">
        <v>1977</v>
      </c>
      <c r="D1193" s="44" t="s">
        <v>2402</v>
      </c>
      <c r="E1193" s="45">
        <v>12</v>
      </c>
      <c r="F1193" s="44" t="s">
        <v>1979</v>
      </c>
      <c r="G1193" s="44" t="s">
        <v>2240</v>
      </c>
      <c r="H1193" s="44" t="s">
        <v>1999</v>
      </c>
      <c r="I1193" s="49">
        <v>12</v>
      </c>
    </row>
    <row r="1194" spans="1:9" ht="91.8" x14ac:dyDescent="0.5">
      <c r="A1194" s="54"/>
      <c r="B1194" s="44" t="s">
        <v>2699</v>
      </c>
      <c r="C1194" s="44" t="s">
        <v>1977</v>
      </c>
      <c r="D1194" s="44" t="s">
        <v>2700</v>
      </c>
      <c r="E1194" s="45">
        <v>28</v>
      </c>
      <c r="F1194" s="44" t="s">
        <v>2696</v>
      </c>
      <c r="G1194" s="44" t="s">
        <v>2701</v>
      </c>
      <c r="H1194" s="44" t="s">
        <v>1999</v>
      </c>
      <c r="I1194" s="49">
        <v>28</v>
      </c>
    </row>
    <row r="1195" spans="1:9" ht="30.6" x14ac:dyDescent="0.5">
      <c r="A1195" s="54"/>
      <c r="B1195" s="44" t="s">
        <v>2241</v>
      </c>
      <c r="C1195" s="44" t="s">
        <v>1977</v>
      </c>
      <c r="D1195" s="44" t="s">
        <v>2242</v>
      </c>
      <c r="E1195" s="45">
        <v>6</v>
      </c>
      <c r="F1195" s="44" t="s">
        <v>1979</v>
      </c>
      <c r="G1195" s="44" t="s">
        <v>2243</v>
      </c>
      <c r="H1195" s="44" t="s">
        <v>1999</v>
      </c>
      <c r="I1195" s="49">
        <v>6</v>
      </c>
    </row>
    <row r="1196" spans="1:9" ht="40.799999999999997" x14ac:dyDescent="0.5">
      <c r="A1196" s="44" t="s">
        <v>2684</v>
      </c>
      <c r="B1196" s="44" t="s">
        <v>2685</v>
      </c>
      <c r="C1196" s="44" t="s">
        <v>1977</v>
      </c>
      <c r="D1196" s="44" t="s">
        <v>2686</v>
      </c>
      <c r="E1196" s="45">
        <v>5</v>
      </c>
      <c r="F1196" s="44" t="s">
        <v>1985</v>
      </c>
      <c r="G1196" s="44" t="s">
        <v>2683</v>
      </c>
      <c r="H1196" s="44" t="s">
        <v>1999</v>
      </c>
      <c r="I1196" s="49">
        <v>5</v>
      </c>
    </row>
    <row r="1197" spans="1:9" ht="20.399999999999999" x14ac:dyDescent="0.5">
      <c r="A1197" s="54" t="s">
        <v>2181</v>
      </c>
      <c r="B1197" s="44" t="s">
        <v>2198</v>
      </c>
      <c r="C1197" s="44" t="s">
        <v>1977</v>
      </c>
      <c r="D1197" s="44" t="s">
        <v>2199</v>
      </c>
      <c r="E1197" s="45">
        <v>19</v>
      </c>
      <c r="F1197" s="44" t="s">
        <v>1979</v>
      </c>
      <c r="G1197" s="44" t="s">
        <v>2200</v>
      </c>
      <c r="H1197" s="44" t="s">
        <v>1999</v>
      </c>
      <c r="I1197" s="49">
        <v>19</v>
      </c>
    </row>
    <row r="1198" spans="1:9" ht="20.399999999999999" x14ac:dyDescent="0.5">
      <c r="A1198" s="54"/>
      <c r="B1198" s="44" t="s">
        <v>2182</v>
      </c>
      <c r="C1198" s="44" t="s">
        <v>1977</v>
      </c>
      <c r="D1198" s="44" t="s">
        <v>2183</v>
      </c>
      <c r="E1198" s="45">
        <v>12</v>
      </c>
      <c r="F1198" s="44" t="s">
        <v>2025</v>
      </c>
      <c r="G1198" s="44" t="s">
        <v>2175</v>
      </c>
      <c r="H1198" s="44" t="s">
        <v>1981</v>
      </c>
      <c r="I1198" s="49">
        <v>12</v>
      </c>
    </row>
    <row r="1199" spans="1:9" ht="40.799999999999997" x14ac:dyDescent="0.5">
      <c r="A1199" s="54" t="s">
        <v>2014</v>
      </c>
      <c r="B1199" s="44" t="s">
        <v>2015</v>
      </c>
      <c r="C1199" s="44" t="s">
        <v>1977</v>
      </c>
      <c r="D1199" s="44" t="s">
        <v>2016</v>
      </c>
      <c r="E1199" s="45">
        <v>27.99</v>
      </c>
      <c r="F1199" s="44" t="s">
        <v>2008</v>
      </c>
      <c r="G1199" s="44" t="s">
        <v>2009</v>
      </c>
      <c r="H1199" s="44" t="s">
        <v>1981</v>
      </c>
      <c r="I1199" s="49">
        <v>27.99</v>
      </c>
    </row>
    <row r="1200" spans="1:9" ht="30.6" x14ac:dyDescent="0.5">
      <c r="A1200" s="54"/>
      <c r="B1200" s="44" t="s">
        <v>2735</v>
      </c>
      <c r="C1200" s="44" t="s">
        <v>1977</v>
      </c>
      <c r="D1200" s="44" t="s">
        <v>2736</v>
      </c>
      <c r="E1200" s="45">
        <v>17.989999999999998</v>
      </c>
      <c r="F1200" s="44" t="s">
        <v>1985</v>
      </c>
      <c r="G1200" s="44" t="s">
        <v>2707</v>
      </c>
      <c r="H1200" s="44" t="s">
        <v>1981</v>
      </c>
      <c r="I1200" s="49">
        <v>17.989999999999998</v>
      </c>
    </row>
    <row r="1201" spans="1:9" ht="20.399999999999999" x14ac:dyDescent="0.5">
      <c r="A1201" s="54"/>
      <c r="B1201" s="44" t="s">
        <v>2017</v>
      </c>
      <c r="C1201" s="44" t="s">
        <v>1977</v>
      </c>
      <c r="D1201" s="44" t="s">
        <v>2018</v>
      </c>
      <c r="E1201" s="45">
        <v>8.99</v>
      </c>
      <c r="F1201" s="44" t="s">
        <v>2008</v>
      </c>
      <c r="G1201" s="44" t="s">
        <v>2009</v>
      </c>
      <c r="H1201" s="44" t="s">
        <v>1999</v>
      </c>
      <c r="I1201" s="49">
        <v>8.99</v>
      </c>
    </row>
    <row r="1202" spans="1:9" ht="112.2" x14ac:dyDescent="0.5">
      <c r="A1202" s="54" t="s">
        <v>2140</v>
      </c>
      <c r="B1202" s="44" t="s">
        <v>2155</v>
      </c>
      <c r="C1202" s="44" t="s">
        <v>1977</v>
      </c>
      <c r="D1202" s="44" t="s">
        <v>2156</v>
      </c>
      <c r="E1202" s="45">
        <v>18.25</v>
      </c>
      <c r="F1202" s="44" t="s">
        <v>2157</v>
      </c>
      <c r="G1202" s="44" t="s">
        <v>2154</v>
      </c>
      <c r="H1202" s="44" t="s">
        <v>1999</v>
      </c>
      <c r="I1202" s="49">
        <v>18.25</v>
      </c>
    </row>
    <row r="1203" spans="1:9" ht="20.399999999999999" x14ac:dyDescent="0.5">
      <c r="A1203" s="54"/>
      <c r="B1203" s="44" t="s">
        <v>2141</v>
      </c>
      <c r="C1203" s="44" t="s">
        <v>1977</v>
      </c>
      <c r="D1203" s="44" t="s">
        <v>2142</v>
      </c>
      <c r="E1203" s="45">
        <v>30</v>
      </c>
      <c r="F1203" s="44" t="s">
        <v>2139</v>
      </c>
      <c r="G1203" s="44" t="s">
        <v>2135</v>
      </c>
      <c r="H1203" s="44" t="s">
        <v>1981</v>
      </c>
      <c r="I1203" s="49">
        <v>30</v>
      </c>
    </row>
    <row r="1204" spans="1:9" ht="91.8" x14ac:dyDescent="0.5">
      <c r="A1204" s="44" t="s">
        <v>2158</v>
      </c>
      <c r="B1204" s="44" t="s">
        <v>2159</v>
      </c>
      <c r="C1204" s="44" t="s">
        <v>1977</v>
      </c>
      <c r="D1204" s="44" t="s">
        <v>2160</v>
      </c>
      <c r="E1204" s="45">
        <v>13.95</v>
      </c>
      <c r="F1204" s="44" t="s">
        <v>1979</v>
      </c>
      <c r="G1204" s="44" t="s">
        <v>2154</v>
      </c>
      <c r="H1204" s="44" t="s">
        <v>1981</v>
      </c>
      <c r="I1204" s="49">
        <v>13.95</v>
      </c>
    </row>
    <row r="1205" spans="1:9" ht="40.799999999999997" x14ac:dyDescent="0.5">
      <c r="A1205" s="54" t="s">
        <v>2080</v>
      </c>
      <c r="B1205" s="44" t="s">
        <v>2258</v>
      </c>
      <c r="C1205" s="44" t="s">
        <v>1977</v>
      </c>
      <c r="D1205" s="44" t="s">
        <v>2259</v>
      </c>
      <c r="E1205" s="45">
        <v>17</v>
      </c>
      <c r="F1205" s="44" t="s">
        <v>1985</v>
      </c>
      <c r="G1205" s="44" t="s">
        <v>2247</v>
      </c>
      <c r="H1205" s="44" t="s">
        <v>1999</v>
      </c>
      <c r="I1205" s="49">
        <v>17</v>
      </c>
    </row>
    <row r="1206" spans="1:9" ht="61.2" x14ac:dyDescent="0.5">
      <c r="A1206" s="54"/>
      <c r="B1206" s="44" t="s">
        <v>2260</v>
      </c>
      <c r="C1206" s="44" t="s">
        <v>1977</v>
      </c>
      <c r="D1206" s="44" t="s">
        <v>2261</v>
      </c>
      <c r="E1206" s="45">
        <v>22</v>
      </c>
      <c r="F1206" s="44" t="s">
        <v>1985</v>
      </c>
      <c r="G1206" s="44" t="s">
        <v>2247</v>
      </c>
      <c r="H1206" s="44" t="s">
        <v>1999</v>
      </c>
      <c r="I1206" s="49">
        <v>22</v>
      </c>
    </row>
    <row r="1207" spans="1:9" ht="20.399999999999999" x14ac:dyDescent="0.5">
      <c r="A1207" s="54"/>
      <c r="B1207" s="44" t="s">
        <v>2081</v>
      </c>
      <c r="C1207" s="44" t="s">
        <v>1977</v>
      </c>
      <c r="D1207" s="44" t="s">
        <v>2082</v>
      </c>
      <c r="E1207" s="45">
        <v>53</v>
      </c>
      <c r="F1207" s="44" t="s">
        <v>2083</v>
      </c>
      <c r="G1207" s="44" t="s">
        <v>2084</v>
      </c>
      <c r="H1207" s="44" t="s">
        <v>1999</v>
      </c>
      <c r="I1207" s="49">
        <v>53</v>
      </c>
    </row>
    <row r="1208" spans="1:9" ht="71.400000000000006" x14ac:dyDescent="0.5">
      <c r="A1208" s="54" t="s">
        <v>2117</v>
      </c>
      <c r="B1208" s="44" t="s">
        <v>2296</v>
      </c>
      <c r="C1208" s="44" t="s">
        <v>1977</v>
      </c>
      <c r="D1208" s="44" t="s">
        <v>2297</v>
      </c>
      <c r="E1208" s="45">
        <v>13</v>
      </c>
      <c r="F1208" s="44" t="s">
        <v>2025</v>
      </c>
      <c r="G1208" s="44" t="s">
        <v>2298</v>
      </c>
      <c r="H1208" s="44" t="s">
        <v>1999</v>
      </c>
      <c r="I1208" s="49">
        <v>13</v>
      </c>
    </row>
    <row r="1209" spans="1:9" ht="20.399999999999999" x14ac:dyDescent="0.5">
      <c r="A1209" s="54"/>
      <c r="B1209" s="44" t="s">
        <v>2262</v>
      </c>
      <c r="C1209" s="44" t="s">
        <v>1977</v>
      </c>
      <c r="D1209" s="44" t="s">
        <v>2263</v>
      </c>
      <c r="E1209" s="45">
        <v>8</v>
      </c>
      <c r="F1209" s="44" t="s">
        <v>1985</v>
      </c>
      <c r="G1209" s="44" t="s">
        <v>2247</v>
      </c>
      <c r="H1209" s="44" t="s">
        <v>1999</v>
      </c>
      <c r="I1209" s="49">
        <v>8</v>
      </c>
    </row>
    <row r="1210" spans="1:9" ht="20.399999999999999" x14ac:dyDescent="0.5">
      <c r="A1210" s="54"/>
      <c r="B1210" s="44" t="s">
        <v>2454</v>
      </c>
      <c r="C1210" s="44" t="s">
        <v>1977</v>
      </c>
      <c r="D1210" s="44" t="s">
        <v>2455</v>
      </c>
      <c r="E1210" s="45">
        <v>18</v>
      </c>
      <c r="F1210" s="44" t="s">
        <v>1985</v>
      </c>
      <c r="G1210" s="44" t="s">
        <v>2429</v>
      </c>
      <c r="H1210" s="44" t="s">
        <v>1981</v>
      </c>
      <c r="I1210" s="49">
        <v>18</v>
      </c>
    </row>
    <row r="1211" spans="1:9" ht="20.399999999999999" x14ac:dyDescent="0.5">
      <c r="A1211" s="54"/>
      <c r="B1211" s="44" t="s">
        <v>2118</v>
      </c>
      <c r="C1211" s="44" t="s">
        <v>1977</v>
      </c>
      <c r="D1211" s="44" t="s">
        <v>2119</v>
      </c>
      <c r="E1211" s="45">
        <v>5</v>
      </c>
      <c r="F1211" s="44" t="s">
        <v>2107</v>
      </c>
      <c r="G1211" s="44" t="s">
        <v>2108</v>
      </c>
      <c r="H1211" s="44" t="s">
        <v>1981</v>
      </c>
      <c r="I1211" s="49">
        <v>5</v>
      </c>
    </row>
    <row r="1212" spans="1:9" ht="20.399999999999999" x14ac:dyDescent="0.5">
      <c r="A1212" s="54"/>
      <c r="B1212" s="44" t="s">
        <v>2526</v>
      </c>
      <c r="C1212" s="44" t="s">
        <v>1977</v>
      </c>
      <c r="D1212" s="44" t="s">
        <v>2520</v>
      </c>
      <c r="E1212" s="45">
        <v>16</v>
      </c>
      <c r="F1212" s="44" t="s">
        <v>2232</v>
      </c>
      <c r="G1212" s="44" t="s">
        <v>2521</v>
      </c>
      <c r="H1212" s="44" t="s">
        <v>1999</v>
      </c>
      <c r="I1212" s="49">
        <v>16</v>
      </c>
    </row>
    <row r="1213" spans="1:9" ht="30.6" x14ac:dyDescent="0.5">
      <c r="A1213" s="54" t="s">
        <v>2285</v>
      </c>
      <c r="B1213" s="44" t="s">
        <v>2381</v>
      </c>
      <c r="C1213" s="44" t="s">
        <v>1977</v>
      </c>
      <c r="D1213" s="44" t="s">
        <v>2382</v>
      </c>
      <c r="E1213" s="45">
        <v>20.79</v>
      </c>
      <c r="F1213" s="44" t="s">
        <v>2025</v>
      </c>
      <c r="G1213" s="44" t="s">
        <v>2378</v>
      </c>
      <c r="H1213" s="44" t="s">
        <v>1999</v>
      </c>
      <c r="I1213" s="49">
        <v>20.79</v>
      </c>
    </row>
    <row r="1214" spans="1:9" ht="51" x14ac:dyDescent="0.5">
      <c r="A1214" s="54"/>
      <c r="B1214" s="44" t="s">
        <v>2737</v>
      </c>
      <c r="C1214" s="44" t="s">
        <v>1977</v>
      </c>
      <c r="D1214" s="44" t="s">
        <v>2738</v>
      </c>
      <c r="E1214" s="45">
        <v>14.95</v>
      </c>
      <c r="F1214" s="44" t="s">
        <v>1985</v>
      </c>
      <c r="G1214" s="44" t="s">
        <v>2707</v>
      </c>
      <c r="H1214" s="44" t="s">
        <v>1981</v>
      </c>
      <c r="I1214" s="49">
        <v>14.95</v>
      </c>
    </row>
    <row r="1215" spans="1:9" ht="30.6" x14ac:dyDescent="0.5">
      <c r="A1215" s="54"/>
      <c r="B1215" s="44" t="s">
        <v>2865</v>
      </c>
      <c r="C1215" s="44" t="s">
        <v>1977</v>
      </c>
      <c r="D1215" s="44" t="s">
        <v>2866</v>
      </c>
      <c r="E1215" s="45">
        <v>8.4700000000000006</v>
      </c>
      <c r="F1215" s="44" t="s">
        <v>2846</v>
      </c>
      <c r="G1215" s="44" t="s">
        <v>2172</v>
      </c>
      <c r="H1215" s="44" t="s">
        <v>1999</v>
      </c>
      <c r="I1215" s="49">
        <v>8.4700000000000006</v>
      </c>
    </row>
    <row r="1216" spans="1:9" ht="112.2" x14ac:dyDescent="0.5">
      <c r="A1216" s="54"/>
      <c r="B1216" s="44" t="s">
        <v>2286</v>
      </c>
      <c r="C1216" s="44" t="s">
        <v>1977</v>
      </c>
      <c r="D1216" s="44" t="s">
        <v>2210</v>
      </c>
      <c r="E1216" s="45">
        <v>11.69</v>
      </c>
      <c r="F1216" s="44" t="s">
        <v>1989</v>
      </c>
      <c r="G1216" s="44" t="s">
        <v>2287</v>
      </c>
      <c r="H1216" s="44" t="s">
        <v>1999</v>
      </c>
      <c r="I1216" s="49">
        <v>11.69</v>
      </c>
    </row>
    <row r="1217" spans="1:9" ht="40.799999999999997" x14ac:dyDescent="0.5">
      <c r="A1217" s="54"/>
      <c r="B1217" s="44" t="s">
        <v>2634</v>
      </c>
      <c r="C1217" s="44" t="s">
        <v>1977</v>
      </c>
      <c r="D1217" s="44" t="s">
        <v>2635</v>
      </c>
      <c r="E1217" s="45">
        <v>8.44</v>
      </c>
      <c r="F1217" s="44" t="s">
        <v>1985</v>
      </c>
      <c r="G1217" s="44" t="s">
        <v>2592</v>
      </c>
      <c r="H1217" s="44" t="s">
        <v>1981</v>
      </c>
      <c r="I1217" s="49">
        <v>8.44</v>
      </c>
    </row>
    <row r="1218" spans="1:9" ht="30.6" x14ac:dyDescent="0.5">
      <c r="A1218" s="54"/>
      <c r="B1218" s="44" t="s">
        <v>2383</v>
      </c>
      <c r="C1218" s="44" t="s">
        <v>1977</v>
      </c>
      <c r="D1218" s="44" t="s">
        <v>2384</v>
      </c>
      <c r="E1218" s="45">
        <v>15.95</v>
      </c>
      <c r="F1218" s="44" t="s">
        <v>2025</v>
      </c>
      <c r="G1218" s="44" t="s">
        <v>2362</v>
      </c>
      <c r="H1218" s="44" t="s">
        <v>1999</v>
      </c>
      <c r="I1218" s="49">
        <v>15.95</v>
      </c>
    </row>
    <row r="1219" spans="1:9" ht="30.6" x14ac:dyDescent="0.5">
      <c r="A1219" s="54"/>
      <c r="B1219" s="44" t="s">
        <v>2403</v>
      </c>
      <c r="C1219" s="44" t="s">
        <v>1977</v>
      </c>
      <c r="D1219" s="44" t="s">
        <v>2404</v>
      </c>
      <c r="E1219" s="45">
        <v>11.19</v>
      </c>
      <c r="F1219" s="44" t="s">
        <v>1979</v>
      </c>
      <c r="G1219" s="44" t="s">
        <v>2240</v>
      </c>
      <c r="H1219" s="44" t="s">
        <v>1981</v>
      </c>
      <c r="I1219" s="49">
        <v>11.19</v>
      </c>
    </row>
    <row r="1220" spans="1:9" ht="81.599999999999994" x14ac:dyDescent="0.5">
      <c r="A1220" s="54"/>
      <c r="B1220" s="44" t="s">
        <v>2416</v>
      </c>
      <c r="C1220" s="44" t="s">
        <v>1977</v>
      </c>
      <c r="D1220" s="44" t="s">
        <v>2417</v>
      </c>
      <c r="E1220" s="45">
        <v>14</v>
      </c>
      <c r="F1220" s="44" t="s">
        <v>1985</v>
      </c>
      <c r="G1220" s="44" t="s">
        <v>2287</v>
      </c>
      <c r="H1220" s="44" t="s">
        <v>1999</v>
      </c>
      <c r="I1220" s="49">
        <v>14</v>
      </c>
    </row>
    <row r="1221" spans="1:9" ht="81.599999999999994" x14ac:dyDescent="0.5">
      <c r="A1221" s="54" t="s">
        <v>2226</v>
      </c>
      <c r="B1221" s="44" t="s">
        <v>2590</v>
      </c>
      <c r="C1221" s="44" t="s">
        <v>1977</v>
      </c>
      <c r="D1221" s="44" t="s">
        <v>2591</v>
      </c>
      <c r="E1221" s="45">
        <v>26.99</v>
      </c>
      <c r="F1221" s="44" t="s">
        <v>1985</v>
      </c>
      <c r="G1221" s="44" t="s">
        <v>2592</v>
      </c>
      <c r="H1221" s="44" t="s">
        <v>1999</v>
      </c>
      <c r="I1221" s="49">
        <v>26.99</v>
      </c>
    </row>
    <row r="1222" spans="1:9" ht="30.6" x14ac:dyDescent="0.5">
      <c r="A1222" s="54"/>
      <c r="B1222" s="44" t="s">
        <v>2227</v>
      </c>
      <c r="C1222" s="44" t="s">
        <v>1977</v>
      </c>
      <c r="D1222" s="44" t="s">
        <v>2228</v>
      </c>
      <c r="E1222" s="45">
        <v>20</v>
      </c>
      <c r="F1222" s="44" t="s">
        <v>1989</v>
      </c>
      <c r="G1222" s="44" t="s">
        <v>2214</v>
      </c>
      <c r="H1222" s="44" t="s">
        <v>1981</v>
      </c>
      <c r="I1222" s="49">
        <v>20</v>
      </c>
    </row>
    <row r="1223" spans="1:9" ht="20.399999999999999" x14ac:dyDescent="0.5">
      <c r="A1223" s="54"/>
      <c r="B1223" s="44" t="s">
        <v>2820</v>
      </c>
      <c r="C1223" s="44" t="s">
        <v>1977</v>
      </c>
      <c r="D1223" s="44" t="s">
        <v>2821</v>
      </c>
      <c r="E1223" s="45">
        <v>30</v>
      </c>
      <c r="F1223" s="44" t="s">
        <v>1985</v>
      </c>
      <c r="G1223" s="44" t="s">
        <v>2013</v>
      </c>
      <c r="H1223" s="44" t="s">
        <v>1981</v>
      </c>
      <c r="I1223" s="49">
        <v>30</v>
      </c>
    </row>
    <row r="1224" spans="1:9" ht="20.399999999999999" x14ac:dyDescent="0.5">
      <c r="A1224" s="54"/>
      <c r="B1224" s="44" t="s">
        <v>2901</v>
      </c>
      <c r="C1224" s="44" t="s">
        <v>1977</v>
      </c>
      <c r="D1224" s="44" t="s">
        <v>2902</v>
      </c>
      <c r="E1224" s="45">
        <v>15.99</v>
      </c>
      <c r="F1224" s="44" t="s">
        <v>1985</v>
      </c>
      <c r="G1224" s="44" t="s">
        <v>2886</v>
      </c>
      <c r="H1224" s="44" t="s">
        <v>1999</v>
      </c>
      <c r="I1224" s="49">
        <v>15.99</v>
      </c>
    </row>
    <row r="1225" spans="1:9" ht="71.400000000000006" x14ac:dyDescent="0.5">
      <c r="A1225" s="54"/>
      <c r="B1225" s="44" t="s">
        <v>2385</v>
      </c>
      <c r="C1225" s="44" t="s">
        <v>1977</v>
      </c>
      <c r="D1225" s="44" t="s">
        <v>2386</v>
      </c>
      <c r="E1225" s="45">
        <v>16</v>
      </c>
      <c r="F1225" s="44" t="s">
        <v>1979</v>
      </c>
      <c r="G1225" s="44" t="s">
        <v>2362</v>
      </c>
      <c r="H1225" s="44" t="s">
        <v>1999</v>
      </c>
      <c r="I1225" s="49">
        <v>16</v>
      </c>
    </row>
    <row r="1226" spans="1:9" ht="142.80000000000001" x14ac:dyDescent="0.5">
      <c r="A1226" s="54"/>
      <c r="B1226" s="44" t="s">
        <v>2456</v>
      </c>
      <c r="C1226" s="44" t="s">
        <v>1977</v>
      </c>
      <c r="D1226" s="44" t="s">
        <v>2457</v>
      </c>
      <c r="E1226" s="45">
        <v>32</v>
      </c>
      <c r="F1226" s="44" t="s">
        <v>2025</v>
      </c>
      <c r="G1226" s="44" t="s">
        <v>2429</v>
      </c>
      <c r="H1226" s="44" t="s">
        <v>1981</v>
      </c>
      <c r="I1226" s="49">
        <v>32</v>
      </c>
    </row>
    <row r="1227" spans="1:9" ht="30.6" x14ac:dyDescent="0.5">
      <c r="A1227" s="54"/>
      <c r="B1227" s="44" t="s">
        <v>2675</v>
      </c>
      <c r="C1227" s="44" t="s">
        <v>1977</v>
      </c>
      <c r="D1227" s="44" t="s">
        <v>2676</v>
      </c>
      <c r="E1227" s="45">
        <v>20</v>
      </c>
      <c r="F1227" s="44" t="s">
        <v>1979</v>
      </c>
      <c r="G1227" s="44" t="s">
        <v>2674</v>
      </c>
      <c r="H1227" s="44" t="s">
        <v>1981</v>
      </c>
      <c r="I1227" s="49">
        <v>20</v>
      </c>
    </row>
    <row r="1228" spans="1:9" ht="40.799999999999997" x14ac:dyDescent="0.5">
      <c r="A1228" s="54" t="s">
        <v>2037</v>
      </c>
      <c r="B1228" s="44" t="s">
        <v>2299</v>
      </c>
      <c r="C1228" s="44" t="s">
        <v>1977</v>
      </c>
      <c r="D1228" s="44" t="s">
        <v>2300</v>
      </c>
      <c r="E1228" s="45">
        <v>26</v>
      </c>
      <c r="F1228" s="44" t="s">
        <v>1985</v>
      </c>
      <c r="G1228" s="44" t="s">
        <v>2298</v>
      </c>
      <c r="H1228" s="44" t="s">
        <v>1981</v>
      </c>
      <c r="I1228" s="49">
        <v>26</v>
      </c>
    </row>
    <row r="1229" spans="1:9" ht="20.399999999999999" x14ac:dyDescent="0.5">
      <c r="A1229" s="54"/>
      <c r="B1229" s="44" t="s">
        <v>2418</v>
      </c>
      <c r="C1229" s="44" t="s">
        <v>1977</v>
      </c>
      <c r="D1229" s="44" t="s">
        <v>2419</v>
      </c>
      <c r="E1229" s="45">
        <v>15.95</v>
      </c>
      <c r="F1229" s="44" t="s">
        <v>1985</v>
      </c>
      <c r="G1229" s="44" t="s">
        <v>2003</v>
      </c>
      <c r="H1229" s="44" t="s">
        <v>1999</v>
      </c>
      <c r="I1229" s="49">
        <v>15.95</v>
      </c>
    </row>
    <row r="1230" spans="1:9" ht="30.6" x14ac:dyDescent="0.5">
      <c r="A1230" s="54"/>
      <c r="B1230" s="44" t="s">
        <v>2593</v>
      </c>
      <c r="C1230" s="44" t="s">
        <v>1977</v>
      </c>
      <c r="D1230" s="44" t="s">
        <v>2594</v>
      </c>
      <c r="E1230" s="45">
        <v>14.99</v>
      </c>
      <c r="F1230" s="44" t="s">
        <v>1985</v>
      </c>
      <c r="G1230" s="44" t="s">
        <v>2592</v>
      </c>
      <c r="H1230" s="44" t="s">
        <v>1999</v>
      </c>
      <c r="I1230" s="49">
        <v>14.99</v>
      </c>
    </row>
    <row r="1231" spans="1:9" ht="20.399999999999999" x14ac:dyDescent="0.5">
      <c r="A1231" s="54"/>
      <c r="B1231" s="44" t="s">
        <v>2595</v>
      </c>
      <c r="C1231" s="44" t="s">
        <v>1977</v>
      </c>
      <c r="D1231" s="44" t="s">
        <v>2596</v>
      </c>
      <c r="E1231" s="45">
        <v>12.99</v>
      </c>
      <c r="F1231" s="44" t="s">
        <v>1985</v>
      </c>
      <c r="G1231" s="44" t="s">
        <v>2592</v>
      </c>
      <c r="H1231" s="44" t="s">
        <v>1999</v>
      </c>
      <c r="I1231" s="49">
        <v>12.99</v>
      </c>
    </row>
    <row r="1232" spans="1:9" ht="30.6" x14ac:dyDescent="0.5">
      <c r="A1232" s="54"/>
      <c r="B1232" s="44" t="s">
        <v>2597</v>
      </c>
      <c r="C1232" s="44" t="s">
        <v>1977</v>
      </c>
      <c r="D1232" s="44" t="s">
        <v>2598</v>
      </c>
      <c r="E1232" s="45">
        <v>19.989999999999998</v>
      </c>
      <c r="F1232" s="44" t="s">
        <v>1985</v>
      </c>
      <c r="G1232" s="44" t="s">
        <v>2592</v>
      </c>
      <c r="H1232" s="44" t="s">
        <v>1999</v>
      </c>
      <c r="I1232" s="49">
        <v>19.989999999999998</v>
      </c>
    </row>
    <row r="1233" spans="1:9" ht="51" x14ac:dyDescent="0.5">
      <c r="A1233" s="54"/>
      <c r="B1233" s="44" t="s">
        <v>2599</v>
      </c>
      <c r="C1233" s="44" t="s">
        <v>1977</v>
      </c>
      <c r="D1233" s="44" t="s">
        <v>2600</v>
      </c>
      <c r="E1233" s="45">
        <v>14.99</v>
      </c>
      <c r="F1233" s="44" t="s">
        <v>1985</v>
      </c>
      <c r="G1233" s="44" t="s">
        <v>2592</v>
      </c>
      <c r="H1233" s="44" t="s">
        <v>1999</v>
      </c>
      <c r="I1233" s="49">
        <v>14.99</v>
      </c>
    </row>
    <row r="1234" spans="1:9" ht="20.399999999999999" x14ac:dyDescent="0.5">
      <c r="A1234" s="54"/>
      <c r="B1234" s="44" t="s">
        <v>2601</v>
      </c>
      <c r="C1234" s="44" t="s">
        <v>1977</v>
      </c>
      <c r="D1234" s="44" t="s">
        <v>2602</v>
      </c>
      <c r="E1234" s="45">
        <v>9.99</v>
      </c>
      <c r="F1234" s="44" t="s">
        <v>1985</v>
      </c>
      <c r="G1234" s="44" t="s">
        <v>2592</v>
      </c>
      <c r="H1234" s="44" t="s">
        <v>1999</v>
      </c>
      <c r="I1234" s="49">
        <v>9.99</v>
      </c>
    </row>
    <row r="1235" spans="1:9" ht="20.399999999999999" x14ac:dyDescent="0.5">
      <c r="A1235" s="54"/>
      <c r="B1235" s="44" t="s">
        <v>2603</v>
      </c>
      <c r="C1235" s="44" t="s">
        <v>1977</v>
      </c>
      <c r="D1235" s="44" t="s">
        <v>2604</v>
      </c>
      <c r="E1235" s="45">
        <v>9.99</v>
      </c>
      <c r="F1235" s="44" t="s">
        <v>1985</v>
      </c>
      <c r="G1235" s="44" t="s">
        <v>2592</v>
      </c>
      <c r="H1235" s="44" t="s">
        <v>1999</v>
      </c>
      <c r="I1235" s="49">
        <v>9.99</v>
      </c>
    </row>
    <row r="1236" spans="1:9" ht="51" x14ac:dyDescent="0.5">
      <c r="A1236" s="54"/>
      <c r="B1236" s="44" t="s">
        <v>2658</v>
      </c>
      <c r="C1236" s="44" t="s">
        <v>1977</v>
      </c>
      <c r="D1236" s="44" t="s">
        <v>2659</v>
      </c>
      <c r="E1236" s="45">
        <v>20</v>
      </c>
      <c r="F1236" s="44" t="s">
        <v>2660</v>
      </c>
      <c r="G1236" s="44" t="s">
        <v>2592</v>
      </c>
      <c r="H1236" s="44" t="s">
        <v>1999</v>
      </c>
      <c r="I1236" s="49">
        <v>20</v>
      </c>
    </row>
    <row r="1237" spans="1:9" ht="20.399999999999999" x14ac:dyDescent="0.5">
      <c r="A1237" s="54"/>
      <c r="B1237" s="44" t="s">
        <v>2202</v>
      </c>
      <c r="C1237" s="44" t="s">
        <v>1977</v>
      </c>
      <c r="D1237" s="44" t="s">
        <v>2203</v>
      </c>
      <c r="E1237" s="45">
        <v>20.65</v>
      </c>
      <c r="F1237" s="44" t="s">
        <v>1985</v>
      </c>
      <c r="G1237" s="44" t="s">
        <v>2204</v>
      </c>
      <c r="H1237" s="44" t="s">
        <v>1999</v>
      </c>
      <c r="I1237" s="49">
        <v>20.65</v>
      </c>
    </row>
    <row r="1238" spans="1:9" ht="20.399999999999999" x14ac:dyDescent="0.5">
      <c r="A1238" s="54"/>
      <c r="B1238" s="44" t="s">
        <v>2739</v>
      </c>
      <c r="C1238" s="44" t="s">
        <v>1977</v>
      </c>
      <c r="D1238" s="44" t="s">
        <v>2740</v>
      </c>
      <c r="E1238" s="45">
        <v>37.950000000000003</v>
      </c>
      <c r="F1238" s="44" t="s">
        <v>2025</v>
      </c>
      <c r="G1238" s="44" t="s">
        <v>2592</v>
      </c>
      <c r="H1238" s="44" t="s">
        <v>1999</v>
      </c>
      <c r="I1238" s="49">
        <v>37.950000000000003</v>
      </c>
    </row>
    <row r="1239" spans="1:9" ht="51" x14ac:dyDescent="0.5">
      <c r="A1239" s="54"/>
      <c r="B1239" s="44" t="s">
        <v>2916</v>
      </c>
      <c r="C1239" s="44" t="s">
        <v>1977</v>
      </c>
      <c r="D1239" s="44" t="s">
        <v>2917</v>
      </c>
      <c r="E1239" s="45">
        <v>24.99</v>
      </c>
      <c r="F1239" s="44" t="s">
        <v>2918</v>
      </c>
      <c r="G1239" s="44" t="s">
        <v>2915</v>
      </c>
      <c r="H1239" s="44" t="s">
        <v>1999</v>
      </c>
      <c r="I1239" s="49">
        <v>24.99</v>
      </c>
    </row>
    <row r="1240" spans="1:9" ht="20.399999999999999" x14ac:dyDescent="0.5">
      <c r="A1240" s="54"/>
      <c r="B1240" s="44" t="s">
        <v>2822</v>
      </c>
      <c r="C1240" s="44" t="s">
        <v>1977</v>
      </c>
      <c r="D1240" s="44" t="s">
        <v>2823</v>
      </c>
      <c r="E1240" s="45">
        <v>13.99</v>
      </c>
      <c r="F1240" s="44" t="s">
        <v>2776</v>
      </c>
      <c r="G1240" s="44" t="s">
        <v>2013</v>
      </c>
      <c r="H1240" s="44" t="s">
        <v>1999</v>
      </c>
      <c r="I1240" s="49">
        <v>13.99</v>
      </c>
    </row>
    <row r="1241" spans="1:9" ht="40.799999999999997" x14ac:dyDescent="0.5">
      <c r="A1241" s="54"/>
      <c r="B1241" s="44" t="s">
        <v>2420</v>
      </c>
      <c r="C1241" s="44" t="s">
        <v>1977</v>
      </c>
      <c r="D1241" s="44" t="s">
        <v>2421</v>
      </c>
      <c r="E1241" s="45">
        <v>20</v>
      </c>
      <c r="F1241" s="44" t="s">
        <v>1985</v>
      </c>
      <c r="G1241" s="44" t="s">
        <v>2003</v>
      </c>
      <c r="H1241" s="44" t="s">
        <v>1999</v>
      </c>
      <c r="I1241" s="49">
        <v>20</v>
      </c>
    </row>
    <row r="1242" spans="1:9" ht="20.399999999999999" x14ac:dyDescent="0.5">
      <c r="A1242" s="54"/>
      <c r="B1242" s="44" t="s">
        <v>2038</v>
      </c>
      <c r="C1242" s="44" t="s">
        <v>1977</v>
      </c>
      <c r="D1242" s="44" t="s">
        <v>2039</v>
      </c>
      <c r="E1242" s="45">
        <v>12.99</v>
      </c>
      <c r="F1242" s="44" t="s">
        <v>2035</v>
      </c>
      <c r="G1242" s="44" t="s">
        <v>2036</v>
      </c>
      <c r="H1242" s="44" t="s">
        <v>1981</v>
      </c>
      <c r="I1242" s="49">
        <v>12.99</v>
      </c>
    </row>
    <row r="1243" spans="1:9" ht="51" x14ac:dyDescent="0.5">
      <c r="A1243" s="54"/>
      <c r="B1243" s="44" t="s">
        <v>2661</v>
      </c>
      <c r="C1243" s="44" t="s">
        <v>1977</v>
      </c>
      <c r="D1243" s="44" t="s">
        <v>2662</v>
      </c>
      <c r="E1243" s="45">
        <v>14.95</v>
      </c>
      <c r="F1243" s="44" t="s">
        <v>1985</v>
      </c>
      <c r="G1243" s="44" t="s">
        <v>2592</v>
      </c>
      <c r="H1243" s="44" t="s">
        <v>1999</v>
      </c>
      <c r="I1243" s="49">
        <v>14.95</v>
      </c>
    </row>
    <row r="1244" spans="1:9" ht="20.399999999999999" x14ac:dyDescent="0.5">
      <c r="A1244" s="54"/>
      <c r="B1244" s="44" t="s">
        <v>2824</v>
      </c>
      <c r="C1244" s="44" t="s">
        <v>1977</v>
      </c>
      <c r="D1244" s="44" t="s">
        <v>2825</v>
      </c>
      <c r="E1244" s="45">
        <v>16.989999999999998</v>
      </c>
      <c r="F1244" s="44" t="s">
        <v>1985</v>
      </c>
      <c r="G1244" s="44" t="s">
        <v>2013</v>
      </c>
      <c r="H1244" s="44" t="s">
        <v>1999</v>
      </c>
      <c r="I1244" s="49">
        <v>16.989999999999998</v>
      </c>
    </row>
    <row r="1245" spans="1:9" ht="20.399999999999999" x14ac:dyDescent="0.5">
      <c r="A1245" s="54"/>
      <c r="B1245" s="44" t="s">
        <v>2663</v>
      </c>
      <c r="C1245" s="44" t="s">
        <v>1977</v>
      </c>
      <c r="D1245" s="44" t="s">
        <v>2664</v>
      </c>
      <c r="E1245" s="45">
        <v>7.99</v>
      </c>
      <c r="F1245" s="44" t="s">
        <v>2665</v>
      </c>
      <c r="G1245" s="44" t="s">
        <v>2592</v>
      </c>
      <c r="H1245" s="44" t="s">
        <v>1999</v>
      </c>
      <c r="I1245" s="49">
        <v>7.99</v>
      </c>
    </row>
    <row r="1246" spans="1:9" ht="102" x14ac:dyDescent="0.5">
      <c r="A1246" s="54"/>
      <c r="B1246" s="44" t="s">
        <v>2741</v>
      </c>
      <c r="C1246" s="44" t="s">
        <v>1977</v>
      </c>
      <c r="D1246" s="44" t="s">
        <v>2742</v>
      </c>
      <c r="E1246" s="45">
        <v>18</v>
      </c>
      <c r="F1246" s="44" t="s">
        <v>1979</v>
      </c>
      <c r="G1246" s="44" t="s">
        <v>2707</v>
      </c>
      <c r="H1246" s="44" t="s">
        <v>1999</v>
      </c>
      <c r="I1246" s="49">
        <v>18</v>
      </c>
    </row>
    <row r="1247" spans="1:9" ht="20.399999999999999" x14ac:dyDescent="0.5">
      <c r="A1247" s="54"/>
      <c r="B1247" s="44" t="s">
        <v>2605</v>
      </c>
      <c r="C1247" s="44" t="s">
        <v>1977</v>
      </c>
      <c r="D1247" s="44" t="s">
        <v>2606</v>
      </c>
      <c r="E1247" s="45">
        <v>8.99</v>
      </c>
      <c r="F1247" s="44" t="s">
        <v>2607</v>
      </c>
      <c r="G1247" s="44" t="s">
        <v>2592</v>
      </c>
      <c r="H1247" s="44" t="s">
        <v>1999</v>
      </c>
      <c r="I1247" s="49">
        <v>8.99</v>
      </c>
    </row>
    <row r="1248" spans="1:9" ht="20.399999999999999" x14ac:dyDescent="0.5">
      <c r="A1248" s="54"/>
      <c r="B1248" s="44" t="s">
        <v>2422</v>
      </c>
      <c r="C1248" s="44" t="s">
        <v>1977</v>
      </c>
      <c r="D1248" s="44" t="s">
        <v>2423</v>
      </c>
      <c r="E1248" s="45">
        <v>30.56</v>
      </c>
      <c r="F1248" s="44" t="s">
        <v>1985</v>
      </c>
      <c r="G1248" s="44" t="s">
        <v>2003</v>
      </c>
      <c r="H1248" s="44" t="s">
        <v>1999</v>
      </c>
      <c r="I1248" s="49">
        <v>30.56</v>
      </c>
    </row>
    <row r="1249" spans="1:9" ht="20.399999999999999" x14ac:dyDescent="0.5">
      <c r="A1249" s="54"/>
      <c r="B1249" s="44" t="s">
        <v>2666</v>
      </c>
      <c r="C1249" s="44" t="s">
        <v>1977</v>
      </c>
      <c r="D1249" s="44" t="s">
        <v>2667</v>
      </c>
      <c r="E1249" s="45">
        <v>12.99</v>
      </c>
      <c r="F1249" s="44" t="s">
        <v>1985</v>
      </c>
      <c r="G1249" s="44" t="s">
        <v>2592</v>
      </c>
      <c r="H1249" s="44" t="s">
        <v>1999</v>
      </c>
      <c r="I1249" s="49">
        <v>12.99</v>
      </c>
    </row>
    <row r="1250" spans="1:9" ht="30.6" x14ac:dyDescent="0.5">
      <c r="A1250" s="54" t="s">
        <v>2608</v>
      </c>
      <c r="B1250" s="44" t="s">
        <v>2636</v>
      </c>
      <c r="C1250" s="44" t="s">
        <v>1977</v>
      </c>
      <c r="D1250" s="44" t="s">
        <v>2637</v>
      </c>
      <c r="E1250" s="45">
        <v>19.989999999999998</v>
      </c>
      <c r="F1250" s="44" t="s">
        <v>1985</v>
      </c>
      <c r="G1250" s="44" t="s">
        <v>2592</v>
      </c>
      <c r="H1250" s="44" t="s">
        <v>1981</v>
      </c>
      <c r="I1250" s="49">
        <v>19.989999999999998</v>
      </c>
    </row>
    <row r="1251" spans="1:9" ht="20.399999999999999" x14ac:dyDescent="0.5">
      <c r="A1251" s="54"/>
      <c r="B1251" s="44" t="s">
        <v>2609</v>
      </c>
      <c r="C1251" s="44" t="s">
        <v>1977</v>
      </c>
      <c r="D1251" s="44" t="s">
        <v>2610</v>
      </c>
      <c r="E1251" s="45">
        <v>30</v>
      </c>
      <c r="F1251" s="44" t="s">
        <v>1985</v>
      </c>
      <c r="G1251" s="44" t="s">
        <v>2589</v>
      </c>
      <c r="H1251" s="44" t="s">
        <v>1981</v>
      </c>
      <c r="I1251" s="49">
        <v>30</v>
      </c>
    </row>
    <row r="1252" spans="1:9" ht="91.8" x14ac:dyDescent="0.5">
      <c r="A1252" s="54"/>
      <c r="B1252" s="44" t="s">
        <v>2638</v>
      </c>
      <c r="C1252" s="44" t="s">
        <v>1977</v>
      </c>
      <c r="D1252" s="44" t="s">
        <v>2639</v>
      </c>
      <c r="E1252" s="45">
        <v>9.49</v>
      </c>
      <c r="F1252" s="44" t="s">
        <v>2065</v>
      </c>
      <c r="G1252" s="44" t="s">
        <v>2592</v>
      </c>
      <c r="H1252" s="44" t="s">
        <v>1981</v>
      </c>
      <c r="I1252" s="49">
        <v>9.49</v>
      </c>
    </row>
    <row r="1253" spans="1:9" ht="30.6" x14ac:dyDescent="0.5">
      <c r="A1253" s="54"/>
      <c r="B1253" s="44" t="s">
        <v>2640</v>
      </c>
      <c r="C1253" s="44" t="s">
        <v>1977</v>
      </c>
      <c r="D1253" s="44" t="s">
        <v>2641</v>
      </c>
      <c r="E1253" s="45">
        <v>11.99</v>
      </c>
      <c r="F1253" s="44" t="s">
        <v>1985</v>
      </c>
      <c r="G1253" s="44" t="s">
        <v>2592</v>
      </c>
      <c r="H1253" s="44" t="s">
        <v>1981</v>
      </c>
      <c r="I1253" s="49">
        <v>11.99</v>
      </c>
    </row>
    <row r="1254" spans="1:9" ht="20.399999999999999" x14ac:dyDescent="0.5">
      <c r="A1254" s="54"/>
      <c r="B1254" s="44" t="s">
        <v>2642</v>
      </c>
      <c r="C1254" s="44" t="s">
        <v>1977</v>
      </c>
      <c r="D1254" s="44" t="s">
        <v>2643</v>
      </c>
      <c r="E1254" s="45">
        <v>9.99</v>
      </c>
      <c r="F1254" s="44" t="s">
        <v>1985</v>
      </c>
      <c r="G1254" s="44" t="s">
        <v>2592</v>
      </c>
      <c r="H1254" s="44" t="s">
        <v>1981</v>
      </c>
      <c r="I1254" s="49">
        <v>9.99</v>
      </c>
    </row>
    <row r="1255" spans="1:9" ht="40.799999999999997" x14ac:dyDescent="0.5">
      <c r="A1255" s="54"/>
      <c r="B1255" s="44" t="s">
        <v>2644</v>
      </c>
      <c r="C1255" s="44" t="s">
        <v>1977</v>
      </c>
      <c r="D1255" s="44" t="s">
        <v>2645</v>
      </c>
      <c r="E1255" s="45">
        <v>12.99</v>
      </c>
      <c r="F1255" s="44" t="s">
        <v>1985</v>
      </c>
      <c r="G1255" s="44" t="s">
        <v>2592</v>
      </c>
      <c r="H1255" s="44" t="s">
        <v>1999</v>
      </c>
      <c r="I1255" s="49">
        <v>12.99</v>
      </c>
    </row>
    <row r="1256" spans="1:9" ht="20.399999999999999" x14ac:dyDescent="0.5">
      <c r="A1256" s="54" t="s">
        <v>2229</v>
      </c>
      <c r="B1256" s="44" t="s">
        <v>2230</v>
      </c>
      <c r="C1256" s="44" t="s">
        <v>1977</v>
      </c>
      <c r="D1256" s="44" t="s">
        <v>2231</v>
      </c>
      <c r="E1256" s="45">
        <v>30</v>
      </c>
      <c r="F1256" s="44" t="s">
        <v>2232</v>
      </c>
      <c r="G1256" s="44" t="s">
        <v>2214</v>
      </c>
      <c r="H1256" s="44" t="s">
        <v>1981</v>
      </c>
      <c r="I1256" s="49">
        <v>30</v>
      </c>
    </row>
    <row r="1257" spans="1:9" ht="20.399999999999999" x14ac:dyDescent="0.5">
      <c r="A1257" s="54"/>
      <c r="B1257" s="44" t="s">
        <v>2826</v>
      </c>
      <c r="C1257" s="44" t="s">
        <v>1977</v>
      </c>
      <c r="D1257" s="44" t="s">
        <v>2827</v>
      </c>
      <c r="E1257" s="45">
        <v>10</v>
      </c>
      <c r="F1257" s="44" t="s">
        <v>2776</v>
      </c>
      <c r="G1257" s="44" t="s">
        <v>2013</v>
      </c>
      <c r="H1257" s="44" t="s">
        <v>1981</v>
      </c>
      <c r="I1257" s="49">
        <v>10</v>
      </c>
    </row>
    <row r="1258" spans="1:9" ht="30.6" x14ac:dyDescent="0.5">
      <c r="A1258" s="44" t="s">
        <v>2335</v>
      </c>
      <c r="B1258" s="44" t="s">
        <v>2336</v>
      </c>
      <c r="C1258" s="44" t="s">
        <v>1977</v>
      </c>
      <c r="D1258" s="44" t="s">
        <v>2337</v>
      </c>
      <c r="E1258" s="45">
        <v>9</v>
      </c>
      <c r="F1258" s="44" t="s">
        <v>2333</v>
      </c>
      <c r="G1258" s="44" t="s">
        <v>2334</v>
      </c>
      <c r="H1258" s="44" t="s">
        <v>1999</v>
      </c>
      <c r="I1258" s="49">
        <v>9</v>
      </c>
    </row>
    <row r="1259" spans="1:9" ht="20.399999999999999" x14ac:dyDescent="0.5">
      <c r="A1259" s="54" t="s">
        <v>2405</v>
      </c>
      <c r="B1259" s="44" t="s">
        <v>2406</v>
      </c>
      <c r="C1259" s="44" t="s">
        <v>1977</v>
      </c>
      <c r="D1259" s="44" t="s">
        <v>2407</v>
      </c>
      <c r="E1259" s="45">
        <v>15</v>
      </c>
      <c r="F1259" s="44" t="s">
        <v>1985</v>
      </c>
      <c r="G1259" s="44" t="s">
        <v>2240</v>
      </c>
      <c r="H1259" s="44" t="s">
        <v>1999</v>
      </c>
      <c r="I1259" s="49">
        <v>15</v>
      </c>
    </row>
    <row r="1260" spans="1:9" ht="20.399999999999999" x14ac:dyDescent="0.5">
      <c r="A1260" s="54"/>
      <c r="B1260" s="44" t="s">
        <v>2458</v>
      </c>
      <c r="C1260" s="44" t="s">
        <v>1977</v>
      </c>
      <c r="D1260" s="44" t="s">
        <v>2459</v>
      </c>
      <c r="E1260" s="45">
        <v>18</v>
      </c>
      <c r="F1260" s="44" t="s">
        <v>2025</v>
      </c>
      <c r="G1260" s="44" t="s">
        <v>2429</v>
      </c>
      <c r="H1260" s="44" t="s">
        <v>1981</v>
      </c>
      <c r="I1260" s="49">
        <v>18</v>
      </c>
    </row>
    <row r="1261" spans="1:9" ht="91.8" x14ac:dyDescent="0.5">
      <c r="A1261" s="54"/>
      <c r="B1261" s="44" t="s">
        <v>2952</v>
      </c>
      <c r="C1261" s="44" t="s">
        <v>1977</v>
      </c>
      <c r="D1261" s="44" t="s">
        <v>2953</v>
      </c>
      <c r="E1261" s="45">
        <v>8</v>
      </c>
      <c r="F1261" s="44" t="s">
        <v>2942</v>
      </c>
      <c r="G1261" s="44" t="s">
        <v>2192</v>
      </c>
      <c r="H1261" s="44" t="s">
        <v>1981</v>
      </c>
      <c r="I1261" s="49">
        <v>8</v>
      </c>
    </row>
    <row r="1262" spans="1:9" ht="40.799999999999997" x14ac:dyDescent="0.5">
      <c r="A1262" s="44" t="s">
        <v>2967</v>
      </c>
      <c r="B1262" s="44" t="s">
        <v>2968</v>
      </c>
      <c r="C1262" s="44" t="s">
        <v>1977</v>
      </c>
      <c r="D1262" s="44" t="s">
        <v>2969</v>
      </c>
      <c r="E1262" s="45">
        <v>10</v>
      </c>
      <c r="F1262" s="44" t="s">
        <v>1985</v>
      </c>
      <c r="G1262" s="44" t="s">
        <v>2961</v>
      </c>
      <c r="H1262" s="44" t="s">
        <v>1999</v>
      </c>
      <c r="I1262" s="49">
        <v>10</v>
      </c>
    </row>
    <row r="1263" spans="1:9" ht="20.399999999999999" x14ac:dyDescent="0.5">
      <c r="A1263" s="54" t="s">
        <v>2867</v>
      </c>
      <c r="B1263" s="44" t="s">
        <v>2868</v>
      </c>
      <c r="C1263" s="44" t="s">
        <v>1977</v>
      </c>
      <c r="D1263" s="44" t="s">
        <v>2869</v>
      </c>
      <c r="E1263" s="45">
        <v>22</v>
      </c>
      <c r="F1263" s="44" t="s">
        <v>2846</v>
      </c>
      <c r="G1263" s="44" t="s">
        <v>2172</v>
      </c>
      <c r="H1263" s="44" t="s">
        <v>1981</v>
      </c>
      <c r="I1263" s="49">
        <v>22</v>
      </c>
    </row>
    <row r="1264" spans="1:9" ht="30.6" x14ac:dyDescent="0.5">
      <c r="A1264" s="54"/>
      <c r="B1264" s="44" t="s">
        <v>2919</v>
      </c>
      <c r="C1264" s="44" t="s">
        <v>1977</v>
      </c>
      <c r="D1264" s="44" t="s">
        <v>2920</v>
      </c>
      <c r="E1264" s="45">
        <v>18</v>
      </c>
      <c r="F1264" s="44" t="s">
        <v>1985</v>
      </c>
      <c r="G1264" s="44" t="s">
        <v>2915</v>
      </c>
      <c r="H1264" s="44" t="s">
        <v>1999</v>
      </c>
      <c r="I1264" s="49">
        <v>18</v>
      </c>
    </row>
    <row r="1265" spans="1:9" ht="40.799999999999997" x14ac:dyDescent="0.5">
      <c r="A1265" s="54" t="s">
        <v>2408</v>
      </c>
      <c r="B1265" s="44" t="s">
        <v>2409</v>
      </c>
      <c r="C1265" s="44" t="s">
        <v>1977</v>
      </c>
      <c r="D1265" s="44" t="s">
        <v>2410</v>
      </c>
      <c r="E1265" s="45">
        <v>11</v>
      </c>
      <c r="F1265" s="44" t="s">
        <v>1985</v>
      </c>
      <c r="G1265" s="44" t="s">
        <v>2240</v>
      </c>
      <c r="H1265" s="44" t="s">
        <v>1999</v>
      </c>
      <c r="I1265" s="49">
        <v>11</v>
      </c>
    </row>
    <row r="1266" spans="1:9" ht="40.799999999999997" x14ac:dyDescent="0.5">
      <c r="A1266" s="54"/>
      <c r="B1266" s="44" t="s">
        <v>2870</v>
      </c>
      <c r="C1266" s="44" t="s">
        <v>1977</v>
      </c>
      <c r="D1266" s="44" t="s">
        <v>2871</v>
      </c>
      <c r="E1266" s="45">
        <v>28</v>
      </c>
      <c r="F1266" s="44" t="s">
        <v>2862</v>
      </c>
      <c r="G1266" s="44" t="s">
        <v>2172</v>
      </c>
      <c r="H1266" s="44" t="s">
        <v>1981</v>
      </c>
      <c r="I1266" s="49">
        <v>28</v>
      </c>
    </row>
    <row r="1267" spans="1:9" ht="30.6" x14ac:dyDescent="0.5">
      <c r="A1267" s="44" t="s">
        <v>2931</v>
      </c>
      <c r="B1267" s="44" t="s">
        <v>2932</v>
      </c>
      <c r="C1267" s="44" t="s">
        <v>1977</v>
      </c>
      <c r="D1267" s="44" t="s">
        <v>2933</v>
      </c>
      <c r="E1267" s="45">
        <v>18</v>
      </c>
      <c r="F1267" s="44" t="s">
        <v>2924</v>
      </c>
      <c r="G1267" s="44" t="s">
        <v>2928</v>
      </c>
      <c r="H1267" s="44" t="s">
        <v>1981</v>
      </c>
      <c r="I1267" s="49">
        <v>18</v>
      </c>
    </row>
    <row r="1268" spans="1:9" ht="40.799999999999997" x14ac:dyDescent="0.5">
      <c r="A1268" s="44" t="s">
        <v>2497</v>
      </c>
      <c r="B1268" s="44" t="s">
        <v>2498</v>
      </c>
      <c r="C1268" s="44" t="s">
        <v>1977</v>
      </c>
      <c r="D1268" s="44" t="s">
        <v>2499</v>
      </c>
      <c r="E1268" s="45">
        <v>6</v>
      </c>
      <c r="F1268" s="44" t="s">
        <v>2025</v>
      </c>
      <c r="G1268" s="44" t="s">
        <v>2500</v>
      </c>
      <c r="H1268" s="44" t="s">
        <v>1981</v>
      </c>
      <c r="I1268" s="49">
        <v>6</v>
      </c>
    </row>
    <row r="1269" spans="1:9" ht="91.8" x14ac:dyDescent="0.5">
      <c r="A1269" s="54" t="s">
        <v>2019</v>
      </c>
      <c r="B1269" s="44" t="s">
        <v>2539</v>
      </c>
      <c r="C1269" s="44" t="s">
        <v>1977</v>
      </c>
      <c r="D1269" s="44" t="s">
        <v>2540</v>
      </c>
      <c r="E1269" s="45">
        <v>10.77</v>
      </c>
      <c r="F1269" s="44" t="s">
        <v>1979</v>
      </c>
      <c r="G1269" s="44" t="s">
        <v>2538</v>
      </c>
      <c r="H1269" s="44" t="s">
        <v>1999</v>
      </c>
      <c r="I1269" s="49">
        <v>10.77</v>
      </c>
    </row>
    <row r="1270" spans="1:9" ht="81.599999999999994" x14ac:dyDescent="0.5">
      <c r="A1270" s="54"/>
      <c r="B1270" s="44" t="s">
        <v>2646</v>
      </c>
      <c r="C1270" s="44" t="s">
        <v>1977</v>
      </c>
      <c r="D1270" s="44" t="s">
        <v>2647</v>
      </c>
      <c r="E1270" s="45">
        <v>14.24</v>
      </c>
      <c r="F1270" s="44" t="s">
        <v>1985</v>
      </c>
      <c r="G1270" s="44" t="s">
        <v>2592</v>
      </c>
      <c r="H1270" s="44" t="s">
        <v>1999</v>
      </c>
      <c r="I1270" s="49">
        <v>14.24</v>
      </c>
    </row>
    <row r="1271" spans="1:9" ht="51" x14ac:dyDescent="0.5">
      <c r="A1271" s="54"/>
      <c r="B1271" s="44" t="s">
        <v>2424</v>
      </c>
      <c r="C1271" s="44" t="s">
        <v>1977</v>
      </c>
      <c r="D1271" s="44" t="s">
        <v>2425</v>
      </c>
      <c r="E1271" s="45">
        <v>13.4</v>
      </c>
      <c r="F1271" s="44" t="s">
        <v>1985</v>
      </c>
      <c r="G1271" s="44" t="s">
        <v>2287</v>
      </c>
      <c r="H1271" s="44" t="s">
        <v>1999</v>
      </c>
      <c r="I1271" s="49">
        <v>13.4</v>
      </c>
    </row>
    <row r="1272" spans="1:9" ht="91.8" x14ac:dyDescent="0.5">
      <c r="A1272" s="54"/>
      <c r="B1272" s="44" t="s">
        <v>2687</v>
      </c>
      <c r="C1272" s="44" t="s">
        <v>1977</v>
      </c>
      <c r="D1272" s="44" t="s">
        <v>2688</v>
      </c>
      <c r="E1272" s="45">
        <v>7.19</v>
      </c>
      <c r="F1272" s="44" t="s">
        <v>1979</v>
      </c>
      <c r="G1272" s="44" t="s">
        <v>2683</v>
      </c>
      <c r="H1272" s="44" t="s">
        <v>1999</v>
      </c>
      <c r="I1272" s="49">
        <v>7.19</v>
      </c>
    </row>
    <row r="1273" spans="1:9" ht="20.399999999999999" x14ac:dyDescent="0.5">
      <c r="A1273" s="54"/>
      <c r="B1273" s="44" t="s">
        <v>2541</v>
      </c>
      <c r="C1273" s="44" t="s">
        <v>1977</v>
      </c>
      <c r="D1273" s="44" t="s">
        <v>2542</v>
      </c>
      <c r="E1273" s="45">
        <v>4.79</v>
      </c>
      <c r="F1273" s="44" t="s">
        <v>1985</v>
      </c>
      <c r="G1273" s="44" t="s">
        <v>2538</v>
      </c>
      <c r="H1273" s="44" t="s">
        <v>1999</v>
      </c>
      <c r="I1273" s="49">
        <v>4.79</v>
      </c>
    </row>
    <row r="1274" spans="1:9" ht="71.400000000000006" x14ac:dyDescent="0.5">
      <c r="A1274" s="54"/>
      <c r="B1274" s="44" t="s">
        <v>2326</v>
      </c>
      <c r="C1274" s="44" t="s">
        <v>1977</v>
      </c>
      <c r="D1274" s="44" t="s">
        <v>2327</v>
      </c>
      <c r="E1274" s="45">
        <v>7.77</v>
      </c>
      <c r="F1274" s="44" t="s">
        <v>1985</v>
      </c>
      <c r="G1274" s="44" t="s">
        <v>2325</v>
      </c>
      <c r="H1274" s="44" t="s">
        <v>1999</v>
      </c>
      <c r="I1274" s="49">
        <v>7.77</v>
      </c>
    </row>
    <row r="1275" spans="1:9" ht="30.6" x14ac:dyDescent="0.5">
      <c r="A1275" s="54"/>
      <c r="B1275" s="44" t="s">
        <v>2328</v>
      </c>
      <c r="C1275" s="44" t="s">
        <v>1977</v>
      </c>
      <c r="D1275" s="44" t="s">
        <v>2329</v>
      </c>
      <c r="E1275" s="45">
        <v>18.28</v>
      </c>
      <c r="F1275" s="44" t="s">
        <v>2321</v>
      </c>
      <c r="G1275" s="44" t="s">
        <v>2325</v>
      </c>
      <c r="H1275" s="44" t="s">
        <v>1981</v>
      </c>
      <c r="I1275" s="49">
        <v>18.28</v>
      </c>
    </row>
    <row r="1276" spans="1:9" ht="30.6" x14ac:dyDescent="0.5">
      <c r="A1276" s="54"/>
      <c r="B1276" s="44" t="s">
        <v>2702</v>
      </c>
      <c r="C1276" s="44" t="s">
        <v>1977</v>
      </c>
      <c r="D1276" s="44" t="s">
        <v>2703</v>
      </c>
      <c r="E1276" s="45">
        <v>20.69</v>
      </c>
      <c r="F1276" s="44" t="s">
        <v>2692</v>
      </c>
      <c r="G1276" s="44" t="s">
        <v>2693</v>
      </c>
      <c r="H1276" s="44" t="s">
        <v>1981</v>
      </c>
      <c r="I1276" s="49">
        <v>20.69</v>
      </c>
    </row>
    <row r="1277" spans="1:9" ht="20.399999999999999" x14ac:dyDescent="0.5">
      <c r="A1277" s="54"/>
      <c r="B1277" s="44" t="s">
        <v>2020</v>
      </c>
      <c r="C1277" s="44" t="s">
        <v>1977</v>
      </c>
      <c r="D1277" s="44" t="s">
        <v>2021</v>
      </c>
      <c r="E1277" s="45">
        <v>16.79</v>
      </c>
      <c r="F1277" s="44" t="s">
        <v>1985</v>
      </c>
      <c r="G1277" s="44" t="s">
        <v>2009</v>
      </c>
      <c r="H1277" s="44" t="s">
        <v>1999</v>
      </c>
      <c r="I1277" s="49">
        <v>16.79</v>
      </c>
    </row>
    <row r="1278" spans="1:9" ht="40.799999999999997" x14ac:dyDescent="0.5">
      <c r="A1278" s="54"/>
      <c r="B1278" s="44" t="s">
        <v>2091</v>
      </c>
      <c r="C1278" s="44" t="s">
        <v>1977</v>
      </c>
      <c r="D1278" s="44" t="s">
        <v>2092</v>
      </c>
      <c r="E1278" s="45">
        <v>19.989999999999998</v>
      </c>
      <c r="F1278" s="44" t="s">
        <v>2025</v>
      </c>
      <c r="G1278" s="44" t="s">
        <v>2093</v>
      </c>
      <c r="H1278" s="44" t="s">
        <v>1981</v>
      </c>
      <c r="I1278" s="49">
        <v>19.989999999999998</v>
      </c>
    </row>
    <row r="1279" spans="1:9" ht="71.400000000000006" x14ac:dyDescent="0.5">
      <c r="A1279" s="54"/>
      <c r="B1279" s="44" t="s">
        <v>2167</v>
      </c>
      <c r="C1279" s="44" t="s">
        <v>1977</v>
      </c>
      <c r="D1279" s="44" t="s">
        <v>2168</v>
      </c>
      <c r="E1279" s="45">
        <v>28.5</v>
      </c>
      <c r="F1279" s="44" t="s">
        <v>1979</v>
      </c>
      <c r="G1279" s="44" t="s">
        <v>2166</v>
      </c>
      <c r="H1279" s="44" t="s">
        <v>1999</v>
      </c>
      <c r="I1279" s="49">
        <v>28.5</v>
      </c>
    </row>
    <row r="1280" spans="1:9" ht="20.399999999999999" x14ac:dyDescent="0.5">
      <c r="A1280" s="54"/>
      <c r="B1280" s="44" t="s">
        <v>2301</v>
      </c>
      <c r="C1280" s="44" t="s">
        <v>1977</v>
      </c>
      <c r="D1280" s="44" t="s">
        <v>2302</v>
      </c>
      <c r="E1280" s="45">
        <v>37.950000000000003</v>
      </c>
      <c r="F1280" s="44" t="s">
        <v>1989</v>
      </c>
      <c r="G1280" s="44" t="s">
        <v>2303</v>
      </c>
      <c r="H1280" s="44" t="s">
        <v>1981</v>
      </c>
      <c r="I1280" s="49">
        <v>37.950000000000003</v>
      </c>
    </row>
    <row r="1281" spans="1:9" ht="20.399999999999999" x14ac:dyDescent="0.5">
      <c r="A1281" s="54"/>
      <c r="B1281" s="44" t="s">
        <v>2460</v>
      </c>
      <c r="C1281" s="44" t="s">
        <v>1977</v>
      </c>
      <c r="D1281" s="44" t="s">
        <v>2461</v>
      </c>
      <c r="E1281" s="45">
        <v>15.82</v>
      </c>
      <c r="F1281" s="44" t="s">
        <v>1979</v>
      </c>
      <c r="G1281" s="44" t="s">
        <v>2429</v>
      </c>
      <c r="H1281" s="44" t="s">
        <v>1981</v>
      </c>
      <c r="I1281" s="49">
        <v>15.82</v>
      </c>
    </row>
    <row r="1282" spans="1:9" ht="71.400000000000006" x14ac:dyDescent="0.5">
      <c r="A1282" s="44" t="s">
        <v>2872</v>
      </c>
      <c r="B1282" s="44" t="s">
        <v>2873</v>
      </c>
      <c r="C1282" s="44" t="s">
        <v>1977</v>
      </c>
      <c r="D1282" s="44" t="s">
        <v>2874</v>
      </c>
      <c r="E1282" s="45">
        <v>26</v>
      </c>
      <c r="F1282" s="44" t="s">
        <v>2846</v>
      </c>
      <c r="G1282" s="44" t="s">
        <v>2172</v>
      </c>
      <c r="H1282" s="44" t="s">
        <v>1999</v>
      </c>
      <c r="I1282" s="49">
        <v>26</v>
      </c>
    </row>
    <row r="1283" spans="1:9" ht="20.399999999999999" x14ac:dyDescent="0.5">
      <c r="A1283" s="54" t="s">
        <v>2288</v>
      </c>
      <c r="B1283" s="44" t="s">
        <v>2648</v>
      </c>
      <c r="C1283" s="44" t="s">
        <v>1977</v>
      </c>
      <c r="D1283" s="44" t="s">
        <v>2649</v>
      </c>
      <c r="E1283" s="45">
        <v>10</v>
      </c>
      <c r="F1283" s="44" t="s">
        <v>1985</v>
      </c>
      <c r="G1283" s="44" t="s">
        <v>2592</v>
      </c>
      <c r="H1283" s="44" t="s">
        <v>1999</v>
      </c>
      <c r="I1283" s="49">
        <v>10</v>
      </c>
    </row>
    <row r="1284" spans="1:9" ht="20.399999999999999" x14ac:dyDescent="0.5">
      <c r="A1284" s="54"/>
      <c r="B1284" s="44" t="s">
        <v>2289</v>
      </c>
      <c r="C1284" s="44" t="s">
        <v>1977</v>
      </c>
      <c r="D1284" s="44" t="s">
        <v>2290</v>
      </c>
      <c r="E1284" s="45">
        <v>16</v>
      </c>
      <c r="F1284" s="44" t="s">
        <v>1989</v>
      </c>
      <c r="G1284" s="44" t="s">
        <v>2277</v>
      </c>
      <c r="H1284" s="44" t="s">
        <v>1999</v>
      </c>
      <c r="I1284" s="49">
        <v>16</v>
      </c>
    </row>
    <row r="1285" spans="1:9" ht="30.6" x14ac:dyDescent="0.5">
      <c r="A1285" s="54"/>
      <c r="B1285" s="44" t="s">
        <v>2970</v>
      </c>
      <c r="C1285" s="44" t="s">
        <v>1977</v>
      </c>
      <c r="D1285" s="44" t="s">
        <v>2971</v>
      </c>
      <c r="E1285" s="45">
        <v>10</v>
      </c>
      <c r="F1285" s="44" t="s">
        <v>2025</v>
      </c>
      <c r="G1285" s="44" t="s">
        <v>2961</v>
      </c>
      <c r="H1285" s="44" t="s">
        <v>1981</v>
      </c>
      <c r="I1285" s="49">
        <v>10</v>
      </c>
    </row>
    <row r="1286" spans="1:9" ht="20.399999999999999" x14ac:dyDescent="0.5">
      <c r="A1286" s="54" t="s">
        <v>2022</v>
      </c>
      <c r="B1286" s="44" t="s">
        <v>2264</v>
      </c>
      <c r="C1286" s="44" t="s">
        <v>1977</v>
      </c>
      <c r="D1286" s="44" t="s">
        <v>2265</v>
      </c>
      <c r="E1286" s="45">
        <v>8</v>
      </c>
      <c r="F1286" s="44" t="s">
        <v>1985</v>
      </c>
      <c r="G1286" s="44" t="s">
        <v>2247</v>
      </c>
      <c r="H1286" s="44" t="s">
        <v>1999</v>
      </c>
      <c r="I1286" s="49">
        <v>8</v>
      </c>
    </row>
    <row r="1287" spans="1:9" ht="20.399999999999999" x14ac:dyDescent="0.5">
      <c r="A1287" s="54"/>
      <c r="B1287" s="44" t="s">
        <v>2120</v>
      </c>
      <c r="C1287" s="44" t="s">
        <v>1977</v>
      </c>
      <c r="D1287" s="44" t="s">
        <v>2121</v>
      </c>
      <c r="E1287" s="45">
        <v>15</v>
      </c>
      <c r="F1287" s="44" t="s">
        <v>2107</v>
      </c>
      <c r="G1287" s="44" t="s">
        <v>2108</v>
      </c>
      <c r="H1287" s="44" t="s">
        <v>1981</v>
      </c>
      <c r="I1287" s="49">
        <v>15</v>
      </c>
    </row>
    <row r="1288" spans="1:9" ht="193.8" x14ac:dyDescent="0.5">
      <c r="A1288" s="54"/>
      <c r="B1288" s="44" t="s">
        <v>2023</v>
      </c>
      <c r="C1288" s="44" t="s">
        <v>1977</v>
      </c>
      <c r="D1288" s="44" t="s">
        <v>2024</v>
      </c>
      <c r="E1288" s="45">
        <v>20</v>
      </c>
      <c r="F1288" s="44" t="s">
        <v>2025</v>
      </c>
      <c r="G1288" s="44" t="s">
        <v>2009</v>
      </c>
      <c r="H1288" s="44" t="s">
        <v>1999</v>
      </c>
      <c r="I1288" s="49">
        <v>20</v>
      </c>
    </row>
    <row r="1289" spans="1:9" ht="40.799999999999997" x14ac:dyDescent="0.5">
      <c r="A1289" s="44" t="s">
        <v>2205</v>
      </c>
      <c r="B1289" s="44" t="s">
        <v>2206</v>
      </c>
      <c r="C1289" s="44" t="s">
        <v>1977</v>
      </c>
      <c r="D1289" s="44" t="s">
        <v>2207</v>
      </c>
      <c r="E1289" s="45">
        <v>9</v>
      </c>
      <c r="F1289" s="44" t="s">
        <v>1979</v>
      </c>
      <c r="G1289" s="44" t="s">
        <v>2208</v>
      </c>
      <c r="H1289" s="44" t="s">
        <v>1981</v>
      </c>
      <c r="I1289" s="49">
        <v>9</v>
      </c>
    </row>
    <row r="1290" spans="1:9" ht="30.6" x14ac:dyDescent="0.5">
      <c r="A1290" s="54" t="s">
        <v>2348</v>
      </c>
      <c r="B1290" s="44" t="s">
        <v>2349</v>
      </c>
      <c r="C1290" s="44" t="s">
        <v>1977</v>
      </c>
      <c r="D1290" s="44" t="s">
        <v>2350</v>
      </c>
      <c r="E1290" s="45">
        <v>16</v>
      </c>
      <c r="F1290" s="44" t="s">
        <v>1979</v>
      </c>
      <c r="G1290" s="44" t="s">
        <v>2351</v>
      </c>
      <c r="H1290" s="44" t="s">
        <v>1999</v>
      </c>
      <c r="I1290" s="49">
        <v>16</v>
      </c>
    </row>
    <row r="1291" spans="1:9" ht="132.6" x14ac:dyDescent="0.5">
      <c r="A1291" s="54"/>
      <c r="B1291" s="44" t="s">
        <v>2462</v>
      </c>
      <c r="C1291" s="44" t="s">
        <v>1977</v>
      </c>
      <c r="D1291" s="44" t="s">
        <v>2463</v>
      </c>
      <c r="E1291" s="45">
        <v>30</v>
      </c>
      <c r="F1291" s="44" t="s">
        <v>1979</v>
      </c>
      <c r="G1291" s="44" t="s">
        <v>2451</v>
      </c>
      <c r="H1291" s="44" t="s">
        <v>1981</v>
      </c>
      <c r="I1291" s="49">
        <v>30</v>
      </c>
    </row>
    <row r="1292" spans="1:9" ht="20.399999999999999" x14ac:dyDescent="0.5">
      <c r="A1292" s="54" t="s">
        <v>2000</v>
      </c>
      <c r="B1292" s="44" t="s">
        <v>2484</v>
      </c>
      <c r="C1292" s="44" t="s">
        <v>1977</v>
      </c>
      <c r="D1292" s="44" t="s">
        <v>2485</v>
      </c>
      <c r="E1292" s="45">
        <v>12</v>
      </c>
      <c r="F1292" s="44" t="s">
        <v>2473</v>
      </c>
      <c r="G1292" s="44" t="s">
        <v>2474</v>
      </c>
      <c r="H1292" s="44" t="s">
        <v>1999</v>
      </c>
      <c r="I1292" s="49">
        <v>12</v>
      </c>
    </row>
    <row r="1293" spans="1:9" ht="71.400000000000006" x14ac:dyDescent="0.5">
      <c r="A1293" s="54"/>
      <c r="B1293" s="44" t="s">
        <v>2486</v>
      </c>
      <c r="C1293" s="44" t="s">
        <v>1977</v>
      </c>
      <c r="D1293" s="44" t="s">
        <v>2487</v>
      </c>
      <c r="E1293" s="45">
        <v>28</v>
      </c>
      <c r="F1293" s="44" t="s">
        <v>2473</v>
      </c>
      <c r="G1293" s="44" t="s">
        <v>2474</v>
      </c>
      <c r="H1293" s="44" t="s">
        <v>1999</v>
      </c>
      <c r="I1293" s="49">
        <v>28</v>
      </c>
    </row>
    <row r="1294" spans="1:9" ht="122.4" x14ac:dyDescent="0.5">
      <c r="A1294" s="54"/>
      <c r="B1294" s="44" t="s">
        <v>2001</v>
      </c>
      <c r="C1294" s="44" t="s">
        <v>1977</v>
      </c>
      <c r="D1294" s="44" t="s">
        <v>2002</v>
      </c>
      <c r="E1294" s="45">
        <v>30</v>
      </c>
      <c r="F1294" s="44" t="s">
        <v>1979</v>
      </c>
      <c r="G1294" s="44" t="s">
        <v>2003</v>
      </c>
      <c r="H1294" s="44" t="s">
        <v>1981</v>
      </c>
      <c r="I1294" s="49">
        <v>30</v>
      </c>
    </row>
    <row r="1295" spans="1:9" ht="20.399999999999999" x14ac:dyDescent="0.5">
      <c r="A1295" s="54"/>
      <c r="B1295" s="44" t="s">
        <v>2488</v>
      </c>
      <c r="C1295" s="44" t="s">
        <v>1977</v>
      </c>
      <c r="D1295" s="44" t="s">
        <v>2489</v>
      </c>
      <c r="E1295" s="45">
        <v>10</v>
      </c>
      <c r="F1295" s="44" t="s">
        <v>2473</v>
      </c>
      <c r="G1295" s="44" t="s">
        <v>2490</v>
      </c>
      <c r="H1295" s="44" t="s">
        <v>1999</v>
      </c>
      <c r="I1295" s="49">
        <v>10</v>
      </c>
    </row>
    <row r="1296" spans="1:9" ht="112.2" x14ac:dyDescent="0.5">
      <c r="A1296" s="54" t="s">
        <v>1982</v>
      </c>
      <c r="B1296" s="44" t="s">
        <v>2209</v>
      </c>
      <c r="C1296" s="44" t="s">
        <v>1977</v>
      </c>
      <c r="D1296" s="44" t="s">
        <v>2210</v>
      </c>
      <c r="E1296" s="45">
        <v>13</v>
      </c>
      <c r="F1296" s="44" t="s">
        <v>2025</v>
      </c>
      <c r="G1296" s="44" t="s">
        <v>2204</v>
      </c>
      <c r="H1296" s="44" t="s">
        <v>1999</v>
      </c>
      <c r="I1296" s="49">
        <v>13</v>
      </c>
    </row>
    <row r="1297" spans="1:9" ht="40.799999999999997" x14ac:dyDescent="0.5">
      <c r="A1297" s="54"/>
      <c r="B1297" s="44" t="s">
        <v>2509</v>
      </c>
      <c r="C1297" s="44" t="s">
        <v>1977</v>
      </c>
      <c r="D1297" s="44" t="s">
        <v>2510</v>
      </c>
      <c r="E1297" s="45">
        <v>10</v>
      </c>
      <c r="F1297" s="44" t="s">
        <v>2065</v>
      </c>
      <c r="G1297" s="44" t="s">
        <v>2511</v>
      </c>
      <c r="H1297" s="44" t="s">
        <v>1999</v>
      </c>
      <c r="I1297" s="49">
        <v>10</v>
      </c>
    </row>
    <row r="1298" spans="1:9" ht="30.6" x14ac:dyDescent="0.5">
      <c r="A1298" s="54"/>
      <c r="B1298" s="44" t="s">
        <v>1983</v>
      </c>
      <c r="C1298" s="44" t="s">
        <v>1977</v>
      </c>
      <c r="D1298" s="44" t="s">
        <v>1984</v>
      </c>
      <c r="E1298" s="45">
        <v>11</v>
      </c>
      <c r="F1298" s="44" t="s">
        <v>1985</v>
      </c>
      <c r="G1298" s="44" t="s">
        <v>1980</v>
      </c>
      <c r="H1298" s="44" t="s">
        <v>1981</v>
      </c>
      <c r="I1298" s="49">
        <v>11</v>
      </c>
    </row>
    <row r="1299" spans="1:9" ht="61.2" x14ac:dyDescent="0.5">
      <c r="A1299" s="54"/>
      <c r="B1299" s="44" t="s">
        <v>2467</v>
      </c>
      <c r="C1299" s="44" t="s">
        <v>1977</v>
      </c>
      <c r="D1299" s="44" t="s">
        <v>2468</v>
      </c>
      <c r="E1299" s="45">
        <v>14</v>
      </c>
      <c r="F1299" s="44" t="s">
        <v>1979</v>
      </c>
      <c r="G1299" s="44" t="s">
        <v>2469</v>
      </c>
      <c r="H1299" s="44" t="s">
        <v>1981</v>
      </c>
      <c r="I1299" s="49">
        <v>14</v>
      </c>
    </row>
    <row r="1300" spans="1:9" ht="20.399999999999999" x14ac:dyDescent="0.5">
      <c r="A1300" s="54"/>
      <c r="B1300" s="44" t="s">
        <v>2829</v>
      </c>
      <c r="C1300" s="44" t="s">
        <v>1977</v>
      </c>
      <c r="D1300" s="44" t="s">
        <v>2830</v>
      </c>
      <c r="E1300" s="45">
        <v>17</v>
      </c>
      <c r="F1300" s="44" t="s">
        <v>2065</v>
      </c>
      <c r="G1300" s="44" t="s">
        <v>2831</v>
      </c>
      <c r="H1300" s="44" t="s">
        <v>1999</v>
      </c>
      <c r="I1300" s="49">
        <v>17</v>
      </c>
    </row>
    <row r="1301" spans="1:9" ht="71.400000000000006" x14ac:dyDescent="0.5">
      <c r="A1301" s="54"/>
      <c r="B1301" s="44" t="s">
        <v>2512</v>
      </c>
      <c r="C1301" s="44" t="s">
        <v>1977</v>
      </c>
      <c r="D1301" s="44" t="s">
        <v>2513</v>
      </c>
      <c r="E1301" s="45">
        <v>35</v>
      </c>
      <c r="F1301" s="44" t="s">
        <v>1985</v>
      </c>
      <c r="G1301" s="44" t="s">
        <v>2511</v>
      </c>
      <c r="H1301" s="44" t="s">
        <v>1999</v>
      </c>
      <c r="I1301" s="49">
        <v>35</v>
      </c>
    </row>
    <row r="1302" spans="1:9" ht="20.399999999999999" x14ac:dyDescent="0.5">
      <c r="A1302" s="54"/>
      <c r="B1302" s="44" t="s">
        <v>2411</v>
      </c>
      <c r="C1302" s="44" t="s">
        <v>1977</v>
      </c>
      <c r="D1302" s="44" t="s">
        <v>2412</v>
      </c>
      <c r="E1302" s="45">
        <v>25</v>
      </c>
      <c r="F1302" s="44" t="s">
        <v>1985</v>
      </c>
      <c r="G1302" s="44" t="s">
        <v>2240</v>
      </c>
      <c r="H1302" s="44" t="s">
        <v>1981</v>
      </c>
      <c r="I1302" s="49">
        <v>25</v>
      </c>
    </row>
    <row r="1303" spans="1:9" ht="20.399999999999999" x14ac:dyDescent="0.5">
      <c r="A1303" s="54"/>
      <c r="B1303" s="44" t="s">
        <v>2677</v>
      </c>
      <c r="C1303" s="44" t="s">
        <v>1977</v>
      </c>
      <c r="D1303" s="44" t="s">
        <v>2678</v>
      </c>
      <c r="E1303" s="45">
        <v>15</v>
      </c>
      <c r="F1303" s="44" t="s">
        <v>1979</v>
      </c>
      <c r="G1303" s="44" t="s">
        <v>2674</v>
      </c>
      <c r="H1303" s="44" t="s">
        <v>1981</v>
      </c>
      <c r="I1303" s="49">
        <v>15</v>
      </c>
    </row>
    <row r="1304" spans="1:9" ht="20.399999999999999" x14ac:dyDescent="0.5">
      <c r="A1304" s="54"/>
      <c r="B1304" s="44" t="s">
        <v>2837</v>
      </c>
      <c r="C1304" s="44" t="s">
        <v>1977</v>
      </c>
      <c r="D1304" s="44" t="s">
        <v>2838</v>
      </c>
      <c r="E1304" s="45">
        <v>15</v>
      </c>
      <c r="F1304" s="44" t="s">
        <v>1985</v>
      </c>
      <c r="G1304" s="44" t="s">
        <v>2839</v>
      </c>
      <c r="H1304" s="44" t="s">
        <v>1981</v>
      </c>
      <c r="I1304" s="49">
        <v>15</v>
      </c>
    </row>
    <row r="1305" spans="1:9" ht="20.399999999999999" x14ac:dyDescent="0.5">
      <c r="A1305" s="54"/>
      <c r="B1305" s="44" t="s">
        <v>2291</v>
      </c>
      <c r="C1305" s="44" t="s">
        <v>1977</v>
      </c>
      <c r="D1305" s="44" t="s">
        <v>2292</v>
      </c>
      <c r="E1305" s="45">
        <v>15</v>
      </c>
      <c r="F1305" s="44" t="s">
        <v>1985</v>
      </c>
      <c r="G1305" s="44" t="s">
        <v>2277</v>
      </c>
      <c r="H1305" s="44" t="s">
        <v>1999</v>
      </c>
      <c r="I1305" s="49">
        <v>15</v>
      </c>
    </row>
    <row r="1306" spans="1:9" ht="20.399999999999999" x14ac:dyDescent="0.5">
      <c r="A1306" s="54"/>
      <c r="B1306" s="44" t="s">
        <v>2293</v>
      </c>
      <c r="C1306" s="44" t="s">
        <v>1977</v>
      </c>
      <c r="D1306" s="44" t="s">
        <v>2294</v>
      </c>
      <c r="E1306" s="45">
        <v>14</v>
      </c>
      <c r="F1306" s="44" t="s">
        <v>1985</v>
      </c>
      <c r="G1306" s="44" t="s">
        <v>2277</v>
      </c>
      <c r="H1306" s="44" t="s">
        <v>1999</v>
      </c>
      <c r="I1306" s="49">
        <v>14</v>
      </c>
    </row>
    <row r="1307" spans="1:9" ht="102" x14ac:dyDescent="0.5">
      <c r="A1307" s="54" t="s">
        <v>2184</v>
      </c>
      <c r="B1307" s="44" t="s">
        <v>2185</v>
      </c>
      <c r="C1307" s="44" t="s">
        <v>1977</v>
      </c>
      <c r="D1307" s="44" t="s">
        <v>2186</v>
      </c>
      <c r="E1307" s="45">
        <v>24.99</v>
      </c>
      <c r="F1307" s="44" t="s">
        <v>1985</v>
      </c>
      <c r="G1307" s="44" t="s">
        <v>2175</v>
      </c>
      <c r="H1307" s="44" t="s">
        <v>1999</v>
      </c>
      <c r="I1307" s="49">
        <v>24.99</v>
      </c>
    </row>
    <row r="1308" spans="1:9" ht="20.399999999999999" x14ac:dyDescent="0.5">
      <c r="A1308" s="54"/>
      <c r="B1308" s="44" t="s">
        <v>2668</v>
      </c>
      <c r="C1308" s="44" t="s">
        <v>1977</v>
      </c>
      <c r="D1308" s="44" t="s">
        <v>2669</v>
      </c>
      <c r="E1308" s="45">
        <v>18.5</v>
      </c>
      <c r="F1308" s="44" t="s">
        <v>1985</v>
      </c>
      <c r="G1308" s="44" t="s">
        <v>2592</v>
      </c>
      <c r="H1308" s="44" t="s">
        <v>1999</v>
      </c>
      <c r="I1308" s="49">
        <v>18.5</v>
      </c>
    </row>
    <row r="1309" spans="1:9" ht="71.400000000000006" x14ac:dyDescent="0.5">
      <c r="A1309" s="44" t="s">
        <v>2026</v>
      </c>
      <c r="B1309" s="44" t="s">
        <v>2027</v>
      </c>
      <c r="C1309" s="44" t="s">
        <v>1977</v>
      </c>
      <c r="D1309" s="44" t="s">
        <v>2028</v>
      </c>
      <c r="E1309" s="45">
        <v>7</v>
      </c>
      <c r="F1309" s="44" t="s">
        <v>1985</v>
      </c>
      <c r="G1309" s="44" t="s">
        <v>2009</v>
      </c>
      <c r="H1309" s="44" t="s">
        <v>1981</v>
      </c>
      <c r="I1309" s="49">
        <v>7</v>
      </c>
    </row>
    <row r="1310" spans="1:9" ht="40.799999999999997" x14ac:dyDescent="0.5">
      <c r="A1310" s="54" t="s">
        <v>2352</v>
      </c>
      <c r="B1310" s="44" t="s">
        <v>2353</v>
      </c>
      <c r="C1310" s="44" t="s">
        <v>1977</v>
      </c>
      <c r="D1310" s="44" t="s">
        <v>2354</v>
      </c>
      <c r="E1310" s="45">
        <v>21.99</v>
      </c>
      <c r="F1310" s="44" t="s">
        <v>1985</v>
      </c>
      <c r="G1310" s="44" t="s">
        <v>2351</v>
      </c>
      <c r="H1310" s="44" t="s">
        <v>1999</v>
      </c>
      <c r="I1310" s="49">
        <v>21.99</v>
      </c>
    </row>
    <row r="1311" spans="1:9" ht="20.399999999999999" x14ac:dyDescent="0.5">
      <c r="A1311" s="54"/>
      <c r="B1311" s="44" t="s">
        <v>2501</v>
      </c>
      <c r="C1311" s="44" t="s">
        <v>1977</v>
      </c>
      <c r="D1311" s="44" t="s">
        <v>2502</v>
      </c>
      <c r="E1311" s="45">
        <v>17.989999999999998</v>
      </c>
      <c r="F1311" s="44" t="s">
        <v>2503</v>
      </c>
      <c r="G1311" s="44" t="s">
        <v>2500</v>
      </c>
      <c r="H1311" s="44" t="s">
        <v>1999</v>
      </c>
      <c r="I1311" s="49">
        <v>17.989999999999998</v>
      </c>
    </row>
    <row r="1312" spans="1:9" ht="91.8" x14ac:dyDescent="0.5">
      <c r="A1312" s="54"/>
      <c r="B1312" s="44" t="s">
        <v>2650</v>
      </c>
      <c r="C1312" s="44" t="s">
        <v>1977</v>
      </c>
      <c r="D1312" s="44" t="s">
        <v>2651</v>
      </c>
      <c r="E1312" s="45">
        <v>40</v>
      </c>
      <c r="F1312" s="44" t="s">
        <v>1985</v>
      </c>
      <c r="G1312" s="44" t="s">
        <v>2592</v>
      </c>
      <c r="H1312" s="44" t="s">
        <v>1981</v>
      </c>
      <c r="I1312" s="49">
        <v>40</v>
      </c>
    </row>
    <row r="1313" spans="1:9" ht="71.400000000000006" x14ac:dyDescent="0.5">
      <c r="A1313" s="54"/>
      <c r="B1313" s="44" t="s">
        <v>2491</v>
      </c>
      <c r="C1313" s="44" t="s">
        <v>1977</v>
      </c>
      <c r="D1313" s="44" t="s">
        <v>2492</v>
      </c>
      <c r="E1313" s="45">
        <v>40</v>
      </c>
      <c r="F1313" s="44" t="s">
        <v>1985</v>
      </c>
      <c r="G1313" s="44" t="s">
        <v>2474</v>
      </c>
      <c r="H1313" s="44" t="s">
        <v>1981</v>
      </c>
      <c r="I1313" s="49">
        <v>40</v>
      </c>
    </row>
    <row r="1314" spans="1:9" ht="40.799999999999997" x14ac:dyDescent="0.5">
      <c r="A1314" s="54"/>
      <c r="B1314" s="44" t="s">
        <v>2652</v>
      </c>
      <c r="C1314" s="44" t="s">
        <v>1977</v>
      </c>
      <c r="D1314" s="44" t="s">
        <v>2653</v>
      </c>
      <c r="E1314" s="45">
        <v>16.989999999999998</v>
      </c>
      <c r="F1314" s="44" t="s">
        <v>1985</v>
      </c>
      <c r="G1314" s="44" t="s">
        <v>2592</v>
      </c>
      <c r="H1314" s="44" t="s">
        <v>1999</v>
      </c>
      <c r="I1314" s="49">
        <v>16.989999999999998</v>
      </c>
    </row>
    <row r="1315" spans="1:9" ht="40.799999999999997" x14ac:dyDescent="0.5">
      <c r="A1315" s="44" t="s">
        <v>2875</v>
      </c>
      <c r="B1315" s="44" t="s">
        <v>2876</v>
      </c>
      <c r="C1315" s="44" t="s">
        <v>1977</v>
      </c>
      <c r="D1315" s="44" t="s">
        <v>2877</v>
      </c>
      <c r="E1315" s="45">
        <v>13</v>
      </c>
      <c r="F1315" s="44" t="s">
        <v>1979</v>
      </c>
      <c r="G1315" s="44" t="s">
        <v>2172</v>
      </c>
      <c r="H1315" s="44" t="s">
        <v>1999</v>
      </c>
      <c r="I1315" s="49">
        <v>13</v>
      </c>
    </row>
    <row r="1316" spans="1:9" ht="122.4" x14ac:dyDescent="0.5">
      <c r="A1316" s="54" t="s">
        <v>2266</v>
      </c>
      <c r="B1316" s="44" t="s">
        <v>2565</v>
      </c>
      <c r="C1316" s="44" t="s">
        <v>1977</v>
      </c>
      <c r="D1316" s="44" t="s">
        <v>2566</v>
      </c>
      <c r="E1316" s="45">
        <v>30</v>
      </c>
      <c r="F1316" s="44" t="s">
        <v>2232</v>
      </c>
      <c r="G1316" s="44" t="s">
        <v>2561</v>
      </c>
      <c r="H1316" s="44" t="s">
        <v>1981</v>
      </c>
      <c r="I1316" s="49">
        <v>30</v>
      </c>
    </row>
    <row r="1317" spans="1:9" ht="30.6" x14ac:dyDescent="0.5">
      <c r="A1317" s="54"/>
      <c r="B1317" s="44" t="s">
        <v>2267</v>
      </c>
      <c r="C1317" s="44" t="s">
        <v>1977</v>
      </c>
      <c r="D1317" s="44" t="s">
        <v>2268</v>
      </c>
      <c r="E1317" s="45">
        <v>15</v>
      </c>
      <c r="F1317" s="44" t="s">
        <v>1985</v>
      </c>
      <c r="G1317" s="44" t="s">
        <v>2247</v>
      </c>
      <c r="H1317" s="44" t="s">
        <v>1999</v>
      </c>
      <c r="I1317" s="49">
        <v>15</v>
      </c>
    </row>
    <row r="1318" spans="1:9" ht="20.399999999999999" x14ac:dyDescent="0.5">
      <c r="A1318" s="54"/>
      <c r="B1318" s="44" t="s">
        <v>2269</v>
      </c>
      <c r="C1318" s="44" t="s">
        <v>1977</v>
      </c>
      <c r="D1318" s="44" t="s">
        <v>2270</v>
      </c>
      <c r="E1318" s="45">
        <v>15</v>
      </c>
      <c r="F1318" s="44" t="s">
        <v>1985</v>
      </c>
      <c r="G1318" s="44" t="s">
        <v>2247</v>
      </c>
      <c r="H1318" s="44" t="s">
        <v>1999</v>
      </c>
      <c r="I1318" s="49">
        <v>15</v>
      </c>
    </row>
    <row r="1319" spans="1:9" ht="102" x14ac:dyDescent="0.5">
      <c r="A1319" s="54"/>
      <c r="B1319" s="44" t="s">
        <v>2271</v>
      </c>
      <c r="C1319" s="44" t="s">
        <v>1977</v>
      </c>
      <c r="D1319" s="44" t="s">
        <v>2272</v>
      </c>
      <c r="E1319" s="45">
        <v>25</v>
      </c>
      <c r="F1319" s="44" t="s">
        <v>1985</v>
      </c>
      <c r="G1319" s="44" t="s">
        <v>2247</v>
      </c>
      <c r="H1319" s="44" t="s">
        <v>1999</v>
      </c>
      <c r="I1319" s="49">
        <v>25</v>
      </c>
    </row>
    <row r="1320" spans="1:9" ht="20.399999999999999" x14ac:dyDescent="0.5">
      <c r="A1320" s="54"/>
      <c r="B1320" s="44" t="s">
        <v>2304</v>
      </c>
      <c r="C1320" s="44" t="s">
        <v>1977</v>
      </c>
      <c r="D1320" s="44" t="s">
        <v>2305</v>
      </c>
      <c r="E1320" s="45">
        <v>17</v>
      </c>
      <c r="F1320" s="44" t="s">
        <v>1989</v>
      </c>
      <c r="G1320" s="44" t="s">
        <v>2298</v>
      </c>
      <c r="H1320" s="44" t="s">
        <v>1981</v>
      </c>
      <c r="I1320" s="49">
        <v>17</v>
      </c>
    </row>
    <row r="1321" spans="1:9" ht="20.399999999999999" x14ac:dyDescent="0.5">
      <c r="A1321" s="54"/>
      <c r="B1321" s="44" t="s">
        <v>2903</v>
      </c>
      <c r="C1321" s="44" t="s">
        <v>1977</v>
      </c>
      <c r="D1321" s="44" t="s">
        <v>2904</v>
      </c>
      <c r="E1321" s="45">
        <v>13</v>
      </c>
      <c r="F1321" s="44" t="s">
        <v>1985</v>
      </c>
      <c r="G1321" s="44" t="s">
        <v>2886</v>
      </c>
      <c r="H1321" s="44" t="s">
        <v>1999</v>
      </c>
      <c r="I1321" s="49">
        <v>13</v>
      </c>
    </row>
    <row r="1322" spans="1:9" ht="51" x14ac:dyDescent="0.5">
      <c r="A1322" s="54" t="s">
        <v>2187</v>
      </c>
      <c r="B1322" s="44" t="s">
        <v>2464</v>
      </c>
      <c r="C1322" s="44" t="s">
        <v>1977</v>
      </c>
      <c r="D1322" s="44" t="s">
        <v>2465</v>
      </c>
      <c r="E1322" s="45">
        <v>14.25</v>
      </c>
      <c r="F1322" s="44" t="s">
        <v>1985</v>
      </c>
      <c r="G1322" s="44" t="s">
        <v>2429</v>
      </c>
      <c r="H1322" s="44" t="s">
        <v>1981</v>
      </c>
      <c r="I1322" s="49">
        <v>14.25</v>
      </c>
    </row>
    <row r="1323" spans="1:9" ht="20.399999999999999" x14ac:dyDescent="0.5">
      <c r="A1323" s="54"/>
      <c r="B1323" s="44" t="s">
        <v>2584</v>
      </c>
      <c r="C1323" s="44" t="s">
        <v>1977</v>
      </c>
      <c r="D1323" s="44" t="s">
        <v>2585</v>
      </c>
      <c r="E1323" s="45">
        <v>59.99</v>
      </c>
      <c r="F1323" s="44" t="s">
        <v>2025</v>
      </c>
      <c r="G1323" s="44" t="s">
        <v>2577</v>
      </c>
      <c r="H1323" s="44" t="s">
        <v>1981</v>
      </c>
      <c r="I1323" s="49">
        <v>59.99</v>
      </c>
    </row>
    <row r="1324" spans="1:9" ht="30.6" x14ac:dyDescent="0.5">
      <c r="A1324" s="54"/>
      <c r="B1324" s="44" t="s">
        <v>2188</v>
      </c>
      <c r="C1324" s="44" t="s">
        <v>1977</v>
      </c>
      <c r="D1324" s="44" t="s">
        <v>2189</v>
      </c>
      <c r="E1324" s="45">
        <v>30</v>
      </c>
      <c r="F1324" s="44" t="s">
        <v>1985</v>
      </c>
      <c r="G1324" s="44" t="s">
        <v>2175</v>
      </c>
      <c r="H1324" s="44" t="s">
        <v>1999</v>
      </c>
      <c r="I1324" s="49">
        <v>30</v>
      </c>
    </row>
    <row r="1325" spans="1:9" ht="30.6" x14ac:dyDescent="0.5">
      <c r="A1325" s="54"/>
      <c r="B1325" s="44" t="s">
        <v>2190</v>
      </c>
      <c r="C1325" s="44" t="s">
        <v>1977</v>
      </c>
      <c r="D1325" s="44" t="s">
        <v>2191</v>
      </c>
      <c r="E1325" s="45">
        <v>5.99</v>
      </c>
      <c r="F1325" s="44" t="s">
        <v>2025</v>
      </c>
      <c r="G1325" s="44" t="s">
        <v>2192</v>
      </c>
      <c r="H1325" s="44" t="s">
        <v>1999</v>
      </c>
      <c r="I1325" s="49">
        <v>5.99</v>
      </c>
    </row>
    <row r="1326" spans="1:9" ht="20.399999999999999" x14ac:dyDescent="0.5">
      <c r="A1326" s="54" t="s">
        <v>2611</v>
      </c>
      <c r="B1326" s="44" t="s">
        <v>2833</v>
      </c>
      <c r="C1326" s="44" t="s">
        <v>1977</v>
      </c>
      <c r="D1326" s="44" t="s">
        <v>2834</v>
      </c>
      <c r="E1326" s="45">
        <v>7.95</v>
      </c>
      <c r="F1326" s="44" t="s">
        <v>1979</v>
      </c>
      <c r="G1326" s="44" t="s">
        <v>2835</v>
      </c>
      <c r="H1326" s="44" t="s">
        <v>1981</v>
      </c>
      <c r="I1326" s="49">
        <v>7.95</v>
      </c>
    </row>
    <row r="1327" spans="1:9" ht="30.6" x14ac:dyDescent="0.5">
      <c r="A1327" s="54"/>
      <c r="B1327" s="44" t="s">
        <v>2612</v>
      </c>
      <c r="C1327" s="44" t="s">
        <v>1977</v>
      </c>
      <c r="D1327" s="44" t="s">
        <v>2613</v>
      </c>
      <c r="E1327" s="45">
        <v>7.99</v>
      </c>
      <c r="F1327" s="44" t="s">
        <v>2607</v>
      </c>
      <c r="G1327" s="44" t="s">
        <v>2592</v>
      </c>
      <c r="H1327" s="44" t="s">
        <v>1999</v>
      </c>
      <c r="I1327" s="49">
        <v>7.99</v>
      </c>
    </row>
    <row r="1328" spans="1:9" ht="20.399999999999999" x14ac:dyDescent="0.5">
      <c r="A1328" s="54" t="s">
        <v>1986</v>
      </c>
      <c r="B1328" s="44" t="s">
        <v>2029</v>
      </c>
      <c r="C1328" s="44" t="s">
        <v>1977</v>
      </c>
      <c r="D1328" s="44" t="s">
        <v>2030</v>
      </c>
      <c r="E1328" s="45">
        <v>15</v>
      </c>
      <c r="F1328" s="44" t="s">
        <v>2008</v>
      </c>
      <c r="G1328" s="44" t="s">
        <v>2013</v>
      </c>
      <c r="H1328" s="44" t="s">
        <v>1981</v>
      </c>
      <c r="I1328" s="49">
        <v>15</v>
      </c>
    </row>
    <row r="1329" spans="1:9" ht="30.6" x14ac:dyDescent="0.5">
      <c r="A1329" s="54"/>
      <c r="B1329" s="44" t="s">
        <v>2040</v>
      </c>
      <c r="C1329" s="44" t="s">
        <v>1977</v>
      </c>
      <c r="D1329" s="44" t="s">
        <v>2041</v>
      </c>
      <c r="E1329" s="45">
        <v>6</v>
      </c>
      <c r="F1329" s="44" t="s">
        <v>1979</v>
      </c>
      <c r="G1329" s="44" t="s">
        <v>2036</v>
      </c>
      <c r="H1329" s="44" t="s">
        <v>1999</v>
      </c>
      <c r="I1329" s="49">
        <v>6</v>
      </c>
    </row>
    <row r="1330" spans="1:9" ht="20.399999999999999" x14ac:dyDescent="0.5">
      <c r="A1330" s="54"/>
      <c r="B1330" s="44" t="s">
        <v>2743</v>
      </c>
      <c r="C1330" s="44" t="s">
        <v>1977</v>
      </c>
      <c r="D1330" s="44" t="s">
        <v>2744</v>
      </c>
      <c r="E1330" s="45">
        <v>28</v>
      </c>
      <c r="F1330" s="44" t="s">
        <v>1985</v>
      </c>
      <c r="G1330" s="44" t="s">
        <v>2707</v>
      </c>
      <c r="H1330" s="44" t="s">
        <v>1981</v>
      </c>
      <c r="I1330" s="49">
        <v>28</v>
      </c>
    </row>
    <row r="1331" spans="1:9" ht="20.399999999999999" x14ac:dyDescent="0.5">
      <c r="A1331" s="54"/>
      <c r="B1331" s="44" t="s">
        <v>2745</v>
      </c>
      <c r="C1331" s="44" t="s">
        <v>1977</v>
      </c>
      <c r="D1331" s="44" t="s">
        <v>2746</v>
      </c>
      <c r="E1331" s="45">
        <v>23</v>
      </c>
      <c r="F1331" s="44" t="s">
        <v>1985</v>
      </c>
      <c r="G1331" s="44" t="s">
        <v>2707</v>
      </c>
      <c r="H1331" s="44" t="s">
        <v>1999</v>
      </c>
      <c r="I1331" s="49">
        <v>23</v>
      </c>
    </row>
    <row r="1332" spans="1:9" ht="20.399999999999999" x14ac:dyDescent="0.5">
      <c r="A1332" s="54"/>
      <c r="B1332" s="44" t="s">
        <v>1987</v>
      </c>
      <c r="C1332" s="44" t="s">
        <v>1977</v>
      </c>
      <c r="D1332" s="44" t="s">
        <v>1988</v>
      </c>
      <c r="E1332" s="45">
        <v>8</v>
      </c>
      <c r="F1332" s="44" t="s">
        <v>1989</v>
      </c>
      <c r="G1332" s="44" t="s">
        <v>1980</v>
      </c>
      <c r="H1332" s="44" t="s">
        <v>1981</v>
      </c>
      <c r="I1332" s="49">
        <v>8</v>
      </c>
    </row>
    <row r="1333" spans="1:9" ht="40.799999999999997" x14ac:dyDescent="0.5">
      <c r="A1333" s="54"/>
      <c r="B1333" s="44" t="s">
        <v>2193</v>
      </c>
      <c r="C1333" s="44" t="s">
        <v>1977</v>
      </c>
      <c r="D1333" s="44" t="s">
        <v>2194</v>
      </c>
      <c r="E1333" s="45">
        <v>15</v>
      </c>
      <c r="F1333" s="44" t="s">
        <v>1985</v>
      </c>
      <c r="G1333" s="44" t="s">
        <v>2175</v>
      </c>
      <c r="H1333" s="44" t="s">
        <v>1999</v>
      </c>
      <c r="I1333" s="49">
        <v>15</v>
      </c>
    </row>
    <row r="1334" spans="1:9" ht="20.399999999999999" x14ac:dyDescent="0.5">
      <c r="A1334" s="54"/>
      <c r="B1334" s="44" t="s">
        <v>2195</v>
      </c>
      <c r="C1334" s="44" t="s">
        <v>1977</v>
      </c>
      <c r="D1334" s="44" t="s">
        <v>2196</v>
      </c>
      <c r="E1334" s="45">
        <v>12</v>
      </c>
      <c r="F1334" s="44" t="s">
        <v>1979</v>
      </c>
      <c r="G1334" s="44" t="s">
        <v>2175</v>
      </c>
      <c r="H1334" s="44" t="s">
        <v>1999</v>
      </c>
      <c r="I1334" s="49">
        <v>12</v>
      </c>
    </row>
    <row r="1335" spans="1:9" ht="20.399999999999999" x14ac:dyDescent="0.5">
      <c r="A1335" s="54"/>
      <c r="B1335" s="44" t="s">
        <v>2878</v>
      </c>
      <c r="C1335" s="44" t="s">
        <v>1977</v>
      </c>
      <c r="D1335" s="44" t="s">
        <v>2879</v>
      </c>
      <c r="E1335" s="45">
        <v>28</v>
      </c>
      <c r="F1335" s="44" t="s">
        <v>1979</v>
      </c>
      <c r="G1335" s="44" t="s">
        <v>2172</v>
      </c>
      <c r="H1335" s="44" t="s">
        <v>1981</v>
      </c>
      <c r="I1335" s="49">
        <v>28</v>
      </c>
    </row>
    <row r="1336" spans="1:9" ht="30.6" x14ac:dyDescent="0.5">
      <c r="A1336" s="54"/>
      <c r="B1336" s="44" t="s">
        <v>2747</v>
      </c>
      <c r="C1336" s="44" t="s">
        <v>1977</v>
      </c>
      <c r="D1336" s="44" t="s">
        <v>2748</v>
      </c>
      <c r="E1336" s="45">
        <v>20</v>
      </c>
      <c r="F1336" s="44" t="s">
        <v>2025</v>
      </c>
      <c r="G1336" s="44" t="s">
        <v>2707</v>
      </c>
      <c r="H1336" s="44" t="s">
        <v>1999</v>
      </c>
      <c r="I1336" s="49">
        <v>20</v>
      </c>
    </row>
    <row r="1337" spans="1:9" x14ac:dyDescent="0.5">
      <c r="A1337" s="50" t="s">
        <v>256</v>
      </c>
      <c r="B1337" s="50"/>
      <c r="C1337" s="50"/>
      <c r="D1337" s="50"/>
      <c r="E1337" s="50"/>
      <c r="F1337" s="50"/>
      <c r="G1337" s="50"/>
      <c r="H1337" s="50"/>
      <c r="I1337" s="51">
        <v>5846.1899999999896</v>
      </c>
    </row>
  </sheetData>
  <mergeCells count="274">
    <mergeCell ref="A3:I3"/>
    <mergeCell ref="A4:I4"/>
    <mergeCell ref="A14:I14"/>
    <mergeCell ref="A15:I15"/>
    <mergeCell ref="A25:I25"/>
    <mergeCell ref="A26:I26"/>
    <mergeCell ref="A63:I63"/>
    <mergeCell ref="A66:A67"/>
    <mergeCell ref="A31:A32"/>
    <mergeCell ref="A41:I41"/>
    <mergeCell ref="A42:I42"/>
    <mergeCell ref="A52:I52"/>
    <mergeCell ref="A53:I53"/>
    <mergeCell ref="A62:I62"/>
    <mergeCell ref="A72:I72"/>
    <mergeCell ref="A73:I73"/>
    <mergeCell ref="A81:I81"/>
    <mergeCell ref="A82:I82"/>
    <mergeCell ref="A85:A86"/>
    <mergeCell ref="A91:I91"/>
    <mergeCell ref="A92:I92"/>
    <mergeCell ref="A95:A96"/>
    <mergeCell ref="B95:B96"/>
    <mergeCell ref="C95:C96"/>
    <mergeCell ref="D95:D96"/>
    <mergeCell ref="A130:I130"/>
    <mergeCell ref="A131:I131"/>
    <mergeCell ref="A139:I139"/>
    <mergeCell ref="A140:I140"/>
    <mergeCell ref="A153:I153"/>
    <mergeCell ref="A154:I154"/>
    <mergeCell ref="A102:I102"/>
    <mergeCell ref="A103:I103"/>
    <mergeCell ref="A111:I111"/>
    <mergeCell ref="A112:I112"/>
    <mergeCell ref="A121:I121"/>
    <mergeCell ref="A122:I122"/>
    <mergeCell ref="A192:I192"/>
    <mergeCell ref="A193:I193"/>
    <mergeCell ref="A203:I203"/>
    <mergeCell ref="A204:I204"/>
    <mergeCell ref="A213:I213"/>
    <mergeCell ref="A214:I214"/>
    <mergeCell ref="A162:I162"/>
    <mergeCell ref="A163:I163"/>
    <mergeCell ref="A171:I171"/>
    <mergeCell ref="A172:I172"/>
    <mergeCell ref="A182:I182"/>
    <mergeCell ref="A183:I183"/>
    <mergeCell ref="A251:I251"/>
    <mergeCell ref="A252:I252"/>
    <mergeCell ref="A266:I266"/>
    <mergeCell ref="A267:I267"/>
    <mergeCell ref="A277:I277"/>
    <mergeCell ref="A278:I278"/>
    <mergeCell ref="A223:A224"/>
    <mergeCell ref="A225:A226"/>
    <mergeCell ref="A231:I231"/>
    <mergeCell ref="A232:I232"/>
    <mergeCell ref="A240:I240"/>
    <mergeCell ref="A241:I241"/>
    <mergeCell ref="A290:A292"/>
    <mergeCell ref="A297:I297"/>
    <mergeCell ref="A281:A282"/>
    <mergeCell ref="A286:A287"/>
    <mergeCell ref="A312:I312"/>
    <mergeCell ref="A313:I313"/>
    <mergeCell ref="A324:I324"/>
    <mergeCell ref="A325:I325"/>
    <mergeCell ref="A336:I336"/>
    <mergeCell ref="A337:I337"/>
    <mergeCell ref="A298:I298"/>
    <mergeCell ref="A306:A307"/>
    <mergeCell ref="A370:I370"/>
    <mergeCell ref="A379:I379"/>
    <mergeCell ref="A380:I380"/>
    <mergeCell ref="A388:I388"/>
    <mergeCell ref="A389:I389"/>
    <mergeCell ref="A401:A402"/>
    <mergeCell ref="A342:A343"/>
    <mergeCell ref="A348:I348"/>
    <mergeCell ref="A349:I349"/>
    <mergeCell ref="A358:I358"/>
    <mergeCell ref="A359:I359"/>
    <mergeCell ref="A369:I369"/>
    <mergeCell ref="A434:I434"/>
    <mergeCell ref="A435:I435"/>
    <mergeCell ref="A440:A442"/>
    <mergeCell ref="A448:I448"/>
    <mergeCell ref="A449:I449"/>
    <mergeCell ref="A455:A456"/>
    <mergeCell ref="A408:I408"/>
    <mergeCell ref="A409:I409"/>
    <mergeCell ref="A417:I417"/>
    <mergeCell ref="A418:I418"/>
    <mergeCell ref="A421:A422"/>
    <mergeCell ref="A424:A425"/>
    <mergeCell ref="A499:I499"/>
    <mergeCell ref="A500:I500"/>
    <mergeCell ref="A510:I510"/>
    <mergeCell ref="A511:I511"/>
    <mergeCell ref="A515:A516"/>
    <mergeCell ref="A521:I521"/>
    <mergeCell ref="A462:A463"/>
    <mergeCell ref="A474:I474"/>
    <mergeCell ref="A475:I475"/>
    <mergeCell ref="A483:I483"/>
    <mergeCell ref="A484:I484"/>
    <mergeCell ref="A491:A493"/>
    <mergeCell ref="A552:I552"/>
    <mergeCell ref="A560:I560"/>
    <mergeCell ref="A561:I561"/>
    <mergeCell ref="A565:A566"/>
    <mergeCell ref="A571:I571"/>
    <mergeCell ref="A572:I572"/>
    <mergeCell ref="A522:I522"/>
    <mergeCell ref="A530:I530"/>
    <mergeCell ref="A531:I531"/>
    <mergeCell ref="A542:I542"/>
    <mergeCell ref="A543:I543"/>
    <mergeCell ref="A551:I551"/>
    <mergeCell ref="A593:I593"/>
    <mergeCell ref="A594:I594"/>
    <mergeCell ref="A604:I604"/>
    <mergeCell ref="A605:I605"/>
    <mergeCell ref="A613:I613"/>
    <mergeCell ref="A614:I614"/>
    <mergeCell ref="A580:I580"/>
    <mergeCell ref="A581:I581"/>
    <mergeCell ref="A585:A588"/>
    <mergeCell ref="A646:I646"/>
    <mergeCell ref="A647:I647"/>
    <mergeCell ref="A651:A652"/>
    <mergeCell ref="A660:A664"/>
    <mergeCell ref="A617:A618"/>
    <mergeCell ref="A619:A620"/>
    <mergeCell ref="A627:I627"/>
    <mergeCell ref="A628:I628"/>
    <mergeCell ref="A633:A639"/>
    <mergeCell ref="A698:I698"/>
    <mergeCell ref="A699:I699"/>
    <mergeCell ref="A709:I709"/>
    <mergeCell ref="A710:I710"/>
    <mergeCell ref="A722:I722"/>
    <mergeCell ref="A723:I723"/>
    <mergeCell ref="A667:A668"/>
    <mergeCell ref="A673:I673"/>
    <mergeCell ref="A674:I674"/>
    <mergeCell ref="A678:A681"/>
    <mergeCell ref="A687:I687"/>
    <mergeCell ref="A688:I688"/>
    <mergeCell ref="A761:I761"/>
    <mergeCell ref="A771:I771"/>
    <mergeCell ref="A772:I772"/>
    <mergeCell ref="A780:I780"/>
    <mergeCell ref="A781:I781"/>
    <mergeCell ref="A789:I789"/>
    <mergeCell ref="A728:A730"/>
    <mergeCell ref="A742:A743"/>
    <mergeCell ref="A744:A746"/>
    <mergeCell ref="A751:I751"/>
    <mergeCell ref="A752:I752"/>
    <mergeCell ref="A760:I760"/>
    <mergeCell ref="A813:A815"/>
    <mergeCell ref="A817:A818"/>
    <mergeCell ref="A824:I824"/>
    <mergeCell ref="A790:I790"/>
    <mergeCell ref="A803:A810"/>
    <mergeCell ref="B803:B804"/>
    <mergeCell ref="C803:C804"/>
    <mergeCell ref="D803:D804"/>
    <mergeCell ref="A852:I852"/>
    <mergeCell ref="A857:A858"/>
    <mergeCell ref="A860:A861"/>
    <mergeCell ref="A825:I825"/>
    <mergeCell ref="A833:I833"/>
    <mergeCell ref="A834:I834"/>
    <mergeCell ref="A842:I842"/>
    <mergeCell ref="A843:I843"/>
    <mergeCell ref="A851:I851"/>
    <mergeCell ref="A893:I893"/>
    <mergeCell ref="A894:I894"/>
    <mergeCell ref="A897:A898"/>
    <mergeCell ref="A903:I903"/>
    <mergeCell ref="A904:I904"/>
    <mergeCell ref="A914:I914"/>
    <mergeCell ref="A862:A863"/>
    <mergeCell ref="A875:I875"/>
    <mergeCell ref="A876:I876"/>
    <mergeCell ref="A880:A881"/>
    <mergeCell ref="A950:I950"/>
    <mergeCell ref="A958:I958"/>
    <mergeCell ref="A959:I959"/>
    <mergeCell ref="A971:I971"/>
    <mergeCell ref="A972:I972"/>
    <mergeCell ref="A980:I980"/>
    <mergeCell ref="A915:I915"/>
    <mergeCell ref="A926:I926"/>
    <mergeCell ref="A927:I927"/>
    <mergeCell ref="A935:I935"/>
    <mergeCell ref="A936:I936"/>
    <mergeCell ref="A949:I949"/>
    <mergeCell ref="A1014:A1015"/>
    <mergeCell ref="A1017:A1020"/>
    <mergeCell ref="A1021:A1022"/>
    <mergeCell ref="A981:I981"/>
    <mergeCell ref="A984:A988"/>
    <mergeCell ref="A990:A994"/>
    <mergeCell ref="A995:A1013"/>
    <mergeCell ref="A1027:A1031"/>
    <mergeCell ref="A1032:A1039"/>
    <mergeCell ref="A1040:A1042"/>
    <mergeCell ref="A1043:A1045"/>
    <mergeCell ref="A1048:A1049"/>
    <mergeCell ref="A1050:A1056"/>
    <mergeCell ref="A1023:A1025"/>
    <mergeCell ref="A1069:A1076"/>
    <mergeCell ref="A1077:A1083"/>
    <mergeCell ref="A1084:A1085"/>
    <mergeCell ref="A1087:A1091"/>
    <mergeCell ref="A1092:A1095"/>
    <mergeCell ref="A1097:A1099"/>
    <mergeCell ref="D1051:D1052"/>
    <mergeCell ref="A1057:A1058"/>
    <mergeCell ref="A1059:A1060"/>
    <mergeCell ref="A1061:A1062"/>
    <mergeCell ref="A1063:A1066"/>
    <mergeCell ref="A1067:A1068"/>
    <mergeCell ref="B1051:B1052"/>
    <mergeCell ref="C1051:C1052"/>
    <mergeCell ref="A1114:A1121"/>
    <mergeCell ref="A1122:A1126"/>
    <mergeCell ref="A1128:A1129"/>
    <mergeCell ref="A1130:A1134"/>
    <mergeCell ref="A1136:A1139"/>
    <mergeCell ref="C1102:C1103"/>
    <mergeCell ref="D1102:D1103"/>
    <mergeCell ref="A1100:A1113"/>
    <mergeCell ref="B1102:B1103"/>
    <mergeCell ref="A1156:A1157"/>
    <mergeCell ref="A1158:A1163"/>
    <mergeCell ref="A1164:A1173"/>
    <mergeCell ref="A1174:A1178"/>
    <mergeCell ref="A1179:A1186"/>
    <mergeCell ref="A1140:A1143"/>
    <mergeCell ref="A1144:A1149"/>
    <mergeCell ref="A1150:A1154"/>
    <mergeCell ref="A1197:A1198"/>
    <mergeCell ref="A1199:A1201"/>
    <mergeCell ref="A1202:A1203"/>
    <mergeCell ref="A1205:A1207"/>
    <mergeCell ref="A1188:A1190"/>
    <mergeCell ref="A1191:A1195"/>
    <mergeCell ref="A1250:A1255"/>
    <mergeCell ref="A1256:A1257"/>
    <mergeCell ref="A1208:A1212"/>
    <mergeCell ref="A1213:A1220"/>
    <mergeCell ref="A1221:A1227"/>
    <mergeCell ref="A1228:A1249"/>
    <mergeCell ref="A1290:A1291"/>
    <mergeCell ref="A1292:A1295"/>
    <mergeCell ref="A1296:A1306"/>
    <mergeCell ref="A1259:A1261"/>
    <mergeCell ref="A1263:A1264"/>
    <mergeCell ref="A1265:A1266"/>
    <mergeCell ref="A1269:A1281"/>
    <mergeCell ref="A1283:A1285"/>
    <mergeCell ref="A1286:A1288"/>
    <mergeCell ref="A1322:A1325"/>
    <mergeCell ref="A1326:A1327"/>
    <mergeCell ref="A1328:A1336"/>
    <mergeCell ref="A1307:A1308"/>
    <mergeCell ref="A1310:A1314"/>
    <mergeCell ref="A1316:A13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B"/>
  </sheetPr>
  <dimension ref="A1:J4747"/>
  <sheetViews>
    <sheetView workbookViewId="0">
      <selection activeCell="I1" sqref="I1"/>
    </sheetView>
  </sheetViews>
  <sheetFormatPr defaultRowHeight="18" x14ac:dyDescent="0.5"/>
  <cols>
    <col min="7" max="7" width="12.109375" customWidth="1"/>
    <col min="10" max="10" width="12.109375" bestFit="1" customWidth="1"/>
  </cols>
  <sheetData>
    <row r="1" spans="1:10" ht="22.2" x14ac:dyDescent="0.5">
      <c r="A1" s="41" t="s">
        <v>2</v>
      </c>
    </row>
    <row r="3" spans="1:10" ht="10.5" customHeight="1" x14ac:dyDescent="0.5">
      <c r="A3" s="56" t="s">
        <v>238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0.5" customHeight="1" x14ac:dyDescent="0.5">
      <c r="A4" s="55" t="s">
        <v>239</v>
      </c>
      <c r="B4" s="55"/>
      <c r="C4" s="55"/>
      <c r="D4" s="55"/>
      <c r="E4" s="55"/>
      <c r="F4" s="55"/>
      <c r="G4" s="55"/>
      <c r="H4" s="55"/>
      <c r="I4" s="55"/>
      <c r="J4" s="55"/>
    </row>
    <row r="6" spans="1:10" ht="30.6" x14ac:dyDescent="0.5">
      <c r="A6" s="42" t="s">
        <v>240</v>
      </c>
      <c r="B6" s="42" t="s">
        <v>241</v>
      </c>
      <c r="C6" s="42" t="s">
        <v>242</v>
      </c>
      <c r="D6" s="42" t="s">
        <v>243</v>
      </c>
      <c r="E6" s="42" t="s">
        <v>1159</v>
      </c>
      <c r="F6" s="42" t="s">
        <v>244</v>
      </c>
      <c r="G6" s="42" t="s">
        <v>245</v>
      </c>
      <c r="H6" s="42" t="s">
        <v>246</v>
      </c>
      <c r="I6" s="42" t="s">
        <v>247</v>
      </c>
      <c r="J6" s="43" t="s">
        <v>248</v>
      </c>
    </row>
    <row r="7" spans="1:10" ht="112.2" x14ac:dyDescent="0.5">
      <c r="A7" s="54" t="s">
        <v>73</v>
      </c>
      <c r="B7" s="45">
        <v>25</v>
      </c>
      <c r="C7" s="44" t="s">
        <v>249</v>
      </c>
      <c r="D7" s="46">
        <v>45205</v>
      </c>
      <c r="E7" s="44" t="s">
        <v>1160</v>
      </c>
      <c r="F7" s="44" t="s">
        <v>250</v>
      </c>
      <c r="G7" s="47">
        <v>31208003831122</v>
      </c>
      <c r="H7" s="44" t="s">
        <v>255</v>
      </c>
      <c r="I7" s="48">
        <v>44840</v>
      </c>
      <c r="J7" s="49">
        <v>25</v>
      </c>
    </row>
    <row r="8" spans="1:10" ht="122.4" x14ac:dyDescent="0.5">
      <c r="A8" s="54"/>
      <c r="B8" s="45">
        <v>34</v>
      </c>
      <c r="C8" s="44" t="s">
        <v>249</v>
      </c>
      <c r="D8" s="46">
        <v>45205</v>
      </c>
      <c r="E8" s="44" t="s">
        <v>1161</v>
      </c>
      <c r="F8" s="44" t="s">
        <v>251</v>
      </c>
      <c r="G8" s="47">
        <v>31208002056556</v>
      </c>
      <c r="H8" s="44" t="s">
        <v>255</v>
      </c>
      <c r="I8" s="48">
        <v>44840</v>
      </c>
      <c r="J8" s="49">
        <v>34</v>
      </c>
    </row>
    <row r="9" spans="1:10" ht="91.8" x14ac:dyDescent="0.5">
      <c r="A9" s="44" t="s">
        <v>102</v>
      </c>
      <c r="B9" s="45">
        <v>28</v>
      </c>
      <c r="C9" s="44" t="s">
        <v>249</v>
      </c>
      <c r="D9" s="46">
        <v>45212</v>
      </c>
      <c r="E9" s="44" t="s">
        <v>1162</v>
      </c>
      <c r="F9" s="44" t="s">
        <v>252</v>
      </c>
      <c r="G9" s="47">
        <v>31279005770550</v>
      </c>
      <c r="H9" s="44" t="s">
        <v>255</v>
      </c>
      <c r="I9" s="48">
        <v>44847</v>
      </c>
      <c r="J9" s="49">
        <v>28</v>
      </c>
    </row>
    <row r="10" spans="1:10" ht="102" x14ac:dyDescent="0.5">
      <c r="A10" s="44" t="s">
        <v>275</v>
      </c>
      <c r="B10" s="45">
        <v>30</v>
      </c>
      <c r="C10" s="44" t="s">
        <v>249</v>
      </c>
      <c r="D10" s="46">
        <v>45212</v>
      </c>
      <c r="E10" s="44" t="s">
        <v>1163</v>
      </c>
      <c r="F10" s="44" t="s">
        <v>253</v>
      </c>
      <c r="G10" s="47">
        <v>31132014974210</v>
      </c>
      <c r="H10" s="44" t="s">
        <v>255</v>
      </c>
      <c r="I10" s="48">
        <v>44847</v>
      </c>
      <c r="J10" s="49">
        <v>30</v>
      </c>
    </row>
    <row r="11" spans="1:10" ht="91.8" x14ac:dyDescent="0.5">
      <c r="A11" s="44" t="s">
        <v>176</v>
      </c>
      <c r="B11" s="45">
        <v>11.29</v>
      </c>
      <c r="C11" s="44" t="s">
        <v>249</v>
      </c>
      <c r="D11" s="46">
        <v>45205</v>
      </c>
      <c r="E11" s="44" t="s">
        <v>1164</v>
      </c>
      <c r="F11" s="44" t="s">
        <v>254</v>
      </c>
      <c r="G11" s="47">
        <v>30053009029326</v>
      </c>
      <c r="H11" s="44" t="s">
        <v>255</v>
      </c>
      <c r="I11" s="48">
        <v>44837</v>
      </c>
      <c r="J11" s="49">
        <v>11.29</v>
      </c>
    </row>
    <row r="12" spans="1:10" x14ac:dyDescent="0.5">
      <c r="A12" s="50" t="s">
        <v>256</v>
      </c>
      <c r="B12" s="50"/>
      <c r="C12" s="50"/>
      <c r="D12" s="50"/>
      <c r="E12" s="50"/>
      <c r="F12" s="50"/>
      <c r="G12" s="50"/>
      <c r="H12" s="50"/>
      <c r="I12" s="50"/>
      <c r="J12" s="51">
        <v>128.29</v>
      </c>
    </row>
    <row r="16" spans="1:10" ht="10.5" customHeight="1" x14ac:dyDescent="0.5">
      <c r="A16" s="56" t="s">
        <v>238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0.5" customHeight="1" x14ac:dyDescent="0.5">
      <c r="A17" s="55" t="s">
        <v>257</v>
      </c>
      <c r="B17" s="55"/>
      <c r="C17" s="55"/>
      <c r="D17" s="55"/>
      <c r="E17" s="55"/>
      <c r="F17" s="55"/>
      <c r="G17" s="55"/>
      <c r="H17" s="55"/>
      <c r="I17" s="55"/>
      <c r="J17" s="55"/>
    </row>
    <row r="19" spans="1:10" ht="30.6" x14ac:dyDescent="0.5">
      <c r="A19" s="42" t="s">
        <v>240</v>
      </c>
      <c r="B19" s="42" t="s">
        <v>241</v>
      </c>
      <c r="C19" s="42" t="s">
        <v>242</v>
      </c>
      <c r="D19" s="42" t="s">
        <v>243</v>
      </c>
      <c r="E19" s="42" t="s">
        <v>1159</v>
      </c>
      <c r="F19" s="42" t="s">
        <v>244</v>
      </c>
      <c r="G19" s="42" t="s">
        <v>245</v>
      </c>
      <c r="H19" s="42" t="s">
        <v>246</v>
      </c>
      <c r="I19" s="42" t="s">
        <v>247</v>
      </c>
      <c r="J19" s="43" t="s">
        <v>248</v>
      </c>
    </row>
    <row r="20" spans="1:10" ht="112.2" x14ac:dyDescent="0.5">
      <c r="A20" s="44" t="s">
        <v>40</v>
      </c>
      <c r="B20" s="45">
        <v>16.989999999999998</v>
      </c>
      <c r="C20" s="44" t="s">
        <v>249</v>
      </c>
      <c r="D20" s="46">
        <v>45240</v>
      </c>
      <c r="E20" s="44" t="s">
        <v>1165</v>
      </c>
      <c r="F20" s="44" t="s">
        <v>259</v>
      </c>
      <c r="G20" s="47">
        <v>31531004296536</v>
      </c>
      <c r="H20" s="44" t="s">
        <v>260</v>
      </c>
      <c r="I20" s="48">
        <v>44873</v>
      </c>
      <c r="J20" s="49">
        <v>16.989999999999998</v>
      </c>
    </row>
    <row r="21" spans="1:10" ht="142.80000000000001" x14ac:dyDescent="0.5">
      <c r="A21" s="44" t="s">
        <v>52</v>
      </c>
      <c r="B21" s="45">
        <v>68.95</v>
      </c>
      <c r="C21" s="44" t="s">
        <v>249</v>
      </c>
      <c r="D21" s="46">
        <v>45212</v>
      </c>
      <c r="E21" s="44" t="s">
        <v>1166</v>
      </c>
      <c r="F21" s="44" t="s">
        <v>258</v>
      </c>
      <c r="G21" s="47">
        <v>31319006278219</v>
      </c>
      <c r="H21" s="44" t="s">
        <v>255</v>
      </c>
      <c r="I21" s="48">
        <v>44846</v>
      </c>
      <c r="J21" s="49">
        <v>68.95</v>
      </c>
    </row>
    <row r="22" spans="1:10" x14ac:dyDescent="0.5">
      <c r="A22" s="50" t="s">
        <v>256</v>
      </c>
      <c r="B22" s="50"/>
      <c r="C22" s="50"/>
      <c r="D22" s="50"/>
      <c r="E22" s="50"/>
      <c r="F22" s="50"/>
      <c r="G22" s="50"/>
      <c r="H22" s="50"/>
      <c r="I22" s="50"/>
      <c r="J22" s="51">
        <v>85.94</v>
      </c>
    </row>
    <row r="26" spans="1:10" ht="10.5" customHeight="1" x14ac:dyDescent="0.5">
      <c r="A26" s="56" t="s">
        <v>238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0.5" customHeight="1" x14ac:dyDescent="0.5">
      <c r="A27" s="55" t="s">
        <v>261</v>
      </c>
      <c r="B27" s="55"/>
      <c r="C27" s="55"/>
      <c r="D27" s="55"/>
      <c r="E27" s="55"/>
      <c r="F27" s="55"/>
      <c r="G27" s="55"/>
      <c r="H27" s="55"/>
      <c r="I27" s="55"/>
      <c r="J27" s="55"/>
    </row>
    <row r="29" spans="1:10" ht="30.6" x14ac:dyDescent="0.5">
      <c r="A29" s="42" t="s">
        <v>240</v>
      </c>
      <c r="B29" s="42" t="s">
        <v>241</v>
      </c>
      <c r="C29" s="42" t="s">
        <v>242</v>
      </c>
      <c r="D29" s="42" t="s">
        <v>243</v>
      </c>
      <c r="E29" s="42" t="s">
        <v>1159</v>
      </c>
      <c r="F29" s="42" t="s">
        <v>244</v>
      </c>
      <c r="G29" s="42" t="s">
        <v>245</v>
      </c>
      <c r="H29" s="42" t="s">
        <v>246</v>
      </c>
      <c r="I29" s="42" t="s">
        <v>247</v>
      </c>
      <c r="J29" s="43" t="s">
        <v>248</v>
      </c>
    </row>
    <row r="30" spans="1:10" ht="91.8" x14ac:dyDescent="0.5">
      <c r="A30" s="44" t="s">
        <v>54</v>
      </c>
      <c r="B30" s="45">
        <v>14</v>
      </c>
      <c r="C30" s="44" t="s">
        <v>249</v>
      </c>
      <c r="D30" s="46">
        <v>45240</v>
      </c>
      <c r="E30" s="44" t="s">
        <v>1167</v>
      </c>
      <c r="F30" s="44" t="s">
        <v>273</v>
      </c>
      <c r="G30" s="47">
        <v>31539001638899</v>
      </c>
      <c r="H30" s="44" t="s">
        <v>255</v>
      </c>
      <c r="I30" s="48">
        <v>44874</v>
      </c>
      <c r="J30" s="49">
        <v>14</v>
      </c>
    </row>
    <row r="31" spans="1:10" ht="112.2" x14ac:dyDescent="0.5">
      <c r="A31" s="44" t="s">
        <v>81</v>
      </c>
      <c r="B31" s="45">
        <v>11</v>
      </c>
      <c r="C31" s="44" t="s">
        <v>249</v>
      </c>
      <c r="D31" s="46">
        <v>45240</v>
      </c>
      <c r="E31" s="44" t="s">
        <v>1168</v>
      </c>
      <c r="F31" s="44" t="s">
        <v>274</v>
      </c>
      <c r="G31" s="47">
        <v>31203001368268</v>
      </c>
      <c r="H31" s="44" t="s">
        <v>255</v>
      </c>
      <c r="I31" s="48">
        <v>44874</v>
      </c>
      <c r="J31" s="49">
        <v>11</v>
      </c>
    </row>
    <row r="32" spans="1:10" ht="112.2" x14ac:dyDescent="0.5">
      <c r="A32" s="54" t="s">
        <v>150</v>
      </c>
      <c r="B32" s="45">
        <v>6.99</v>
      </c>
      <c r="C32" s="44" t="s">
        <v>249</v>
      </c>
      <c r="D32" s="46">
        <v>45205</v>
      </c>
      <c r="E32" s="44" t="s">
        <v>1169</v>
      </c>
      <c r="F32" s="44" t="s">
        <v>262</v>
      </c>
      <c r="G32" s="47">
        <v>31186040064099</v>
      </c>
      <c r="H32" s="44" t="s">
        <v>315</v>
      </c>
      <c r="I32" s="48">
        <v>44839</v>
      </c>
      <c r="J32" s="49">
        <v>6.99</v>
      </c>
    </row>
    <row r="33" spans="1:10" ht="81.599999999999994" x14ac:dyDescent="0.5">
      <c r="A33" s="54"/>
      <c r="B33" s="45">
        <v>12.99</v>
      </c>
      <c r="C33" s="44" t="s">
        <v>249</v>
      </c>
      <c r="D33" s="46">
        <v>45205</v>
      </c>
      <c r="E33" s="44" t="s">
        <v>1170</v>
      </c>
      <c r="F33" s="44" t="s">
        <v>263</v>
      </c>
      <c r="G33" s="47">
        <v>31186030350672</v>
      </c>
      <c r="H33" s="44" t="s">
        <v>255</v>
      </c>
      <c r="I33" s="48">
        <v>44839</v>
      </c>
      <c r="J33" s="49">
        <v>12.99</v>
      </c>
    </row>
    <row r="34" spans="1:10" ht="81.599999999999994" x14ac:dyDescent="0.5">
      <c r="A34" s="54"/>
      <c r="B34" s="45">
        <v>14</v>
      </c>
      <c r="C34" s="44" t="s">
        <v>249</v>
      </c>
      <c r="D34" s="46">
        <v>45205</v>
      </c>
      <c r="E34" s="44" t="s">
        <v>1171</v>
      </c>
      <c r="F34" s="44" t="s">
        <v>264</v>
      </c>
      <c r="G34" s="47">
        <v>31186008127037</v>
      </c>
      <c r="H34" s="44" t="s">
        <v>255</v>
      </c>
      <c r="I34" s="48">
        <v>44839</v>
      </c>
      <c r="J34" s="49">
        <v>14</v>
      </c>
    </row>
    <row r="35" spans="1:10" ht="112.2" x14ac:dyDescent="0.5">
      <c r="A35" s="54"/>
      <c r="B35" s="45">
        <v>21.99</v>
      </c>
      <c r="C35" s="44" t="s">
        <v>249</v>
      </c>
      <c r="D35" s="46">
        <v>45205</v>
      </c>
      <c r="E35" s="44" t="s">
        <v>1172</v>
      </c>
      <c r="F35" s="44" t="s">
        <v>265</v>
      </c>
      <c r="G35" s="47">
        <v>31186009702432</v>
      </c>
      <c r="H35" s="44" t="s">
        <v>291</v>
      </c>
      <c r="I35" s="48">
        <v>44839</v>
      </c>
      <c r="J35" s="49">
        <v>21.99</v>
      </c>
    </row>
    <row r="36" spans="1:10" ht="102" x14ac:dyDescent="0.5">
      <c r="A36" s="54"/>
      <c r="B36" s="58">
        <v>31.99</v>
      </c>
      <c r="C36" s="54" t="s">
        <v>249</v>
      </c>
      <c r="D36" s="57">
        <v>45205</v>
      </c>
      <c r="E36" s="44" t="s">
        <v>1173</v>
      </c>
      <c r="F36" s="44" t="s">
        <v>266</v>
      </c>
      <c r="G36" s="47">
        <v>31186030350961</v>
      </c>
      <c r="H36" s="44" t="s">
        <v>255</v>
      </c>
      <c r="I36" s="48">
        <v>44839</v>
      </c>
      <c r="J36" s="49">
        <v>31.99</v>
      </c>
    </row>
    <row r="37" spans="1:10" ht="102" x14ac:dyDescent="0.5">
      <c r="A37" s="54"/>
      <c r="B37" s="58"/>
      <c r="C37" s="54"/>
      <c r="D37" s="57"/>
      <c r="E37" s="44" t="s">
        <v>1174</v>
      </c>
      <c r="F37" s="44" t="s">
        <v>266</v>
      </c>
      <c r="G37" s="47">
        <v>31186030352132</v>
      </c>
      <c r="H37" s="44" t="s">
        <v>255</v>
      </c>
      <c r="I37" s="48">
        <v>44839</v>
      </c>
      <c r="J37" s="49">
        <v>31.99</v>
      </c>
    </row>
    <row r="38" spans="1:10" ht="91.8" x14ac:dyDescent="0.5">
      <c r="A38" s="54" t="s">
        <v>275</v>
      </c>
      <c r="B38" s="45">
        <v>78.95</v>
      </c>
      <c r="C38" s="44" t="s">
        <v>249</v>
      </c>
      <c r="D38" s="46">
        <v>45254</v>
      </c>
      <c r="E38" s="44" t="s">
        <v>1175</v>
      </c>
      <c r="F38" s="44" t="s">
        <v>276</v>
      </c>
      <c r="G38" s="47">
        <v>31132009079686</v>
      </c>
      <c r="H38" s="44" t="s">
        <v>255</v>
      </c>
      <c r="I38" s="48">
        <v>44886</v>
      </c>
      <c r="J38" s="49">
        <v>78.95</v>
      </c>
    </row>
    <row r="39" spans="1:10" ht="91.8" x14ac:dyDescent="0.5">
      <c r="A39" s="54"/>
      <c r="B39" s="45">
        <v>18.989999999999998</v>
      </c>
      <c r="C39" s="44" t="s">
        <v>249</v>
      </c>
      <c r="D39" s="46">
        <v>45254</v>
      </c>
      <c r="E39" s="44" t="s">
        <v>1176</v>
      </c>
      <c r="F39" s="44" t="s">
        <v>277</v>
      </c>
      <c r="G39" s="47">
        <v>31132015906997</v>
      </c>
      <c r="H39" s="44" t="s">
        <v>255</v>
      </c>
      <c r="I39" s="48">
        <v>44888</v>
      </c>
      <c r="J39" s="49">
        <v>18.989999999999998</v>
      </c>
    </row>
    <row r="40" spans="1:10" x14ac:dyDescent="0.5">
      <c r="A40" s="50" t="s">
        <v>256</v>
      </c>
      <c r="B40" s="50"/>
      <c r="C40" s="50"/>
      <c r="D40" s="50"/>
      <c r="E40" s="50"/>
      <c r="F40" s="50"/>
      <c r="G40" s="50"/>
      <c r="H40" s="50"/>
      <c r="I40" s="50"/>
      <c r="J40" s="51">
        <v>242.89</v>
      </c>
    </row>
    <row r="44" spans="1:10" ht="10.5" customHeight="1" x14ac:dyDescent="0.5">
      <c r="A44" s="56" t="s">
        <v>238</v>
      </c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0.5" customHeight="1" x14ac:dyDescent="0.5">
      <c r="A45" s="55" t="s">
        <v>278</v>
      </c>
      <c r="B45" s="55"/>
      <c r="C45" s="55"/>
      <c r="D45" s="55"/>
      <c r="E45" s="55"/>
      <c r="F45" s="55"/>
      <c r="G45" s="55"/>
      <c r="H45" s="55"/>
      <c r="I45" s="55"/>
      <c r="J45" s="55"/>
    </row>
    <row r="47" spans="1:10" ht="30.6" x14ac:dyDescent="0.5">
      <c r="A47" s="42" t="s">
        <v>240</v>
      </c>
      <c r="B47" s="42" t="s">
        <v>241</v>
      </c>
      <c r="C47" s="42" t="s">
        <v>242</v>
      </c>
      <c r="D47" s="42" t="s">
        <v>243</v>
      </c>
      <c r="E47" s="42" t="s">
        <v>1159</v>
      </c>
      <c r="F47" s="42" t="s">
        <v>244</v>
      </c>
      <c r="G47" s="42" t="s">
        <v>245</v>
      </c>
      <c r="H47" s="42" t="s">
        <v>246</v>
      </c>
      <c r="I47" s="42" t="s">
        <v>247</v>
      </c>
      <c r="J47" s="43" t="s">
        <v>248</v>
      </c>
    </row>
    <row r="48" spans="1:10" ht="81.599999999999994" x14ac:dyDescent="0.5">
      <c r="A48" s="44" t="s">
        <v>21</v>
      </c>
      <c r="B48" s="45">
        <v>17</v>
      </c>
      <c r="C48" s="44" t="s">
        <v>249</v>
      </c>
      <c r="D48" s="46">
        <v>45261</v>
      </c>
      <c r="E48" s="44" t="s">
        <v>1177</v>
      </c>
      <c r="F48" s="44" t="s">
        <v>283</v>
      </c>
      <c r="G48" s="47">
        <v>31145010274799</v>
      </c>
      <c r="H48" s="44" t="s">
        <v>255</v>
      </c>
      <c r="I48" s="48">
        <v>44895</v>
      </c>
      <c r="J48" s="49">
        <v>17</v>
      </c>
    </row>
    <row r="49" spans="1:10" ht="91.8" x14ac:dyDescent="0.5">
      <c r="A49" s="44" t="s">
        <v>83</v>
      </c>
      <c r="B49" s="45">
        <v>25</v>
      </c>
      <c r="C49" s="44" t="s">
        <v>249</v>
      </c>
      <c r="D49" s="46">
        <v>45233</v>
      </c>
      <c r="E49" s="44" t="s">
        <v>1178</v>
      </c>
      <c r="F49" s="44" t="s">
        <v>290</v>
      </c>
      <c r="G49" s="47">
        <v>31316001959918</v>
      </c>
      <c r="H49" s="44" t="s">
        <v>291</v>
      </c>
      <c r="I49" s="48">
        <v>44867</v>
      </c>
      <c r="J49" s="49">
        <v>25</v>
      </c>
    </row>
    <row r="50" spans="1:10" ht="91.8" x14ac:dyDescent="0.5">
      <c r="A50" s="44" t="s">
        <v>87</v>
      </c>
      <c r="B50" s="45">
        <v>9.6</v>
      </c>
      <c r="C50" s="44" t="s">
        <v>249</v>
      </c>
      <c r="D50" s="46">
        <v>45212</v>
      </c>
      <c r="E50" s="44" t="s">
        <v>1179</v>
      </c>
      <c r="F50" s="44" t="s">
        <v>279</v>
      </c>
      <c r="G50" s="47">
        <v>31322007143515</v>
      </c>
      <c r="H50" s="44" t="s">
        <v>255</v>
      </c>
      <c r="I50" s="48">
        <v>44847</v>
      </c>
      <c r="J50" s="49">
        <v>9.6</v>
      </c>
    </row>
    <row r="51" spans="1:10" ht="102" x14ac:dyDescent="0.5">
      <c r="A51" s="54" t="s">
        <v>85</v>
      </c>
      <c r="B51" s="45">
        <v>10.16</v>
      </c>
      <c r="C51" s="44" t="s">
        <v>249</v>
      </c>
      <c r="D51" s="46">
        <v>45268</v>
      </c>
      <c r="E51" s="44" t="s">
        <v>1180</v>
      </c>
      <c r="F51" s="44" t="s">
        <v>292</v>
      </c>
      <c r="G51" s="47">
        <v>30052007365195</v>
      </c>
      <c r="H51" s="44" t="s">
        <v>255</v>
      </c>
      <c r="I51" s="48">
        <v>44903</v>
      </c>
      <c r="J51" s="49">
        <v>10.16</v>
      </c>
    </row>
    <row r="52" spans="1:10" ht="91.8" x14ac:dyDescent="0.5">
      <c r="A52" s="54"/>
      <c r="B52" s="45">
        <v>2.27</v>
      </c>
      <c r="C52" s="44" t="s">
        <v>249</v>
      </c>
      <c r="D52" s="46">
        <v>45205</v>
      </c>
      <c r="E52" s="44" t="s">
        <v>1181</v>
      </c>
      <c r="F52" s="44" t="s">
        <v>280</v>
      </c>
      <c r="G52" s="47">
        <v>30052005491092</v>
      </c>
      <c r="H52" s="44" t="s">
        <v>255</v>
      </c>
      <c r="I52" s="48">
        <v>44834</v>
      </c>
      <c r="J52" s="49">
        <v>2.27</v>
      </c>
    </row>
    <row r="53" spans="1:10" ht="91.8" x14ac:dyDescent="0.5">
      <c r="A53" s="44" t="s">
        <v>104</v>
      </c>
      <c r="B53" s="45">
        <v>16</v>
      </c>
      <c r="C53" s="44" t="s">
        <v>249</v>
      </c>
      <c r="D53" s="46">
        <v>45268</v>
      </c>
      <c r="E53" s="44" t="s">
        <v>1182</v>
      </c>
      <c r="F53" s="44" t="s">
        <v>293</v>
      </c>
      <c r="G53" s="47">
        <v>35930001262606</v>
      </c>
      <c r="H53" s="44" t="s">
        <v>255</v>
      </c>
      <c r="I53" s="48">
        <v>44900</v>
      </c>
      <c r="J53" s="49">
        <v>16</v>
      </c>
    </row>
    <row r="54" spans="1:10" ht="122.4" x14ac:dyDescent="0.5">
      <c r="A54" s="54" t="s">
        <v>176</v>
      </c>
      <c r="B54" s="45">
        <v>9.9499999999999993</v>
      </c>
      <c r="C54" s="44" t="s">
        <v>249</v>
      </c>
      <c r="D54" s="46">
        <v>45219</v>
      </c>
      <c r="E54" s="44" t="s">
        <v>1183</v>
      </c>
      <c r="F54" s="44" t="s">
        <v>281</v>
      </c>
      <c r="G54" s="47">
        <v>30053002646506</v>
      </c>
      <c r="H54" s="44" t="s">
        <v>255</v>
      </c>
      <c r="I54" s="48">
        <v>44852</v>
      </c>
      <c r="J54" s="49">
        <v>9.9499999999999993</v>
      </c>
    </row>
    <row r="55" spans="1:10" ht="91.8" x14ac:dyDescent="0.5">
      <c r="A55" s="54"/>
      <c r="B55" s="45">
        <v>25</v>
      </c>
      <c r="C55" s="44" t="s">
        <v>249</v>
      </c>
      <c r="D55" s="46">
        <v>45219</v>
      </c>
      <c r="E55" s="44" t="s">
        <v>1184</v>
      </c>
      <c r="F55" s="44" t="s">
        <v>282</v>
      </c>
      <c r="G55" s="47">
        <v>30053001066912</v>
      </c>
      <c r="H55" s="44" t="s">
        <v>255</v>
      </c>
      <c r="I55" s="48">
        <v>44852</v>
      </c>
      <c r="J55" s="49">
        <v>25</v>
      </c>
    </row>
    <row r="56" spans="1:10" x14ac:dyDescent="0.5">
      <c r="A56" s="50" t="s">
        <v>256</v>
      </c>
      <c r="B56" s="50"/>
      <c r="C56" s="50"/>
      <c r="D56" s="50"/>
      <c r="E56" s="50"/>
      <c r="F56" s="50"/>
      <c r="G56" s="50"/>
      <c r="H56" s="50"/>
      <c r="I56" s="50"/>
      <c r="J56" s="51">
        <v>114.98</v>
      </c>
    </row>
    <row r="60" spans="1:10" ht="10.5" customHeight="1" x14ac:dyDescent="0.5">
      <c r="A60" s="56" t="s">
        <v>238</v>
      </c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0.5" customHeight="1" x14ac:dyDescent="0.5">
      <c r="A61" s="55" t="s">
        <v>294</v>
      </c>
      <c r="B61" s="55"/>
      <c r="C61" s="55"/>
      <c r="D61" s="55"/>
      <c r="E61" s="55"/>
      <c r="F61" s="55"/>
      <c r="G61" s="55"/>
      <c r="H61" s="55"/>
      <c r="I61" s="55"/>
      <c r="J61" s="55"/>
    </row>
    <row r="63" spans="1:10" ht="30.6" x14ac:dyDescent="0.5">
      <c r="A63" s="42" t="s">
        <v>240</v>
      </c>
      <c r="B63" s="42" t="s">
        <v>241</v>
      </c>
      <c r="C63" s="42" t="s">
        <v>242</v>
      </c>
      <c r="D63" s="42" t="s">
        <v>243</v>
      </c>
      <c r="E63" s="42" t="s">
        <v>1159</v>
      </c>
      <c r="F63" s="42" t="s">
        <v>244</v>
      </c>
      <c r="G63" s="42" t="s">
        <v>245</v>
      </c>
      <c r="H63" s="42" t="s">
        <v>246</v>
      </c>
      <c r="I63" s="42" t="s">
        <v>247</v>
      </c>
      <c r="J63" s="43" t="s">
        <v>248</v>
      </c>
    </row>
    <row r="64" spans="1:10" ht="91.8" x14ac:dyDescent="0.5">
      <c r="A64" s="44" t="s">
        <v>79</v>
      </c>
      <c r="B64" s="45">
        <v>27</v>
      </c>
      <c r="C64" s="44" t="s">
        <v>249</v>
      </c>
      <c r="D64" s="46">
        <v>45282</v>
      </c>
      <c r="E64" s="44" t="s">
        <v>1185</v>
      </c>
      <c r="F64" s="44" t="s">
        <v>296</v>
      </c>
      <c r="G64" s="47">
        <v>32026030152562</v>
      </c>
      <c r="H64" s="44" t="s">
        <v>255</v>
      </c>
      <c r="I64" s="48">
        <v>44912</v>
      </c>
      <c r="J64" s="49">
        <v>27</v>
      </c>
    </row>
    <row r="65" spans="1:10" ht="81.599999999999994" x14ac:dyDescent="0.5">
      <c r="A65" s="54" t="s">
        <v>275</v>
      </c>
      <c r="B65" s="45">
        <v>12.99</v>
      </c>
      <c r="C65" s="44" t="s">
        <v>249</v>
      </c>
      <c r="D65" s="46">
        <v>45240</v>
      </c>
      <c r="E65" s="44" t="s">
        <v>1186</v>
      </c>
      <c r="F65" s="44" t="s">
        <v>270</v>
      </c>
      <c r="G65" s="47">
        <v>31132015133915</v>
      </c>
      <c r="H65" s="44" t="s">
        <v>255</v>
      </c>
      <c r="I65" s="48">
        <v>44870</v>
      </c>
      <c r="J65" s="49">
        <v>12.99</v>
      </c>
    </row>
    <row r="66" spans="1:10" ht="91.8" x14ac:dyDescent="0.5">
      <c r="A66" s="54"/>
      <c r="B66" s="45">
        <v>18.989999999999998</v>
      </c>
      <c r="C66" s="44" t="s">
        <v>249</v>
      </c>
      <c r="D66" s="46">
        <v>45240</v>
      </c>
      <c r="E66" s="44" t="s">
        <v>1187</v>
      </c>
      <c r="F66" s="44" t="s">
        <v>297</v>
      </c>
      <c r="G66" s="47">
        <v>31132016153011</v>
      </c>
      <c r="H66" s="44" t="s">
        <v>255</v>
      </c>
      <c r="I66" s="48">
        <v>44870</v>
      </c>
      <c r="J66" s="49">
        <v>18.989999999999998</v>
      </c>
    </row>
    <row r="67" spans="1:10" ht="112.2" x14ac:dyDescent="0.5">
      <c r="A67" s="54"/>
      <c r="B67" s="45">
        <v>18.989999999999998</v>
      </c>
      <c r="C67" s="44" t="s">
        <v>249</v>
      </c>
      <c r="D67" s="46">
        <v>45261</v>
      </c>
      <c r="E67" s="44" t="s">
        <v>1188</v>
      </c>
      <c r="F67" s="44" t="s">
        <v>298</v>
      </c>
      <c r="G67" s="47">
        <v>31132016176178</v>
      </c>
      <c r="H67" s="44" t="s">
        <v>255</v>
      </c>
      <c r="I67" s="48">
        <v>44891</v>
      </c>
      <c r="J67" s="49">
        <v>18.989999999999998</v>
      </c>
    </row>
    <row r="68" spans="1:10" ht="91.8" x14ac:dyDescent="0.5">
      <c r="A68" s="54"/>
      <c r="B68" s="58">
        <v>24.99</v>
      </c>
      <c r="C68" s="54" t="s">
        <v>249</v>
      </c>
      <c r="D68" s="57">
        <v>45282</v>
      </c>
      <c r="E68" s="44" t="s">
        <v>1189</v>
      </c>
      <c r="F68" s="44" t="s">
        <v>299</v>
      </c>
      <c r="G68" s="47">
        <v>31132013928456</v>
      </c>
      <c r="H68" s="44" t="s">
        <v>255</v>
      </c>
      <c r="I68" s="48">
        <v>44912</v>
      </c>
      <c r="J68" s="49">
        <v>24.99</v>
      </c>
    </row>
    <row r="69" spans="1:10" ht="91.8" x14ac:dyDescent="0.5">
      <c r="A69" s="54"/>
      <c r="B69" s="58"/>
      <c r="C69" s="54"/>
      <c r="D69" s="57"/>
      <c r="E69" s="44" t="s">
        <v>1190</v>
      </c>
      <c r="F69" s="44" t="s">
        <v>300</v>
      </c>
      <c r="G69" s="47">
        <v>31132015264520</v>
      </c>
      <c r="H69" s="44" t="s">
        <v>255</v>
      </c>
      <c r="I69" s="48">
        <v>44912</v>
      </c>
      <c r="J69" s="49">
        <v>24.99</v>
      </c>
    </row>
    <row r="70" spans="1:10" ht="81.599999999999994" x14ac:dyDescent="0.5">
      <c r="A70" s="44" t="s">
        <v>214</v>
      </c>
      <c r="B70" s="45">
        <v>17</v>
      </c>
      <c r="C70" s="44" t="s">
        <v>249</v>
      </c>
      <c r="D70" s="46">
        <v>45212</v>
      </c>
      <c r="E70" s="44" t="s">
        <v>1191</v>
      </c>
      <c r="F70" s="44" t="s">
        <v>295</v>
      </c>
      <c r="G70" s="47">
        <v>36653002542813</v>
      </c>
      <c r="H70" s="44" t="s">
        <v>255</v>
      </c>
      <c r="I70" s="48">
        <v>44846</v>
      </c>
      <c r="J70" s="49">
        <v>17</v>
      </c>
    </row>
    <row r="71" spans="1:10" x14ac:dyDescent="0.5">
      <c r="A71" s="50" t="s">
        <v>256</v>
      </c>
      <c r="B71" s="50"/>
      <c r="C71" s="50"/>
      <c r="D71" s="50"/>
      <c r="E71" s="50"/>
      <c r="F71" s="50"/>
      <c r="G71" s="50"/>
      <c r="H71" s="50"/>
      <c r="I71" s="50"/>
      <c r="J71" s="51">
        <v>144.94999999999999</v>
      </c>
    </row>
    <row r="75" spans="1:10" ht="10.5" customHeight="1" x14ac:dyDescent="0.5">
      <c r="A75" s="56" t="s">
        <v>238</v>
      </c>
      <c r="B75" s="56"/>
      <c r="C75" s="56"/>
      <c r="D75" s="56"/>
      <c r="E75" s="56"/>
      <c r="F75" s="56"/>
      <c r="G75" s="56"/>
      <c r="H75" s="56"/>
      <c r="I75" s="56"/>
      <c r="J75" s="56"/>
    </row>
    <row r="76" spans="1:10" ht="10.5" customHeight="1" x14ac:dyDescent="0.5">
      <c r="A76" s="55" t="s">
        <v>301</v>
      </c>
      <c r="B76" s="55"/>
      <c r="C76" s="55"/>
      <c r="D76" s="55"/>
      <c r="E76" s="55"/>
      <c r="F76" s="55"/>
      <c r="G76" s="55"/>
      <c r="H76" s="55"/>
      <c r="I76" s="55"/>
      <c r="J76" s="55"/>
    </row>
    <row r="78" spans="1:10" ht="30.6" x14ac:dyDescent="0.5">
      <c r="A78" s="42" t="s">
        <v>240</v>
      </c>
      <c r="B78" s="42" t="s">
        <v>241</v>
      </c>
      <c r="C78" s="42" t="s">
        <v>242</v>
      </c>
      <c r="D78" s="42" t="s">
        <v>243</v>
      </c>
      <c r="E78" s="42" t="s">
        <v>1159</v>
      </c>
      <c r="F78" s="42" t="s">
        <v>244</v>
      </c>
      <c r="G78" s="42" t="s">
        <v>245</v>
      </c>
      <c r="H78" s="42" t="s">
        <v>246</v>
      </c>
      <c r="I78" s="42" t="s">
        <v>247</v>
      </c>
      <c r="J78" s="43" t="s">
        <v>248</v>
      </c>
    </row>
    <row r="79" spans="1:10" ht="81.599999999999994" x14ac:dyDescent="0.5">
      <c r="A79" s="44" t="s">
        <v>275</v>
      </c>
      <c r="B79" s="45">
        <v>10.99</v>
      </c>
      <c r="C79" s="44" t="s">
        <v>249</v>
      </c>
      <c r="D79" s="46">
        <v>45240</v>
      </c>
      <c r="E79" s="44" t="s">
        <v>1192</v>
      </c>
      <c r="F79" s="44" t="s">
        <v>308</v>
      </c>
      <c r="G79" s="47">
        <v>31132014980720</v>
      </c>
      <c r="H79" s="44" t="s">
        <v>255</v>
      </c>
      <c r="I79" s="48">
        <v>44874</v>
      </c>
      <c r="J79" s="49">
        <v>10.99</v>
      </c>
    </row>
    <row r="80" spans="1:10" ht="102" x14ac:dyDescent="0.5">
      <c r="A80" s="54" t="s">
        <v>220</v>
      </c>
      <c r="B80" s="45">
        <v>19.95</v>
      </c>
      <c r="C80" s="44" t="s">
        <v>249</v>
      </c>
      <c r="D80" s="46">
        <v>45205</v>
      </c>
      <c r="E80" s="44" t="s">
        <v>1193</v>
      </c>
      <c r="F80" s="44" t="s">
        <v>302</v>
      </c>
      <c r="G80" s="47">
        <v>31687002842034</v>
      </c>
      <c r="H80" s="44" t="s">
        <v>255</v>
      </c>
      <c r="I80" s="48">
        <v>44838</v>
      </c>
      <c r="J80" s="49">
        <v>19.95</v>
      </c>
    </row>
    <row r="81" spans="1:10" ht="91.8" x14ac:dyDescent="0.5">
      <c r="A81" s="54"/>
      <c r="B81" s="45">
        <v>5</v>
      </c>
      <c r="C81" s="44" t="s">
        <v>249</v>
      </c>
      <c r="D81" s="46">
        <v>45226</v>
      </c>
      <c r="E81" s="44" t="s">
        <v>1194</v>
      </c>
      <c r="F81" s="44" t="s">
        <v>309</v>
      </c>
      <c r="G81" s="47">
        <v>31687003771901</v>
      </c>
      <c r="H81" s="44" t="s">
        <v>310</v>
      </c>
      <c r="I81" s="48">
        <v>44856</v>
      </c>
      <c r="J81" s="49">
        <v>5</v>
      </c>
    </row>
    <row r="82" spans="1:10" x14ac:dyDescent="0.5">
      <c r="A82" s="50" t="s">
        <v>256</v>
      </c>
      <c r="B82" s="50"/>
      <c r="C82" s="50"/>
      <c r="D82" s="50"/>
      <c r="E82" s="50"/>
      <c r="F82" s="50"/>
      <c r="G82" s="50"/>
      <c r="H82" s="50"/>
      <c r="I82" s="50"/>
      <c r="J82" s="51">
        <v>35.94</v>
      </c>
    </row>
    <row r="86" spans="1:10" ht="10.5" customHeight="1" x14ac:dyDescent="0.5">
      <c r="A86" s="56" t="s">
        <v>238</v>
      </c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0.5" customHeight="1" x14ac:dyDescent="0.5">
      <c r="A87" s="55" t="s">
        <v>311</v>
      </c>
      <c r="B87" s="55"/>
      <c r="C87" s="55"/>
      <c r="D87" s="55"/>
      <c r="E87" s="55"/>
      <c r="F87" s="55"/>
      <c r="G87" s="55"/>
      <c r="H87" s="55"/>
      <c r="I87" s="55"/>
      <c r="J87" s="55"/>
    </row>
    <row r="89" spans="1:10" ht="30.6" x14ac:dyDescent="0.5">
      <c r="A89" s="42" t="s">
        <v>240</v>
      </c>
      <c r="B89" s="42" t="s">
        <v>241</v>
      </c>
      <c r="C89" s="42" t="s">
        <v>242</v>
      </c>
      <c r="D89" s="42" t="s">
        <v>243</v>
      </c>
      <c r="E89" s="42" t="s">
        <v>1159</v>
      </c>
      <c r="F89" s="42" t="s">
        <v>244</v>
      </c>
      <c r="G89" s="42" t="s">
        <v>245</v>
      </c>
      <c r="H89" s="42" t="s">
        <v>246</v>
      </c>
      <c r="I89" s="42" t="s">
        <v>247</v>
      </c>
      <c r="J89" s="43" t="s">
        <v>248</v>
      </c>
    </row>
    <row r="90" spans="1:10" ht="91.8" x14ac:dyDescent="0.5">
      <c r="A90" s="44" t="s">
        <v>146</v>
      </c>
      <c r="B90" s="45">
        <v>26</v>
      </c>
      <c r="C90" s="44" t="s">
        <v>249</v>
      </c>
      <c r="D90" s="46">
        <v>45205</v>
      </c>
      <c r="E90" s="44" t="s">
        <v>1195</v>
      </c>
      <c r="F90" s="44" t="s">
        <v>312</v>
      </c>
      <c r="G90" s="47">
        <v>31138002638600</v>
      </c>
      <c r="H90" s="44" t="s">
        <v>255</v>
      </c>
      <c r="I90" s="48">
        <v>44838</v>
      </c>
      <c r="J90" s="49">
        <v>26</v>
      </c>
    </row>
    <row r="91" spans="1:10" x14ac:dyDescent="0.5">
      <c r="A91" s="50" t="s">
        <v>256</v>
      </c>
      <c r="B91" s="50"/>
      <c r="C91" s="50"/>
      <c r="D91" s="50"/>
      <c r="E91" s="50"/>
      <c r="F91" s="50"/>
      <c r="G91" s="50"/>
      <c r="H91" s="50"/>
      <c r="I91" s="50"/>
      <c r="J91" s="51">
        <v>26</v>
      </c>
    </row>
    <row r="95" spans="1:10" ht="10.5" customHeight="1" x14ac:dyDescent="0.5">
      <c r="A95" s="56" t="s">
        <v>238</v>
      </c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0.5" customHeight="1" x14ac:dyDescent="0.5">
      <c r="A96" s="55" t="s">
        <v>314</v>
      </c>
      <c r="B96" s="55"/>
      <c r="C96" s="55"/>
      <c r="D96" s="55"/>
      <c r="E96" s="55"/>
      <c r="F96" s="55"/>
      <c r="G96" s="55"/>
      <c r="H96" s="55"/>
      <c r="I96" s="55"/>
      <c r="J96" s="55"/>
    </row>
    <row r="98" spans="1:10" ht="30.6" x14ac:dyDescent="0.5">
      <c r="A98" s="42" t="s">
        <v>240</v>
      </c>
      <c r="B98" s="42" t="s">
        <v>241</v>
      </c>
      <c r="C98" s="42" t="s">
        <v>242</v>
      </c>
      <c r="D98" s="42" t="s">
        <v>243</v>
      </c>
      <c r="E98" s="42" t="s">
        <v>1159</v>
      </c>
      <c r="F98" s="42" t="s">
        <v>244</v>
      </c>
      <c r="G98" s="42" t="s">
        <v>245</v>
      </c>
      <c r="H98" s="42" t="s">
        <v>246</v>
      </c>
      <c r="I98" s="42" t="s">
        <v>247</v>
      </c>
      <c r="J98" s="43" t="s">
        <v>248</v>
      </c>
    </row>
    <row r="99" spans="1:10" ht="91.8" x14ac:dyDescent="0.5">
      <c r="A99" s="44" t="s">
        <v>75</v>
      </c>
      <c r="B99" s="45">
        <v>9</v>
      </c>
      <c r="C99" s="44" t="s">
        <v>249</v>
      </c>
      <c r="D99" s="46">
        <v>45247</v>
      </c>
      <c r="E99" s="44" t="s">
        <v>1196</v>
      </c>
      <c r="F99" s="44" t="s">
        <v>322</v>
      </c>
      <c r="G99" s="47">
        <v>32778002069949</v>
      </c>
      <c r="H99" s="44" t="s">
        <v>255</v>
      </c>
      <c r="I99" s="48">
        <v>44881</v>
      </c>
      <c r="J99" s="49">
        <v>9</v>
      </c>
    </row>
    <row r="100" spans="1:10" ht="91.8" x14ac:dyDescent="0.5">
      <c r="A100" s="44" t="s">
        <v>323</v>
      </c>
      <c r="B100" s="45">
        <v>6</v>
      </c>
      <c r="C100" s="44" t="s">
        <v>249</v>
      </c>
      <c r="D100" s="46">
        <v>45233</v>
      </c>
      <c r="E100" s="44" t="s">
        <v>1197</v>
      </c>
      <c r="F100" s="44" t="s">
        <v>324</v>
      </c>
      <c r="G100" s="47">
        <v>36088001082208</v>
      </c>
      <c r="H100" s="44" t="s">
        <v>255</v>
      </c>
      <c r="I100" s="48">
        <v>44863</v>
      </c>
      <c r="J100" s="49">
        <v>6</v>
      </c>
    </row>
    <row r="101" spans="1:10" ht="112.2" x14ac:dyDescent="0.5">
      <c r="A101" s="54" t="s">
        <v>118</v>
      </c>
      <c r="B101" s="45">
        <v>16</v>
      </c>
      <c r="C101" s="44" t="s">
        <v>249</v>
      </c>
      <c r="D101" s="46">
        <v>45282</v>
      </c>
      <c r="E101" s="44" t="s">
        <v>1198</v>
      </c>
      <c r="F101" s="44" t="s">
        <v>325</v>
      </c>
      <c r="G101" s="47">
        <v>31320004884776</v>
      </c>
      <c r="H101" s="44" t="s">
        <v>326</v>
      </c>
      <c r="I101" s="48">
        <v>44915</v>
      </c>
      <c r="J101" s="49">
        <v>16</v>
      </c>
    </row>
    <row r="102" spans="1:10" ht="102" x14ac:dyDescent="0.5">
      <c r="A102" s="54"/>
      <c r="B102" s="45">
        <v>18</v>
      </c>
      <c r="C102" s="44" t="s">
        <v>249</v>
      </c>
      <c r="D102" s="46">
        <v>45240</v>
      </c>
      <c r="E102" s="44" t="s">
        <v>1199</v>
      </c>
      <c r="F102" s="44" t="s">
        <v>327</v>
      </c>
      <c r="G102" s="47">
        <v>31320005193318</v>
      </c>
      <c r="H102" s="44" t="s">
        <v>326</v>
      </c>
      <c r="I102" s="48">
        <v>44873</v>
      </c>
      <c r="J102" s="49">
        <v>18</v>
      </c>
    </row>
    <row r="103" spans="1:10" ht="81.599999999999994" x14ac:dyDescent="0.5">
      <c r="A103" s="44" t="s">
        <v>144</v>
      </c>
      <c r="B103" s="45">
        <v>16</v>
      </c>
      <c r="C103" s="44" t="s">
        <v>249</v>
      </c>
      <c r="D103" s="46">
        <v>45240</v>
      </c>
      <c r="E103" s="44" t="s">
        <v>1200</v>
      </c>
      <c r="F103" s="44" t="s">
        <v>328</v>
      </c>
      <c r="G103" s="47">
        <v>31943001279920</v>
      </c>
      <c r="H103" s="44" t="s">
        <v>255</v>
      </c>
      <c r="I103" s="48">
        <v>44875</v>
      </c>
      <c r="J103" s="49">
        <v>16</v>
      </c>
    </row>
    <row r="104" spans="1:10" ht="112.2" x14ac:dyDescent="0.5">
      <c r="A104" s="54" t="s">
        <v>329</v>
      </c>
      <c r="B104" s="45">
        <v>5.99</v>
      </c>
      <c r="C104" s="44" t="s">
        <v>249</v>
      </c>
      <c r="D104" s="46">
        <v>45282</v>
      </c>
      <c r="E104" s="44" t="s">
        <v>1201</v>
      </c>
      <c r="F104" s="44" t="s">
        <v>330</v>
      </c>
      <c r="G104" s="47">
        <v>31132012592303</v>
      </c>
      <c r="H104" s="44" t="s">
        <v>255</v>
      </c>
      <c r="I104" s="48">
        <v>44911</v>
      </c>
      <c r="J104" s="49">
        <v>5.99</v>
      </c>
    </row>
    <row r="105" spans="1:10" ht="81.599999999999994" x14ac:dyDescent="0.5">
      <c r="A105" s="54"/>
      <c r="B105" s="45">
        <v>14.99</v>
      </c>
      <c r="C105" s="44" t="s">
        <v>249</v>
      </c>
      <c r="D105" s="46">
        <v>45282</v>
      </c>
      <c r="E105" s="44" t="s">
        <v>1202</v>
      </c>
      <c r="F105" s="44" t="s">
        <v>331</v>
      </c>
      <c r="G105" s="47">
        <v>31132014637387</v>
      </c>
      <c r="H105" s="44" t="s">
        <v>255</v>
      </c>
      <c r="I105" s="48">
        <v>44911</v>
      </c>
      <c r="J105" s="49">
        <v>14.99</v>
      </c>
    </row>
    <row r="106" spans="1:10" ht="91.8" x14ac:dyDescent="0.5">
      <c r="A106" s="44" t="s">
        <v>214</v>
      </c>
      <c r="B106" s="45">
        <v>9.6</v>
      </c>
      <c r="C106" s="44" t="s">
        <v>249</v>
      </c>
      <c r="D106" s="46">
        <v>45226</v>
      </c>
      <c r="E106" s="44" t="s">
        <v>1203</v>
      </c>
      <c r="F106" s="44" t="s">
        <v>332</v>
      </c>
      <c r="G106" s="47">
        <v>36653002531444</v>
      </c>
      <c r="H106" s="44" t="s">
        <v>255</v>
      </c>
      <c r="I106" s="48">
        <v>44858</v>
      </c>
      <c r="J106" s="49">
        <v>9.6</v>
      </c>
    </row>
    <row r="107" spans="1:10" ht="91.8" x14ac:dyDescent="0.5">
      <c r="A107" s="44" t="s">
        <v>210</v>
      </c>
      <c r="B107" s="45">
        <v>25</v>
      </c>
      <c r="C107" s="44" t="s">
        <v>249</v>
      </c>
      <c r="D107" s="46">
        <v>45233</v>
      </c>
      <c r="E107" s="44" t="s">
        <v>1204</v>
      </c>
      <c r="F107" s="44" t="s">
        <v>333</v>
      </c>
      <c r="G107" s="47">
        <v>31310001505722</v>
      </c>
      <c r="H107" s="44" t="s">
        <v>255</v>
      </c>
      <c r="I107" s="48">
        <v>44866</v>
      </c>
      <c r="J107" s="49">
        <v>25</v>
      </c>
    </row>
    <row r="108" spans="1:10" x14ac:dyDescent="0.5">
      <c r="A108" s="50" t="s">
        <v>256</v>
      </c>
      <c r="B108" s="50"/>
      <c r="C108" s="50"/>
      <c r="D108" s="50"/>
      <c r="E108" s="50"/>
      <c r="F108" s="50"/>
      <c r="G108" s="50"/>
      <c r="H108" s="50"/>
      <c r="I108" s="50"/>
      <c r="J108" s="51">
        <v>120.58</v>
      </c>
    </row>
    <row r="112" spans="1:10" ht="10.5" customHeight="1" x14ac:dyDescent="0.5">
      <c r="A112" s="56" t="s">
        <v>238</v>
      </c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0.5" customHeight="1" x14ac:dyDescent="0.5">
      <c r="A113" s="55" t="s">
        <v>334</v>
      </c>
      <c r="B113" s="55"/>
      <c r="C113" s="55"/>
      <c r="D113" s="55"/>
      <c r="E113" s="55"/>
      <c r="F113" s="55"/>
      <c r="G113" s="55"/>
      <c r="H113" s="55"/>
      <c r="I113" s="55"/>
      <c r="J113" s="55"/>
    </row>
    <row r="115" spans="1:10" ht="30.6" x14ac:dyDescent="0.5">
      <c r="A115" s="42" t="s">
        <v>240</v>
      </c>
      <c r="B115" s="42" t="s">
        <v>241</v>
      </c>
      <c r="C115" s="42" t="s">
        <v>242</v>
      </c>
      <c r="D115" s="42" t="s">
        <v>243</v>
      </c>
      <c r="E115" s="42" t="s">
        <v>1159</v>
      </c>
      <c r="F115" s="42" t="s">
        <v>244</v>
      </c>
      <c r="G115" s="42" t="s">
        <v>245</v>
      </c>
      <c r="H115" s="42" t="s">
        <v>246</v>
      </c>
      <c r="I115" s="42" t="s">
        <v>247</v>
      </c>
      <c r="J115" s="43" t="s">
        <v>248</v>
      </c>
    </row>
    <row r="116" spans="1:10" ht="81.599999999999994" x14ac:dyDescent="0.5">
      <c r="A116" s="44" t="s">
        <v>89</v>
      </c>
      <c r="B116" s="45">
        <v>18</v>
      </c>
      <c r="C116" s="44" t="s">
        <v>249</v>
      </c>
      <c r="D116" s="46">
        <v>45289</v>
      </c>
      <c r="E116" s="44" t="s">
        <v>1205</v>
      </c>
      <c r="F116" s="44" t="s">
        <v>335</v>
      </c>
      <c r="G116" s="47">
        <v>31385004594204</v>
      </c>
      <c r="H116" s="44" t="s">
        <v>255</v>
      </c>
      <c r="I116" s="48">
        <v>44922</v>
      </c>
      <c r="J116" s="49">
        <v>18</v>
      </c>
    </row>
    <row r="117" spans="1:10" x14ac:dyDescent="0.5">
      <c r="A117" s="50" t="s">
        <v>256</v>
      </c>
      <c r="B117" s="50"/>
      <c r="C117" s="50"/>
      <c r="D117" s="50"/>
      <c r="E117" s="50"/>
      <c r="F117" s="50"/>
      <c r="G117" s="50"/>
      <c r="H117" s="50"/>
      <c r="I117" s="50"/>
      <c r="J117" s="51">
        <v>18</v>
      </c>
    </row>
    <row r="121" spans="1:10" ht="10.5" customHeight="1" x14ac:dyDescent="0.5">
      <c r="A121" s="56" t="s">
        <v>238</v>
      </c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0.5" customHeight="1" x14ac:dyDescent="0.5">
      <c r="A122" s="55" t="s">
        <v>336</v>
      </c>
      <c r="B122" s="55"/>
      <c r="C122" s="55"/>
      <c r="D122" s="55"/>
      <c r="E122" s="55"/>
      <c r="F122" s="55"/>
      <c r="G122" s="55"/>
      <c r="H122" s="55"/>
      <c r="I122" s="55"/>
      <c r="J122" s="55"/>
    </row>
    <row r="124" spans="1:10" ht="30.6" x14ac:dyDescent="0.5">
      <c r="A124" s="42" t="s">
        <v>240</v>
      </c>
      <c r="B124" s="42" t="s">
        <v>241</v>
      </c>
      <c r="C124" s="42" t="s">
        <v>242</v>
      </c>
      <c r="D124" s="42" t="s">
        <v>243</v>
      </c>
      <c r="E124" s="42" t="s">
        <v>1159</v>
      </c>
      <c r="F124" s="42" t="s">
        <v>244</v>
      </c>
      <c r="G124" s="42" t="s">
        <v>245</v>
      </c>
      <c r="H124" s="42" t="s">
        <v>246</v>
      </c>
      <c r="I124" s="42" t="s">
        <v>247</v>
      </c>
      <c r="J124" s="43" t="s">
        <v>248</v>
      </c>
    </row>
    <row r="125" spans="1:10" ht="91.8" x14ac:dyDescent="0.5">
      <c r="A125" s="44" t="s">
        <v>48</v>
      </c>
      <c r="B125" s="45">
        <v>30</v>
      </c>
      <c r="C125" s="44" t="s">
        <v>249</v>
      </c>
      <c r="D125" s="46">
        <v>45289</v>
      </c>
      <c r="E125" s="44" t="s">
        <v>1206</v>
      </c>
      <c r="F125" s="44" t="s">
        <v>341</v>
      </c>
      <c r="G125" s="47">
        <v>31613004611599</v>
      </c>
      <c r="H125" s="44" t="s">
        <v>285</v>
      </c>
      <c r="I125" s="48">
        <v>44922</v>
      </c>
      <c r="J125" s="49">
        <v>30</v>
      </c>
    </row>
    <row r="126" spans="1:10" ht="132.6" x14ac:dyDescent="0.5">
      <c r="A126" s="44" t="s">
        <v>81</v>
      </c>
      <c r="B126" s="45">
        <v>20</v>
      </c>
      <c r="C126" s="44" t="s">
        <v>249</v>
      </c>
      <c r="D126" s="46">
        <v>45261</v>
      </c>
      <c r="E126" s="44" t="s">
        <v>1207</v>
      </c>
      <c r="F126" s="44" t="s">
        <v>342</v>
      </c>
      <c r="G126" s="47">
        <v>31203003360891</v>
      </c>
      <c r="H126" s="44" t="s">
        <v>255</v>
      </c>
      <c r="I126" s="48">
        <v>44896</v>
      </c>
      <c r="J126" s="49">
        <v>20</v>
      </c>
    </row>
    <row r="127" spans="1:10" ht="122.4" x14ac:dyDescent="0.5">
      <c r="A127" s="44" t="s">
        <v>140</v>
      </c>
      <c r="B127" s="45">
        <v>82.99</v>
      </c>
      <c r="C127" s="44" t="s">
        <v>249</v>
      </c>
      <c r="D127" s="46">
        <v>45219</v>
      </c>
      <c r="E127" s="44" t="s">
        <v>1208</v>
      </c>
      <c r="F127" s="44" t="s">
        <v>337</v>
      </c>
      <c r="G127" s="47">
        <v>36285000594882</v>
      </c>
      <c r="H127" s="44" t="s">
        <v>255</v>
      </c>
      <c r="I127" s="48">
        <v>44853</v>
      </c>
      <c r="J127" s="49">
        <v>82.99</v>
      </c>
    </row>
    <row r="128" spans="1:10" ht="102" x14ac:dyDescent="0.5">
      <c r="A128" s="44" t="s">
        <v>160</v>
      </c>
      <c r="B128" s="45">
        <v>16</v>
      </c>
      <c r="C128" s="44" t="s">
        <v>249</v>
      </c>
      <c r="D128" s="46">
        <v>45247</v>
      </c>
      <c r="E128" s="44" t="s">
        <v>1209</v>
      </c>
      <c r="F128" s="44" t="s">
        <v>343</v>
      </c>
      <c r="G128" s="47">
        <v>32783001481954</v>
      </c>
      <c r="H128" s="44" t="s">
        <v>255</v>
      </c>
      <c r="I128" s="48">
        <v>44876</v>
      </c>
      <c r="J128" s="49">
        <v>16</v>
      </c>
    </row>
    <row r="129" spans="1:10" ht="102" x14ac:dyDescent="0.5">
      <c r="A129" s="44" t="s">
        <v>344</v>
      </c>
      <c r="B129" s="45">
        <v>29</v>
      </c>
      <c r="C129" s="44" t="s">
        <v>249</v>
      </c>
      <c r="D129" s="46">
        <v>45261</v>
      </c>
      <c r="E129" s="44" t="s">
        <v>1210</v>
      </c>
      <c r="F129" s="44" t="s">
        <v>345</v>
      </c>
      <c r="G129" s="47">
        <v>31321007926275</v>
      </c>
      <c r="H129" s="44" t="s">
        <v>255</v>
      </c>
      <c r="I129" s="48">
        <v>44896</v>
      </c>
      <c r="J129" s="49">
        <v>29</v>
      </c>
    </row>
    <row r="130" spans="1:10" ht="112.2" x14ac:dyDescent="0.5">
      <c r="A130" s="44" t="s">
        <v>222</v>
      </c>
      <c r="B130" s="45">
        <v>10</v>
      </c>
      <c r="C130" s="44" t="s">
        <v>249</v>
      </c>
      <c r="D130" s="46">
        <v>45282</v>
      </c>
      <c r="E130" s="44" t="s">
        <v>1211</v>
      </c>
      <c r="F130" s="44" t="s">
        <v>346</v>
      </c>
      <c r="G130" s="47">
        <v>31524007407051</v>
      </c>
      <c r="H130" s="44" t="s">
        <v>255</v>
      </c>
      <c r="I130" s="48">
        <v>44914</v>
      </c>
      <c r="J130" s="49">
        <v>10</v>
      </c>
    </row>
    <row r="131" spans="1:10" x14ac:dyDescent="0.5">
      <c r="A131" s="50" t="s">
        <v>256</v>
      </c>
      <c r="B131" s="50"/>
      <c r="C131" s="50"/>
      <c r="D131" s="50"/>
      <c r="E131" s="50"/>
      <c r="F131" s="50"/>
      <c r="G131" s="50"/>
      <c r="H131" s="50"/>
      <c r="I131" s="50"/>
      <c r="J131" s="51">
        <v>187.99</v>
      </c>
    </row>
    <row r="135" spans="1:10" ht="10.5" customHeight="1" x14ac:dyDescent="0.5">
      <c r="A135" s="56" t="s">
        <v>238</v>
      </c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0.5" customHeight="1" x14ac:dyDescent="0.5">
      <c r="A136" s="55" t="s">
        <v>347</v>
      </c>
      <c r="B136" s="55"/>
      <c r="C136" s="55"/>
      <c r="D136" s="55"/>
      <c r="E136" s="55"/>
      <c r="F136" s="55"/>
      <c r="G136" s="55"/>
      <c r="H136" s="55"/>
      <c r="I136" s="55"/>
      <c r="J136" s="55"/>
    </row>
    <row r="138" spans="1:10" ht="30.6" x14ac:dyDescent="0.5">
      <c r="A138" s="42" t="s">
        <v>240</v>
      </c>
      <c r="B138" s="42" t="s">
        <v>241</v>
      </c>
      <c r="C138" s="42" t="s">
        <v>242</v>
      </c>
      <c r="D138" s="42" t="s">
        <v>243</v>
      </c>
      <c r="E138" s="42" t="s">
        <v>1159</v>
      </c>
      <c r="F138" s="42" t="s">
        <v>244</v>
      </c>
      <c r="G138" s="42" t="s">
        <v>245</v>
      </c>
      <c r="H138" s="42" t="s">
        <v>246</v>
      </c>
      <c r="I138" s="42" t="s">
        <v>247</v>
      </c>
      <c r="J138" s="43" t="s">
        <v>248</v>
      </c>
    </row>
    <row r="139" spans="1:10" ht="122.4" x14ac:dyDescent="0.5">
      <c r="A139" s="44" t="s">
        <v>21</v>
      </c>
      <c r="B139" s="45">
        <v>16</v>
      </c>
      <c r="C139" s="44" t="s">
        <v>249</v>
      </c>
      <c r="D139" s="46">
        <v>45261</v>
      </c>
      <c r="E139" s="44" t="s">
        <v>1212</v>
      </c>
      <c r="F139" s="44" t="s">
        <v>348</v>
      </c>
      <c r="G139" s="47">
        <v>31145010767792</v>
      </c>
      <c r="H139" s="44" t="s">
        <v>255</v>
      </c>
      <c r="I139" s="48">
        <v>44891</v>
      </c>
      <c r="J139" s="49">
        <v>16</v>
      </c>
    </row>
    <row r="140" spans="1:10" ht="91.8" x14ac:dyDescent="0.5">
      <c r="A140" s="54" t="s">
        <v>95</v>
      </c>
      <c r="B140" s="58">
        <v>60</v>
      </c>
      <c r="C140" s="54" t="s">
        <v>249</v>
      </c>
      <c r="D140" s="57">
        <v>45275</v>
      </c>
      <c r="E140" s="44" t="s">
        <v>1213</v>
      </c>
      <c r="F140" s="44" t="s">
        <v>350</v>
      </c>
      <c r="G140" s="47">
        <v>31814003337802</v>
      </c>
      <c r="H140" s="44" t="s">
        <v>285</v>
      </c>
      <c r="I140" s="48">
        <v>44904</v>
      </c>
      <c r="J140" s="49">
        <v>60</v>
      </c>
    </row>
    <row r="141" spans="1:10" ht="91.8" x14ac:dyDescent="0.5">
      <c r="A141" s="54"/>
      <c r="B141" s="58"/>
      <c r="C141" s="54"/>
      <c r="D141" s="57"/>
      <c r="E141" s="44" t="s">
        <v>1214</v>
      </c>
      <c r="F141" s="44" t="s">
        <v>351</v>
      </c>
      <c r="G141" s="47">
        <v>31814003591176</v>
      </c>
      <c r="H141" s="44" t="s">
        <v>285</v>
      </c>
      <c r="I141" s="48">
        <v>44904</v>
      </c>
      <c r="J141" s="49">
        <v>60</v>
      </c>
    </row>
    <row r="142" spans="1:10" ht="81.599999999999994" x14ac:dyDescent="0.5">
      <c r="A142" s="54"/>
      <c r="B142" s="58"/>
      <c r="C142" s="54"/>
      <c r="D142" s="57"/>
      <c r="E142" s="44" t="s">
        <v>1215</v>
      </c>
      <c r="F142" s="44" t="s">
        <v>352</v>
      </c>
      <c r="G142" s="47">
        <v>31814003600068</v>
      </c>
      <c r="H142" s="44" t="s">
        <v>285</v>
      </c>
      <c r="I142" s="48">
        <v>44904</v>
      </c>
      <c r="J142" s="49">
        <v>60</v>
      </c>
    </row>
    <row r="143" spans="1:10" x14ac:dyDescent="0.5">
      <c r="A143" s="50" t="s">
        <v>256</v>
      </c>
      <c r="B143" s="50"/>
      <c r="C143" s="50"/>
      <c r="D143" s="50"/>
      <c r="E143" s="50"/>
      <c r="F143" s="50"/>
      <c r="G143" s="50"/>
      <c r="H143" s="50"/>
      <c r="I143" s="50"/>
      <c r="J143" s="51">
        <v>196</v>
      </c>
    </row>
    <row r="147" spans="1:10" ht="10.5" customHeight="1" x14ac:dyDescent="0.5">
      <c r="A147" s="56" t="s">
        <v>238</v>
      </c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0.5" customHeight="1" x14ac:dyDescent="0.5">
      <c r="A148" s="55" t="s">
        <v>353</v>
      </c>
      <c r="B148" s="55"/>
      <c r="C148" s="55"/>
      <c r="D148" s="55"/>
      <c r="E148" s="55"/>
      <c r="F148" s="55"/>
      <c r="G148" s="55"/>
      <c r="H148" s="55"/>
      <c r="I148" s="55"/>
      <c r="J148" s="55"/>
    </row>
    <row r="150" spans="1:10" ht="30.6" x14ac:dyDescent="0.5">
      <c r="A150" s="42" t="s">
        <v>240</v>
      </c>
      <c r="B150" s="42" t="s">
        <v>241</v>
      </c>
      <c r="C150" s="42" t="s">
        <v>242</v>
      </c>
      <c r="D150" s="42" t="s">
        <v>243</v>
      </c>
      <c r="E150" s="42" t="s">
        <v>1159</v>
      </c>
      <c r="F150" s="42" t="s">
        <v>244</v>
      </c>
      <c r="G150" s="42" t="s">
        <v>245</v>
      </c>
      <c r="H150" s="42" t="s">
        <v>246</v>
      </c>
      <c r="I150" s="42" t="s">
        <v>247</v>
      </c>
      <c r="J150" s="43" t="s">
        <v>248</v>
      </c>
    </row>
    <row r="151" spans="1:10" ht="91.8" x14ac:dyDescent="0.5">
      <c r="A151" s="54" t="s">
        <v>122</v>
      </c>
      <c r="B151" s="45">
        <v>13</v>
      </c>
      <c r="C151" s="44" t="s">
        <v>249</v>
      </c>
      <c r="D151" s="46">
        <v>45254</v>
      </c>
      <c r="E151" s="44" t="s">
        <v>1216</v>
      </c>
      <c r="F151" s="44" t="s">
        <v>354</v>
      </c>
      <c r="G151" s="47">
        <v>30056002603450</v>
      </c>
      <c r="H151" s="44" t="s">
        <v>255</v>
      </c>
      <c r="I151" s="48">
        <v>44888</v>
      </c>
      <c r="J151" s="49">
        <v>13</v>
      </c>
    </row>
    <row r="152" spans="1:10" ht="81.599999999999994" x14ac:dyDescent="0.5">
      <c r="A152" s="54"/>
      <c r="B152" s="45">
        <v>17</v>
      </c>
      <c r="C152" s="44" t="s">
        <v>249</v>
      </c>
      <c r="D152" s="46">
        <v>45268</v>
      </c>
      <c r="E152" s="44" t="s">
        <v>1217</v>
      </c>
      <c r="F152" s="44" t="s">
        <v>355</v>
      </c>
      <c r="G152" s="47">
        <v>30056003144769</v>
      </c>
      <c r="H152" s="44" t="s">
        <v>255</v>
      </c>
      <c r="I152" s="48">
        <v>44900</v>
      </c>
      <c r="J152" s="49">
        <v>17</v>
      </c>
    </row>
    <row r="153" spans="1:10" x14ac:dyDescent="0.5">
      <c r="A153" s="50" t="s">
        <v>256</v>
      </c>
      <c r="B153" s="50"/>
      <c r="C153" s="50"/>
      <c r="D153" s="50"/>
      <c r="E153" s="50"/>
      <c r="F153" s="50"/>
      <c r="G153" s="50"/>
      <c r="H153" s="50"/>
      <c r="I153" s="50"/>
      <c r="J153" s="51">
        <v>30</v>
      </c>
    </row>
    <row r="157" spans="1:10" ht="10.5" customHeight="1" x14ac:dyDescent="0.5">
      <c r="A157" s="56" t="s">
        <v>238</v>
      </c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0.5" customHeight="1" x14ac:dyDescent="0.5">
      <c r="A158" s="55" t="s">
        <v>357</v>
      </c>
      <c r="B158" s="55"/>
      <c r="C158" s="55"/>
      <c r="D158" s="55"/>
      <c r="E158" s="55"/>
      <c r="F158" s="55"/>
      <c r="G158" s="55"/>
      <c r="H158" s="55"/>
      <c r="I158" s="55"/>
      <c r="J158" s="55"/>
    </row>
    <row r="160" spans="1:10" ht="30.6" x14ac:dyDescent="0.5">
      <c r="A160" s="42" t="s">
        <v>240</v>
      </c>
      <c r="B160" s="42" t="s">
        <v>241</v>
      </c>
      <c r="C160" s="42" t="s">
        <v>242</v>
      </c>
      <c r="D160" s="42" t="s">
        <v>243</v>
      </c>
      <c r="E160" s="42" t="s">
        <v>1159</v>
      </c>
      <c r="F160" s="42" t="s">
        <v>244</v>
      </c>
      <c r="G160" s="42" t="s">
        <v>245</v>
      </c>
      <c r="H160" s="42" t="s">
        <v>246</v>
      </c>
      <c r="I160" s="42" t="s">
        <v>247</v>
      </c>
      <c r="J160" s="43" t="s">
        <v>248</v>
      </c>
    </row>
    <row r="161" spans="1:10" ht="91.8" x14ac:dyDescent="0.5">
      <c r="A161" s="44" t="s">
        <v>46</v>
      </c>
      <c r="B161" s="45">
        <v>23</v>
      </c>
      <c r="C161" s="44" t="s">
        <v>249</v>
      </c>
      <c r="D161" s="46">
        <v>45212</v>
      </c>
      <c r="E161" s="44" t="s">
        <v>1218</v>
      </c>
      <c r="F161" s="44" t="s">
        <v>358</v>
      </c>
      <c r="G161" s="47">
        <v>31314002521563</v>
      </c>
      <c r="H161" s="44" t="s">
        <v>315</v>
      </c>
      <c r="I161" s="48">
        <v>44846</v>
      </c>
      <c r="J161" s="49">
        <v>23</v>
      </c>
    </row>
    <row r="162" spans="1:10" ht="91.8" x14ac:dyDescent="0.5">
      <c r="A162" s="44" t="s">
        <v>30</v>
      </c>
      <c r="B162" s="45">
        <v>13</v>
      </c>
      <c r="C162" s="44" t="s">
        <v>249</v>
      </c>
      <c r="D162" s="46">
        <v>45268</v>
      </c>
      <c r="E162" s="44" t="s">
        <v>1219</v>
      </c>
      <c r="F162" s="44" t="s">
        <v>362</v>
      </c>
      <c r="G162" s="47">
        <v>31731001800047</v>
      </c>
      <c r="H162" s="44" t="s">
        <v>255</v>
      </c>
      <c r="I162" s="48">
        <v>44901</v>
      </c>
      <c r="J162" s="49">
        <v>13</v>
      </c>
    </row>
    <row r="163" spans="1:10" ht="112.2" x14ac:dyDescent="0.5">
      <c r="A163" s="44" t="s">
        <v>56</v>
      </c>
      <c r="B163" s="45">
        <v>30</v>
      </c>
      <c r="C163" s="44" t="s">
        <v>249</v>
      </c>
      <c r="D163" s="46">
        <v>45212</v>
      </c>
      <c r="E163" s="44" t="s">
        <v>1220</v>
      </c>
      <c r="F163" s="44" t="s">
        <v>359</v>
      </c>
      <c r="G163" s="47">
        <v>31011002327609</v>
      </c>
      <c r="H163" s="44" t="s">
        <v>701</v>
      </c>
      <c r="I163" s="48">
        <v>44847</v>
      </c>
      <c r="J163" s="49">
        <v>30</v>
      </c>
    </row>
    <row r="164" spans="1:10" ht="112.2" x14ac:dyDescent="0.5">
      <c r="A164" s="44" t="s">
        <v>95</v>
      </c>
      <c r="B164" s="45">
        <v>50</v>
      </c>
      <c r="C164" s="44" t="s">
        <v>249</v>
      </c>
      <c r="D164" s="46">
        <v>45212</v>
      </c>
      <c r="E164" s="44" t="s">
        <v>1221</v>
      </c>
      <c r="F164" s="44" t="s">
        <v>360</v>
      </c>
      <c r="G164" s="47">
        <v>31814003395560</v>
      </c>
      <c r="H164" s="44" t="s">
        <v>260</v>
      </c>
      <c r="I164" s="48">
        <v>44847</v>
      </c>
      <c r="J164" s="49">
        <v>50</v>
      </c>
    </row>
    <row r="165" spans="1:10" ht="91.8" x14ac:dyDescent="0.5">
      <c r="A165" s="44" t="s">
        <v>128</v>
      </c>
      <c r="B165" s="45">
        <v>13</v>
      </c>
      <c r="C165" s="44" t="s">
        <v>249</v>
      </c>
      <c r="D165" s="46">
        <v>45282</v>
      </c>
      <c r="E165" s="44" t="s">
        <v>1222</v>
      </c>
      <c r="F165" s="44" t="s">
        <v>365</v>
      </c>
      <c r="G165" s="47">
        <v>31486004147678</v>
      </c>
      <c r="H165" s="44" t="s">
        <v>255</v>
      </c>
      <c r="I165" s="48">
        <v>44915</v>
      </c>
      <c r="J165" s="49">
        <v>13</v>
      </c>
    </row>
    <row r="166" spans="1:10" ht="122.4" x14ac:dyDescent="0.5">
      <c r="A166" s="44" t="s">
        <v>180</v>
      </c>
      <c r="B166" s="45">
        <v>17</v>
      </c>
      <c r="C166" s="44" t="s">
        <v>249</v>
      </c>
      <c r="D166" s="46">
        <v>45254</v>
      </c>
      <c r="E166" s="44" t="s">
        <v>1223</v>
      </c>
      <c r="F166" s="44" t="s">
        <v>366</v>
      </c>
      <c r="G166" s="47">
        <v>31350002673764</v>
      </c>
      <c r="H166" s="44" t="s">
        <v>255</v>
      </c>
      <c r="I166" s="48">
        <v>44887</v>
      </c>
      <c r="J166" s="49">
        <v>17</v>
      </c>
    </row>
    <row r="167" spans="1:10" ht="112.2" x14ac:dyDescent="0.5">
      <c r="A167" s="44" t="s">
        <v>344</v>
      </c>
      <c r="B167" s="45">
        <v>25</v>
      </c>
      <c r="C167" s="44" t="s">
        <v>249</v>
      </c>
      <c r="D167" s="46">
        <v>45212</v>
      </c>
      <c r="E167" s="44" t="s">
        <v>1224</v>
      </c>
      <c r="F167" s="44" t="s">
        <v>361</v>
      </c>
      <c r="G167" s="47">
        <v>31321007815221</v>
      </c>
      <c r="H167" s="44" t="s">
        <v>260</v>
      </c>
      <c r="I167" s="48">
        <v>44847</v>
      </c>
      <c r="J167" s="49">
        <v>25</v>
      </c>
    </row>
    <row r="168" spans="1:10" x14ac:dyDescent="0.5">
      <c r="A168" s="50" t="s">
        <v>256</v>
      </c>
      <c r="B168" s="50"/>
      <c r="C168" s="50"/>
      <c r="D168" s="50"/>
      <c r="E168" s="50"/>
      <c r="F168" s="50"/>
      <c r="G168" s="50"/>
      <c r="H168" s="50"/>
      <c r="I168" s="50"/>
      <c r="J168" s="51">
        <v>171</v>
      </c>
    </row>
    <row r="172" spans="1:10" ht="10.5" customHeight="1" x14ac:dyDescent="0.5">
      <c r="A172" s="56" t="s">
        <v>238</v>
      </c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0.5" customHeight="1" x14ac:dyDescent="0.5">
      <c r="A173" s="55" t="s">
        <v>367</v>
      </c>
      <c r="B173" s="55"/>
      <c r="C173" s="55"/>
      <c r="D173" s="55"/>
      <c r="E173" s="55"/>
      <c r="F173" s="55"/>
      <c r="G173" s="55"/>
      <c r="H173" s="55"/>
      <c r="I173" s="55"/>
      <c r="J173" s="55"/>
    </row>
    <row r="175" spans="1:10" ht="30.6" x14ac:dyDescent="0.5">
      <c r="A175" s="42" t="s">
        <v>240</v>
      </c>
      <c r="B175" s="42" t="s">
        <v>241</v>
      </c>
      <c r="C175" s="42" t="s">
        <v>242</v>
      </c>
      <c r="D175" s="42" t="s">
        <v>243</v>
      </c>
      <c r="E175" s="42" t="s">
        <v>1159</v>
      </c>
      <c r="F175" s="42" t="s">
        <v>244</v>
      </c>
      <c r="G175" s="42" t="s">
        <v>245</v>
      </c>
      <c r="H175" s="42" t="s">
        <v>246</v>
      </c>
      <c r="I175" s="42" t="s">
        <v>247</v>
      </c>
      <c r="J175" s="43" t="s">
        <v>248</v>
      </c>
    </row>
    <row r="176" spans="1:10" ht="91.8" x14ac:dyDescent="0.5">
      <c r="A176" s="44" t="s">
        <v>42</v>
      </c>
      <c r="B176" s="45">
        <v>25</v>
      </c>
      <c r="C176" s="44" t="s">
        <v>249</v>
      </c>
      <c r="D176" s="46">
        <v>45233</v>
      </c>
      <c r="E176" s="44" t="s">
        <v>1225</v>
      </c>
      <c r="F176" s="44" t="s">
        <v>368</v>
      </c>
      <c r="G176" s="47">
        <v>31237003558948</v>
      </c>
      <c r="H176" s="44" t="s">
        <v>255</v>
      </c>
      <c r="I176" s="48">
        <v>44868</v>
      </c>
      <c r="J176" s="49">
        <v>25</v>
      </c>
    </row>
    <row r="177" spans="1:10" x14ac:dyDescent="0.5">
      <c r="A177" s="50" t="s">
        <v>256</v>
      </c>
      <c r="B177" s="50"/>
      <c r="C177" s="50"/>
      <c r="D177" s="50"/>
      <c r="E177" s="50"/>
      <c r="F177" s="50"/>
      <c r="G177" s="50"/>
      <c r="H177" s="50"/>
      <c r="I177" s="50"/>
      <c r="J177" s="51">
        <v>25</v>
      </c>
    </row>
    <row r="181" spans="1:10" ht="10.5" customHeight="1" x14ac:dyDescent="0.5">
      <c r="A181" s="56" t="s">
        <v>238</v>
      </c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0.5" customHeight="1" x14ac:dyDescent="0.5">
      <c r="A182" s="55" t="s">
        <v>369</v>
      </c>
      <c r="B182" s="55"/>
      <c r="C182" s="55"/>
      <c r="D182" s="55"/>
      <c r="E182" s="55"/>
      <c r="F182" s="55"/>
      <c r="G182" s="55"/>
      <c r="H182" s="55"/>
      <c r="I182" s="55"/>
      <c r="J182" s="55"/>
    </row>
    <row r="184" spans="1:10" ht="30.6" x14ac:dyDescent="0.5">
      <c r="A184" s="42" t="s">
        <v>240</v>
      </c>
      <c r="B184" s="42" t="s">
        <v>241</v>
      </c>
      <c r="C184" s="42" t="s">
        <v>242</v>
      </c>
      <c r="D184" s="42" t="s">
        <v>243</v>
      </c>
      <c r="E184" s="42" t="s">
        <v>1159</v>
      </c>
      <c r="F184" s="42" t="s">
        <v>244</v>
      </c>
      <c r="G184" s="42" t="s">
        <v>245</v>
      </c>
      <c r="H184" s="42" t="s">
        <v>246</v>
      </c>
      <c r="I184" s="42" t="s">
        <v>247</v>
      </c>
      <c r="J184" s="43" t="s">
        <v>248</v>
      </c>
    </row>
    <row r="185" spans="1:10" ht="112.2" x14ac:dyDescent="0.5">
      <c r="A185" s="44" t="s">
        <v>40</v>
      </c>
      <c r="B185" s="45">
        <v>7.79</v>
      </c>
      <c r="C185" s="44" t="s">
        <v>249</v>
      </c>
      <c r="D185" s="46">
        <v>45289</v>
      </c>
      <c r="E185" s="44" t="s">
        <v>1226</v>
      </c>
      <c r="F185" s="44" t="s">
        <v>370</v>
      </c>
      <c r="G185" s="47">
        <v>31531005067654</v>
      </c>
      <c r="H185" s="44" t="s">
        <v>255</v>
      </c>
      <c r="I185" s="48">
        <v>44922</v>
      </c>
      <c r="J185" s="49">
        <v>7.79</v>
      </c>
    </row>
    <row r="186" spans="1:10" ht="102" x14ac:dyDescent="0.5">
      <c r="A186" s="44" t="s">
        <v>54</v>
      </c>
      <c r="B186" s="45">
        <v>8</v>
      </c>
      <c r="C186" s="44" t="s">
        <v>249</v>
      </c>
      <c r="D186" s="46">
        <v>45240</v>
      </c>
      <c r="E186" s="44" t="s">
        <v>1227</v>
      </c>
      <c r="F186" s="44" t="s">
        <v>371</v>
      </c>
      <c r="G186" s="47">
        <v>31539002272433</v>
      </c>
      <c r="H186" s="44" t="s">
        <v>255</v>
      </c>
      <c r="I186" s="48">
        <v>44875</v>
      </c>
      <c r="J186" s="49">
        <v>8</v>
      </c>
    </row>
    <row r="187" spans="1:10" ht="112.2" x14ac:dyDescent="0.5">
      <c r="A187" s="44" t="s">
        <v>87</v>
      </c>
      <c r="B187" s="45">
        <v>10</v>
      </c>
      <c r="C187" s="44" t="s">
        <v>249</v>
      </c>
      <c r="D187" s="46">
        <v>45282</v>
      </c>
      <c r="E187" s="44" t="s">
        <v>1228</v>
      </c>
      <c r="F187" s="44" t="s">
        <v>375</v>
      </c>
      <c r="G187" s="47">
        <v>31322008166184</v>
      </c>
      <c r="H187" s="44" t="s">
        <v>376</v>
      </c>
      <c r="I187" s="48">
        <v>44911</v>
      </c>
      <c r="J187" s="49">
        <v>10</v>
      </c>
    </row>
    <row r="188" spans="1:10" ht="91.8" x14ac:dyDescent="0.5">
      <c r="A188" s="44" t="s">
        <v>89</v>
      </c>
      <c r="B188" s="45">
        <v>9</v>
      </c>
      <c r="C188" s="44" t="s">
        <v>249</v>
      </c>
      <c r="D188" s="46">
        <v>45261</v>
      </c>
      <c r="E188" s="44" t="s">
        <v>1229</v>
      </c>
      <c r="F188" s="44" t="s">
        <v>377</v>
      </c>
      <c r="G188" s="47">
        <v>31385004321970</v>
      </c>
      <c r="H188" s="44" t="s">
        <v>255</v>
      </c>
      <c r="I188" s="48">
        <v>44890</v>
      </c>
      <c r="J188" s="49">
        <v>9</v>
      </c>
    </row>
    <row r="189" spans="1:10" x14ac:dyDescent="0.5">
      <c r="A189" s="50" t="s">
        <v>256</v>
      </c>
      <c r="B189" s="50"/>
      <c r="C189" s="50"/>
      <c r="D189" s="50"/>
      <c r="E189" s="50"/>
      <c r="F189" s="50"/>
      <c r="G189" s="50"/>
      <c r="H189" s="50"/>
      <c r="I189" s="50"/>
      <c r="J189" s="51">
        <v>34.79</v>
      </c>
    </row>
    <row r="193" spans="1:10" ht="10.5" customHeight="1" x14ac:dyDescent="0.5">
      <c r="A193" s="56" t="s">
        <v>238</v>
      </c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0.5" customHeight="1" x14ac:dyDescent="0.5">
      <c r="A194" s="55" t="s">
        <v>378</v>
      </c>
      <c r="B194" s="55"/>
      <c r="C194" s="55"/>
      <c r="D194" s="55"/>
      <c r="E194" s="55"/>
      <c r="F194" s="55"/>
      <c r="G194" s="55"/>
      <c r="H194" s="55"/>
      <c r="I194" s="55"/>
      <c r="J194" s="55"/>
    </row>
    <row r="196" spans="1:10" ht="30.6" x14ac:dyDescent="0.5">
      <c r="A196" s="42" t="s">
        <v>240</v>
      </c>
      <c r="B196" s="42" t="s">
        <v>241</v>
      </c>
      <c r="C196" s="42" t="s">
        <v>242</v>
      </c>
      <c r="D196" s="42" t="s">
        <v>243</v>
      </c>
      <c r="E196" s="42" t="s">
        <v>1159</v>
      </c>
      <c r="F196" s="42" t="s">
        <v>244</v>
      </c>
      <c r="G196" s="42" t="s">
        <v>245</v>
      </c>
      <c r="H196" s="42" t="s">
        <v>246</v>
      </c>
      <c r="I196" s="42" t="s">
        <v>247</v>
      </c>
      <c r="J196" s="43" t="s">
        <v>248</v>
      </c>
    </row>
    <row r="197" spans="1:10" ht="91.8" x14ac:dyDescent="0.5">
      <c r="A197" s="44" t="s">
        <v>58</v>
      </c>
      <c r="B197" s="45">
        <v>18</v>
      </c>
      <c r="C197" s="44" t="s">
        <v>249</v>
      </c>
      <c r="D197" s="46">
        <v>45268</v>
      </c>
      <c r="E197" s="44" t="s">
        <v>1230</v>
      </c>
      <c r="F197" s="44" t="s">
        <v>381</v>
      </c>
      <c r="G197" s="47">
        <v>31942002843817</v>
      </c>
      <c r="H197" s="44" t="s">
        <v>255</v>
      </c>
      <c r="I197" s="48">
        <v>44902</v>
      </c>
      <c r="J197" s="49">
        <v>18</v>
      </c>
    </row>
    <row r="198" spans="1:10" ht="112.2" x14ac:dyDescent="0.5">
      <c r="A198" s="44" t="s">
        <v>382</v>
      </c>
      <c r="B198" s="45">
        <v>22</v>
      </c>
      <c r="C198" s="44" t="s">
        <v>249</v>
      </c>
      <c r="D198" s="46">
        <v>45289</v>
      </c>
      <c r="E198" s="44" t="s">
        <v>1231</v>
      </c>
      <c r="F198" s="44" t="s">
        <v>383</v>
      </c>
      <c r="G198" s="47">
        <v>37001000665096</v>
      </c>
      <c r="H198" s="44" t="s">
        <v>255</v>
      </c>
      <c r="I198" s="48">
        <v>44922</v>
      </c>
      <c r="J198" s="49">
        <v>22</v>
      </c>
    </row>
    <row r="199" spans="1:10" ht="91.8" x14ac:dyDescent="0.5">
      <c r="A199" s="44" t="s">
        <v>275</v>
      </c>
      <c r="B199" s="45">
        <v>27</v>
      </c>
      <c r="C199" s="44" t="s">
        <v>249</v>
      </c>
      <c r="D199" s="46">
        <v>45261</v>
      </c>
      <c r="E199" s="44" t="s">
        <v>1232</v>
      </c>
      <c r="F199" s="44" t="s">
        <v>384</v>
      </c>
      <c r="G199" s="47">
        <v>31132015686904</v>
      </c>
      <c r="H199" s="44" t="s">
        <v>255</v>
      </c>
      <c r="I199" s="48">
        <v>44896</v>
      </c>
      <c r="J199" s="49">
        <v>27</v>
      </c>
    </row>
    <row r="200" spans="1:10" ht="91.8" x14ac:dyDescent="0.5">
      <c r="A200" s="44" t="s">
        <v>158</v>
      </c>
      <c r="B200" s="45">
        <v>28</v>
      </c>
      <c r="C200" s="44" t="s">
        <v>249</v>
      </c>
      <c r="D200" s="46">
        <v>45289</v>
      </c>
      <c r="E200" s="44" t="s">
        <v>1233</v>
      </c>
      <c r="F200" s="44" t="s">
        <v>385</v>
      </c>
      <c r="G200" s="47">
        <v>31139005907125</v>
      </c>
      <c r="H200" s="44" t="s">
        <v>267</v>
      </c>
      <c r="I200" s="48">
        <v>44924</v>
      </c>
      <c r="J200" s="49">
        <v>28</v>
      </c>
    </row>
    <row r="201" spans="1:10" ht="122.4" x14ac:dyDescent="0.5">
      <c r="A201" s="44" t="s">
        <v>174</v>
      </c>
      <c r="B201" s="45">
        <v>14</v>
      </c>
      <c r="C201" s="44" t="s">
        <v>249</v>
      </c>
      <c r="D201" s="46">
        <v>45219</v>
      </c>
      <c r="E201" s="44" t="s">
        <v>1234</v>
      </c>
      <c r="F201" s="44" t="s">
        <v>379</v>
      </c>
      <c r="G201" s="47">
        <v>33012002428346</v>
      </c>
      <c r="H201" s="44" t="s">
        <v>255</v>
      </c>
      <c r="I201" s="48">
        <v>44848</v>
      </c>
      <c r="J201" s="49">
        <v>14</v>
      </c>
    </row>
    <row r="202" spans="1:10" ht="153" x14ac:dyDescent="0.5">
      <c r="A202" s="44" t="s">
        <v>194</v>
      </c>
      <c r="B202" s="45">
        <v>19</v>
      </c>
      <c r="C202" s="44" t="s">
        <v>249</v>
      </c>
      <c r="D202" s="46">
        <v>45289</v>
      </c>
      <c r="E202" s="44" t="s">
        <v>1235</v>
      </c>
      <c r="F202" s="44" t="s">
        <v>386</v>
      </c>
      <c r="G202" s="47">
        <v>31308003125853</v>
      </c>
      <c r="H202" s="44" t="s">
        <v>315</v>
      </c>
      <c r="I202" s="48">
        <v>44922</v>
      </c>
      <c r="J202" s="49">
        <v>19</v>
      </c>
    </row>
    <row r="203" spans="1:10" x14ac:dyDescent="0.5">
      <c r="A203" s="50" t="s">
        <v>256</v>
      </c>
      <c r="B203" s="50"/>
      <c r="C203" s="50"/>
      <c r="D203" s="50"/>
      <c r="E203" s="50"/>
      <c r="F203" s="50"/>
      <c r="G203" s="50"/>
      <c r="H203" s="50"/>
      <c r="I203" s="50"/>
      <c r="J203" s="51">
        <v>128</v>
      </c>
    </row>
    <row r="207" spans="1:10" ht="10.5" customHeight="1" x14ac:dyDescent="0.5">
      <c r="A207" s="56" t="s">
        <v>238</v>
      </c>
      <c r="B207" s="56"/>
      <c r="C207" s="56"/>
      <c r="D207" s="56"/>
      <c r="E207" s="56"/>
      <c r="F207" s="56"/>
      <c r="G207" s="56"/>
      <c r="H207" s="56"/>
      <c r="I207" s="56"/>
      <c r="J207" s="56"/>
    </row>
    <row r="208" spans="1:10" ht="10.5" customHeight="1" x14ac:dyDescent="0.5">
      <c r="A208" s="55" t="s">
        <v>387</v>
      </c>
      <c r="B208" s="55"/>
      <c r="C208" s="55"/>
      <c r="D208" s="55"/>
      <c r="E208" s="55"/>
      <c r="F208" s="55"/>
      <c r="G208" s="55"/>
      <c r="H208" s="55"/>
      <c r="I208" s="55"/>
      <c r="J208" s="55"/>
    </row>
    <row r="210" spans="1:10" ht="30.6" x14ac:dyDescent="0.5">
      <c r="A210" s="42" t="s">
        <v>240</v>
      </c>
      <c r="B210" s="42" t="s">
        <v>241</v>
      </c>
      <c r="C210" s="42" t="s">
        <v>242</v>
      </c>
      <c r="D210" s="42" t="s">
        <v>243</v>
      </c>
      <c r="E210" s="42" t="s">
        <v>1159</v>
      </c>
      <c r="F210" s="42" t="s">
        <v>244</v>
      </c>
      <c r="G210" s="42" t="s">
        <v>245</v>
      </c>
      <c r="H210" s="42" t="s">
        <v>246</v>
      </c>
      <c r="I210" s="42" t="s">
        <v>247</v>
      </c>
      <c r="J210" s="43" t="s">
        <v>248</v>
      </c>
    </row>
    <row r="211" spans="1:10" ht="91.8" x14ac:dyDescent="0.5">
      <c r="A211" s="44" t="s">
        <v>95</v>
      </c>
      <c r="B211" s="45">
        <v>29</v>
      </c>
      <c r="C211" s="44" t="s">
        <v>249</v>
      </c>
      <c r="D211" s="46">
        <v>45219</v>
      </c>
      <c r="E211" s="44" t="s">
        <v>1236</v>
      </c>
      <c r="F211" s="44" t="s">
        <v>388</v>
      </c>
      <c r="G211" s="47">
        <v>31814003673883</v>
      </c>
      <c r="H211" s="44" t="s">
        <v>255</v>
      </c>
      <c r="I211" s="48">
        <v>44849</v>
      </c>
      <c r="J211" s="49">
        <v>29</v>
      </c>
    </row>
    <row r="212" spans="1:10" ht="102" x14ac:dyDescent="0.5">
      <c r="A212" s="44" t="s">
        <v>146</v>
      </c>
      <c r="B212" s="45">
        <v>17</v>
      </c>
      <c r="C212" s="44" t="s">
        <v>249</v>
      </c>
      <c r="D212" s="46">
        <v>45275</v>
      </c>
      <c r="E212" s="44" t="s">
        <v>1237</v>
      </c>
      <c r="F212" s="44" t="s">
        <v>389</v>
      </c>
      <c r="G212" s="47">
        <v>31138002322676</v>
      </c>
      <c r="H212" s="44" t="s">
        <v>255</v>
      </c>
      <c r="I212" s="48">
        <v>44904</v>
      </c>
      <c r="J212" s="49">
        <v>17</v>
      </c>
    </row>
    <row r="213" spans="1:10" ht="91.8" x14ac:dyDescent="0.5">
      <c r="A213" s="44" t="s">
        <v>220</v>
      </c>
      <c r="B213" s="45">
        <v>27</v>
      </c>
      <c r="C213" s="44" t="s">
        <v>249</v>
      </c>
      <c r="D213" s="46">
        <v>45233</v>
      </c>
      <c r="E213" s="44" t="s">
        <v>1238</v>
      </c>
      <c r="F213" s="44" t="s">
        <v>390</v>
      </c>
      <c r="G213" s="47">
        <v>31687003708549</v>
      </c>
      <c r="H213" s="44" t="s">
        <v>255</v>
      </c>
      <c r="I213" s="48">
        <v>44865</v>
      </c>
      <c r="J213" s="49">
        <v>27</v>
      </c>
    </row>
    <row r="214" spans="1:10" ht="91.8" x14ac:dyDescent="0.5">
      <c r="A214" s="44" t="s">
        <v>208</v>
      </c>
      <c r="B214" s="45">
        <v>17</v>
      </c>
      <c r="C214" s="44" t="s">
        <v>249</v>
      </c>
      <c r="D214" s="46">
        <v>45275</v>
      </c>
      <c r="E214" s="44" t="s">
        <v>1239</v>
      </c>
      <c r="F214" s="44" t="s">
        <v>349</v>
      </c>
      <c r="G214" s="47">
        <v>34901636156837</v>
      </c>
      <c r="H214" s="44" t="s">
        <v>255</v>
      </c>
      <c r="I214" s="48">
        <v>44904</v>
      </c>
      <c r="J214" s="49">
        <v>17</v>
      </c>
    </row>
    <row r="215" spans="1:10" x14ac:dyDescent="0.5">
      <c r="A215" s="50" t="s">
        <v>256</v>
      </c>
      <c r="B215" s="50"/>
      <c r="C215" s="50"/>
      <c r="D215" s="50"/>
      <c r="E215" s="50"/>
      <c r="F215" s="50"/>
      <c r="G215" s="50"/>
      <c r="H215" s="50"/>
      <c r="I215" s="50"/>
      <c r="J215" s="51">
        <v>90</v>
      </c>
    </row>
    <row r="219" spans="1:10" ht="10.5" customHeight="1" x14ac:dyDescent="0.5">
      <c r="A219" s="56" t="s">
        <v>238</v>
      </c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10.5" customHeight="1" x14ac:dyDescent="0.5">
      <c r="A220" s="55" t="s">
        <v>391</v>
      </c>
      <c r="B220" s="55"/>
      <c r="C220" s="55"/>
      <c r="D220" s="55"/>
      <c r="E220" s="55"/>
      <c r="F220" s="55"/>
      <c r="G220" s="55"/>
      <c r="H220" s="55"/>
      <c r="I220" s="55"/>
      <c r="J220" s="55"/>
    </row>
    <row r="222" spans="1:10" ht="30.6" x14ac:dyDescent="0.5">
      <c r="A222" s="42" t="s">
        <v>240</v>
      </c>
      <c r="B222" s="42" t="s">
        <v>241</v>
      </c>
      <c r="C222" s="42" t="s">
        <v>242</v>
      </c>
      <c r="D222" s="42" t="s">
        <v>243</v>
      </c>
      <c r="E222" s="42" t="s">
        <v>1159</v>
      </c>
      <c r="F222" s="42" t="s">
        <v>244</v>
      </c>
      <c r="G222" s="42" t="s">
        <v>245</v>
      </c>
      <c r="H222" s="42" t="s">
        <v>246</v>
      </c>
      <c r="I222" s="42" t="s">
        <v>247</v>
      </c>
      <c r="J222" s="43" t="s">
        <v>248</v>
      </c>
    </row>
    <row r="223" spans="1:10" ht="81.599999999999994" x14ac:dyDescent="0.5">
      <c r="A223" s="44" t="s">
        <v>40</v>
      </c>
      <c r="B223" s="45">
        <v>27.27</v>
      </c>
      <c r="C223" s="44" t="s">
        <v>249</v>
      </c>
      <c r="D223" s="46">
        <v>45289</v>
      </c>
      <c r="E223" s="44" t="s">
        <v>1240</v>
      </c>
      <c r="F223" s="44" t="s">
        <v>394</v>
      </c>
      <c r="G223" s="47">
        <v>31531005154940</v>
      </c>
      <c r="H223" s="44" t="s">
        <v>255</v>
      </c>
      <c r="I223" s="48">
        <v>44924</v>
      </c>
      <c r="J223" s="49">
        <v>27.27</v>
      </c>
    </row>
    <row r="224" spans="1:10" ht="102" x14ac:dyDescent="0.5">
      <c r="A224" s="44" t="s">
        <v>54</v>
      </c>
      <c r="B224" s="45">
        <v>8</v>
      </c>
      <c r="C224" s="44" t="s">
        <v>249</v>
      </c>
      <c r="D224" s="46">
        <v>45261</v>
      </c>
      <c r="E224" s="44" t="s">
        <v>1241</v>
      </c>
      <c r="F224" s="44" t="s">
        <v>395</v>
      </c>
      <c r="G224" s="47">
        <v>31539002535698</v>
      </c>
      <c r="H224" s="44" t="s">
        <v>255</v>
      </c>
      <c r="I224" s="48">
        <v>44896</v>
      </c>
      <c r="J224" s="49">
        <v>8</v>
      </c>
    </row>
    <row r="225" spans="1:10" ht="102" x14ac:dyDescent="0.5">
      <c r="A225" s="44" t="s">
        <v>64</v>
      </c>
      <c r="B225" s="45">
        <v>16</v>
      </c>
      <c r="C225" s="44" t="s">
        <v>249</v>
      </c>
      <c r="D225" s="46">
        <v>45261</v>
      </c>
      <c r="E225" s="44" t="s">
        <v>1242</v>
      </c>
      <c r="F225" s="44" t="s">
        <v>400</v>
      </c>
      <c r="G225" s="47">
        <v>31886002459787</v>
      </c>
      <c r="H225" s="44" t="s">
        <v>255</v>
      </c>
      <c r="I225" s="48">
        <v>44896</v>
      </c>
      <c r="J225" s="49">
        <v>16</v>
      </c>
    </row>
    <row r="226" spans="1:10" ht="132.6" x14ac:dyDescent="0.5">
      <c r="A226" s="54" t="s">
        <v>79</v>
      </c>
      <c r="B226" s="45">
        <v>45</v>
      </c>
      <c r="C226" s="44" t="s">
        <v>249</v>
      </c>
      <c r="D226" s="46">
        <v>45261</v>
      </c>
      <c r="E226" s="44" t="s">
        <v>1243</v>
      </c>
      <c r="F226" s="44" t="s">
        <v>401</v>
      </c>
      <c r="G226" s="47">
        <v>32026003502520</v>
      </c>
      <c r="H226" s="44" t="s">
        <v>285</v>
      </c>
      <c r="I226" s="48">
        <v>44890</v>
      </c>
      <c r="J226" s="49">
        <v>45</v>
      </c>
    </row>
    <row r="227" spans="1:10" ht="112.2" x14ac:dyDescent="0.5">
      <c r="A227" s="54"/>
      <c r="B227" s="45">
        <v>50</v>
      </c>
      <c r="C227" s="44" t="s">
        <v>249</v>
      </c>
      <c r="D227" s="46">
        <v>45261</v>
      </c>
      <c r="E227" s="44" t="s">
        <v>1244</v>
      </c>
      <c r="F227" s="44" t="s">
        <v>402</v>
      </c>
      <c r="G227" s="47">
        <v>32026006066754</v>
      </c>
      <c r="H227" s="44" t="s">
        <v>271</v>
      </c>
      <c r="I227" s="48">
        <v>44890</v>
      </c>
      <c r="J227" s="49">
        <v>50</v>
      </c>
    </row>
    <row r="228" spans="1:10" ht="102" x14ac:dyDescent="0.5">
      <c r="A228" s="54"/>
      <c r="B228" s="45">
        <v>42</v>
      </c>
      <c r="C228" s="44" t="s">
        <v>249</v>
      </c>
      <c r="D228" s="46">
        <v>45261</v>
      </c>
      <c r="E228" s="44" t="s">
        <v>1245</v>
      </c>
      <c r="F228" s="44" t="s">
        <v>403</v>
      </c>
      <c r="G228" s="47">
        <v>32026006069469</v>
      </c>
      <c r="H228" s="44" t="s">
        <v>271</v>
      </c>
      <c r="I228" s="48">
        <v>44891</v>
      </c>
      <c r="J228" s="49">
        <v>42</v>
      </c>
    </row>
    <row r="229" spans="1:10" ht="102" x14ac:dyDescent="0.5">
      <c r="A229" s="54"/>
      <c r="B229" s="58">
        <v>60</v>
      </c>
      <c r="C229" s="54" t="s">
        <v>249</v>
      </c>
      <c r="D229" s="57">
        <v>45261</v>
      </c>
      <c r="E229" s="44" t="s">
        <v>1246</v>
      </c>
      <c r="F229" s="44" t="s">
        <v>404</v>
      </c>
      <c r="G229" s="47">
        <v>32026006075466</v>
      </c>
      <c r="H229" s="44" t="s">
        <v>271</v>
      </c>
      <c r="I229" s="48">
        <v>44891</v>
      </c>
      <c r="J229" s="49">
        <v>60</v>
      </c>
    </row>
    <row r="230" spans="1:10" ht="91.8" x14ac:dyDescent="0.5">
      <c r="A230" s="54"/>
      <c r="B230" s="58"/>
      <c r="C230" s="54"/>
      <c r="D230" s="57"/>
      <c r="E230" s="44" t="s">
        <v>1247</v>
      </c>
      <c r="F230" s="44" t="s">
        <v>405</v>
      </c>
      <c r="G230" s="47">
        <v>32026006064353</v>
      </c>
      <c r="H230" s="44" t="s">
        <v>271</v>
      </c>
      <c r="I230" s="48">
        <v>44891</v>
      </c>
      <c r="J230" s="49">
        <v>60</v>
      </c>
    </row>
    <row r="231" spans="1:10" ht="91.8" x14ac:dyDescent="0.5">
      <c r="A231" s="54"/>
      <c r="B231" s="58"/>
      <c r="C231" s="54"/>
      <c r="D231" s="57"/>
      <c r="E231" s="44" t="s">
        <v>1248</v>
      </c>
      <c r="F231" s="44" t="s">
        <v>406</v>
      </c>
      <c r="G231" s="47">
        <v>32026003502538</v>
      </c>
      <c r="H231" s="44" t="s">
        <v>285</v>
      </c>
      <c r="I231" s="48">
        <v>44891</v>
      </c>
      <c r="J231" s="49">
        <v>60</v>
      </c>
    </row>
    <row r="232" spans="1:10" ht="102" x14ac:dyDescent="0.5">
      <c r="A232" s="44" t="s">
        <v>87</v>
      </c>
      <c r="B232" s="45">
        <v>4.79</v>
      </c>
      <c r="C232" s="44" t="s">
        <v>249</v>
      </c>
      <c r="D232" s="46">
        <v>45261</v>
      </c>
      <c r="E232" s="44" t="s">
        <v>1249</v>
      </c>
      <c r="F232" s="44" t="s">
        <v>407</v>
      </c>
      <c r="G232" s="47">
        <v>31322007488597</v>
      </c>
      <c r="H232" s="44" t="s">
        <v>255</v>
      </c>
      <c r="I232" s="48">
        <v>44896</v>
      </c>
      <c r="J232" s="49">
        <v>4.79</v>
      </c>
    </row>
    <row r="233" spans="1:10" ht="102" x14ac:dyDescent="0.5">
      <c r="A233" s="44" t="s">
        <v>95</v>
      </c>
      <c r="B233" s="45">
        <v>8</v>
      </c>
      <c r="C233" s="44" t="s">
        <v>249</v>
      </c>
      <c r="D233" s="46">
        <v>45261</v>
      </c>
      <c r="E233" s="44" t="s">
        <v>1250</v>
      </c>
      <c r="F233" s="44" t="s">
        <v>408</v>
      </c>
      <c r="G233" s="47">
        <v>31814003662761</v>
      </c>
      <c r="H233" s="44" t="s">
        <v>255</v>
      </c>
      <c r="I233" s="48">
        <v>44896</v>
      </c>
      <c r="J233" s="49">
        <v>8</v>
      </c>
    </row>
    <row r="234" spans="1:10" ht="81.599999999999994" x14ac:dyDescent="0.5">
      <c r="A234" s="44" t="s">
        <v>85</v>
      </c>
      <c r="B234" s="45">
        <v>12.49</v>
      </c>
      <c r="C234" s="44" t="s">
        <v>249</v>
      </c>
      <c r="D234" s="46">
        <v>45240</v>
      </c>
      <c r="E234" s="44" t="s">
        <v>1251</v>
      </c>
      <c r="F234" s="44" t="s">
        <v>409</v>
      </c>
      <c r="G234" s="47">
        <v>30052005849174</v>
      </c>
      <c r="H234" s="44" t="s">
        <v>255</v>
      </c>
      <c r="I234" s="48">
        <v>44874</v>
      </c>
      <c r="J234" s="49">
        <v>12.49</v>
      </c>
    </row>
    <row r="235" spans="1:10" ht="102" x14ac:dyDescent="0.5">
      <c r="A235" s="44" t="s">
        <v>102</v>
      </c>
      <c r="B235" s="45">
        <v>18.989999999999998</v>
      </c>
      <c r="C235" s="44" t="s">
        <v>249</v>
      </c>
      <c r="D235" s="46">
        <v>45261</v>
      </c>
      <c r="E235" s="44" t="s">
        <v>1252</v>
      </c>
      <c r="F235" s="44" t="s">
        <v>410</v>
      </c>
      <c r="G235" s="47">
        <v>31279005238350</v>
      </c>
      <c r="H235" s="44" t="s">
        <v>255</v>
      </c>
      <c r="I235" s="48">
        <v>44896</v>
      </c>
      <c r="J235" s="49">
        <v>18.989999999999998</v>
      </c>
    </row>
    <row r="236" spans="1:10" ht="132.6" x14ac:dyDescent="0.5">
      <c r="A236" s="44" t="s">
        <v>112</v>
      </c>
      <c r="B236" s="45">
        <v>32</v>
      </c>
      <c r="C236" s="44" t="s">
        <v>249</v>
      </c>
      <c r="D236" s="46">
        <v>45282</v>
      </c>
      <c r="E236" s="44" t="s">
        <v>1253</v>
      </c>
      <c r="F236" s="44" t="s">
        <v>411</v>
      </c>
      <c r="G236" s="47">
        <v>32784001183483</v>
      </c>
      <c r="H236" s="44" t="s">
        <v>260</v>
      </c>
      <c r="I236" s="48">
        <v>44914</v>
      </c>
      <c r="J236" s="49">
        <v>32</v>
      </c>
    </row>
    <row r="237" spans="1:10" ht="91.8" x14ac:dyDescent="0.5">
      <c r="A237" s="54" t="s">
        <v>275</v>
      </c>
      <c r="B237" s="45">
        <v>13.95</v>
      </c>
      <c r="C237" s="44" t="s">
        <v>249</v>
      </c>
      <c r="D237" s="46">
        <v>45219</v>
      </c>
      <c r="E237" s="44" t="s">
        <v>1254</v>
      </c>
      <c r="F237" s="44" t="s">
        <v>392</v>
      </c>
      <c r="G237" s="47">
        <v>31132015224623</v>
      </c>
      <c r="H237" s="44" t="s">
        <v>255</v>
      </c>
      <c r="I237" s="48">
        <v>44852</v>
      </c>
      <c r="J237" s="49">
        <v>13.95</v>
      </c>
    </row>
    <row r="238" spans="1:10" ht="91.8" x14ac:dyDescent="0.5">
      <c r="A238" s="54"/>
      <c r="B238" s="45">
        <v>17.989999999999998</v>
      </c>
      <c r="C238" s="44" t="s">
        <v>249</v>
      </c>
      <c r="D238" s="46">
        <v>45219</v>
      </c>
      <c r="E238" s="44" t="s">
        <v>1255</v>
      </c>
      <c r="F238" s="44" t="s">
        <v>393</v>
      </c>
      <c r="G238" s="47">
        <v>31132016148219</v>
      </c>
      <c r="H238" s="44" t="s">
        <v>255</v>
      </c>
      <c r="I238" s="48">
        <v>44852</v>
      </c>
      <c r="J238" s="49">
        <v>17.989999999999998</v>
      </c>
    </row>
    <row r="239" spans="1:10" ht="102" x14ac:dyDescent="0.5">
      <c r="A239" s="54"/>
      <c r="B239" s="45">
        <v>18.989999999999998</v>
      </c>
      <c r="C239" s="44" t="s">
        <v>249</v>
      </c>
      <c r="D239" s="46">
        <v>45275</v>
      </c>
      <c r="E239" s="44" t="s">
        <v>1256</v>
      </c>
      <c r="F239" s="44" t="s">
        <v>412</v>
      </c>
      <c r="G239" s="47">
        <v>31132016181046</v>
      </c>
      <c r="H239" s="44" t="s">
        <v>255</v>
      </c>
      <c r="I239" s="48">
        <v>44909</v>
      </c>
      <c r="J239" s="49">
        <v>18.989999999999998</v>
      </c>
    </row>
    <row r="240" spans="1:10" ht="112.2" x14ac:dyDescent="0.5">
      <c r="A240" s="54"/>
      <c r="B240" s="45">
        <v>59.99</v>
      </c>
      <c r="C240" s="44" t="s">
        <v>249</v>
      </c>
      <c r="D240" s="46">
        <v>45254</v>
      </c>
      <c r="E240" s="44" t="s">
        <v>1257</v>
      </c>
      <c r="F240" s="44" t="s">
        <v>413</v>
      </c>
      <c r="G240" s="47">
        <v>31132011321068</v>
      </c>
      <c r="H240" s="44" t="s">
        <v>319</v>
      </c>
      <c r="I240" s="48">
        <v>44888</v>
      </c>
      <c r="J240" s="49">
        <v>59.99</v>
      </c>
    </row>
    <row r="241" spans="1:10" ht="81.599999999999994" x14ac:dyDescent="0.5">
      <c r="A241" s="54"/>
      <c r="B241" s="45">
        <v>16</v>
      </c>
      <c r="C241" s="44" t="s">
        <v>249</v>
      </c>
      <c r="D241" s="46">
        <v>45240</v>
      </c>
      <c r="E241" s="44" t="s">
        <v>1258</v>
      </c>
      <c r="F241" s="44" t="s">
        <v>414</v>
      </c>
      <c r="G241" s="47">
        <v>31132015004298</v>
      </c>
      <c r="H241" s="44" t="s">
        <v>255</v>
      </c>
      <c r="I241" s="48">
        <v>44874</v>
      </c>
      <c r="J241" s="49">
        <v>16</v>
      </c>
    </row>
    <row r="242" spans="1:10" ht="91.8" x14ac:dyDescent="0.5">
      <c r="A242" s="54"/>
      <c r="B242" s="45">
        <v>29.32</v>
      </c>
      <c r="C242" s="44" t="s">
        <v>249</v>
      </c>
      <c r="D242" s="46">
        <v>45268</v>
      </c>
      <c r="E242" s="44" t="s">
        <v>1259</v>
      </c>
      <c r="F242" s="44" t="s">
        <v>415</v>
      </c>
      <c r="G242" s="47">
        <v>31132016187753</v>
      </c>
      <c r="H242" s="44" t="s">
        <v>255</v>
      </c>
      <c r="I242" s="48">
        <v>44901</v>
      </c>
      <c r="J242" s="49">
        <v>29.32</v>
      </c>
    </row>
    <row r="243" spans="1:10" ht="112.2" x14ac:dyDescent="0.5">
      <c r="A243" s="44" t="s">
        <v>186</v>
      </c>
      <c r="B243" s="45">
        <v>18</v>
      </c>
      <c r="C243" s="44" t="s">
        <v>249</v>
      </c>
      <c r="D243" s="46">
        <v>45261</v>
      </c>
      <c r="E243" s="44" t="s">
        <v>1260</v>
      </c>
      <c r="F243" s="44" t="s">
        <v>416</v>
      </c>
      <c r="G243" s="47">
        <v>36879001212831</v>
      </c>
      <c r="H243" s="44" t="s">
        <v>255</v>
      </c>
      <c r="I243" s="48">
        <v>44896</v>
      </c>
      <c r="J243" s="49">
        <v>18</v>
      </c>
    </row>
    <row r="244" spans="1:10" ht="102" x14ac:dyDescent="0.5">
      <c r="A244" s="54" t="s">
        <v>206</v>
      </c>
      <c r="B244" s="58">
        <v>7.99</v>
      </c>
      <c r="C244" s="54" t="s">
        <v>249</v>
      </c>
      <c r="D244" s="57">
        <v>45261</v>
      </c>
      <c r="E244" s="44" t="s">
        <v>1261</v>
      </c>
      <c r="F244" s="44" t="s">
        <v>417</v>
      </c>
      <c r="G244" s="47">
        <v>32752004378202</v>
      </c>
      <c r="H244" s="44" t="s">
        <v>418</v>
      </c>
      <c r="I244" s="48">
        <v>44896</v>
      </c>
      <c r="J244" s="49">
        <v>7.99</v>
      </c>
    </row>
    <row r="245" spans="1:10" ht="102" x14ac:dyDescent="0.5">
      <c r="A245" s="54"/>
      <c r="B245" s="58"/>
      <c r="C245" s="54"/>
      <c r="D245" s="57"/>
      <c r="E245" s="44" t="s">
        <v>1262</v>
      </c>
      <c r="F245" s="44" t="s">
        <v>419</v>
      </c>
      <c r="G245" s="47">
        <v>32752004378186</v>
      </c>
      <c r="H245" s="44" t="s">
        <v>418</v>
      </c>
      <c r="I245" s="48">
        <v>44896</v>
      </c>
      <c r="J245" s="49">
        <v>7.99</v>
      </c>
    </row>
    <row r="246" spans="1:10" ht="102" x14ac:dyDescent="0.5">
      <c r="A246" s="44" t="s">
        <v>220</v>
      </c>
      <c r="B246" s="45">
        <v>18.989999999999998</v>
      </c>
      <c r="C246" s="44" t="s">
        <v>249</v>
      </c>
      <c r="D246" s="46">
        <v>45282</v>
      </c>
      <c r="E246" s="44" t="s">
        <v>1263</v>
      </c>
      <c r="F246" s="44" t="s">
        <v>420</v>
      </c>
      <c r="G246" s="47">
        <v>31687003690473</v>
      </c>
      <c r="H246" s="44" t="s">
        <v>255</v>
      </c>
      <c r="I246" s="48">
        <v>44915</v>
      </c>
      <c r="J246" s="49">
        <v>18.989999999999998</v>
      </c>
    </row>
    <row r="247" spans="1:10" x14ac:dyDescent="0.5">
      <c r="A247" s="50" t="s">
        <v>256</v>
      </c>
      <c r="B247" s="50"/>
      <c r="C247" s="50"/>
      <c r="D247" s="50"/>
      <c r="E247" s="50"/>
      <c r="F247" s="50"/>
      <c r="G247" s="50"/>
      <c r="H247" s="50"/>
      <c r="I247" s="50"/>
      <c r="J247" s="51">
        <v>653.75</v>
      </c>
    </row>
    <row r="251" spans="1:10" ht="10.5" customHeight="1" x14ac:dyDescent="0.5">
      <c r="A251" s="56" t="s">
        <v>238</v>
      </c>
      <c r="B251" s="56"/>
      <c r="C251" s="56"/>
      <c r="D251" s="56"/>
      <c r="E251" s="56"/>
      <c r="F251" s="56"/>
      <c r="G251" s="56"/>
      <c r="H251" s="56"/>
      <c r="I251" s="56"/>
      <c r="J251" s="56"/>
    </row>
    <row r="252" spans="1:10" ht="10.5" customHeight="1" x14ac:dyDescent="0.5">
      <c r="A252" s="55" t="s">
        <v>421</v>
      </c>
      <c r="B252" s="55"/>
      <c r="C252" s="55"/>
      <c r="D252" s="55"/>
      <c r="E252" s="55"/>
      <c r="F252" s="55"/>
      <c r="G252" s="55"/>
      <c r="H252" s="55"/>
      <c r="I252" s="55"/>
      <c r="J252" s="55"/>
    </row>
    <row r="254" spans="1:10" ht="30.6" x14ac:dyDescent="0.5">
      <c r="A254" s="42" t="s">
        <v>240</v>
      </c>
      <c r="B254" s="42" t="s">
        <v>241</v>
      </c>
      <c r="C254" s="42" t="s">
        <v>242</v>
      </c>
      <c r="D254" s="42" t="s">
        <v>243</v>
      </c>
      <c r="E254" s="42" t="s">
        <v>1159</v>
      </c>
      <c r="F254" s="42" t="s">
        <v>244</v>
      </c>
      <c r="G254" s="42" t="s">
        <v>245</v>
      </c>
      <c r="H254" s="42" t="s">
        <v>246</v>
      </c>
      <c r="I254" s="42" t="s">
        <v>247</v>
      </c>
      <c r="J254" s="43" t="s">
        <v>248</v>
      </c>
    </row>
    <row r="255" spans="1:10" ht="81.599999999999994" x14ac:dyDescent="0.5">
      <c r="A255" s="44" t="s">
        <v>68</v>
      </c>
      <c r="B255" s="45">
        <v>35</v>
      </c>
      <c r="C255" s="44" t="s">
        <v>249</v>
      </c>
      <c r="D255" s="46">
        <v>45219</v>
      </c>
      <c r="E255" s="44" t="s">
        <v>1264</v>
      </c>
      <c r="F255" s="44" t="s">
        <v>422</v>
      </c>
      <c r="G255" s="47">
        <v>31191013228689</v>
      </c>
      <c r="H255" s="44" t="s">
        <v>267</v>
      </c>
      <c r="I255" s="48">
        <v>44848</v>
      </c>
      <c r="J255" s="49">
        <v>35</v>
      </c>
    </row>
    <row r="256" spans="1:10" ht="102" x14ac:dyDescent="0.5">
      <c r="A256" s="54" t="s">
        <v>212</v>
      </c>
      <c r="B256" s="45">
        <v>3.59</v>
      </c>
      <c r="C256" s="44" t="s">
        <v>249</v>
      </c>
      <c r="D256" s="46">
        <v>45254</v>
      </c>
      <c r="E256" s="44" t="s">
        <v>1265</v>
      </c>
      <c r="F256" s="44" t="s">
        <v>423</v>
      </c>
      <c r="G256" s="47">
        <v>31404003588560</v>
      </c>
      <c r="H256" s="44" t="s">
        <v>356</v>
      </c>
      <c r="I256" s="48">
        <v>44886</v>
      </c>
      <c r="J256" s="49">
        <v>3.59</v>
      </c>
    </row>
    <row r="257" spans="1:10" ht="81.599999999999994" x14ac:dyDescent="0.5">
      <c r="A257" s="54"/>
      <c r="B257" s="45">
        <v>3.99</v>
      </c>
      <c r="C257" s="44" t="s">
        <v>249</v>
      </c>
      <c r="D257" s="46">
        <v>45254</v>
      </c>
      <c r="E257" s="44" t="s">
        <v>1266</v>
      </c>
      <c r="F257" s="44" t="s">
        <v>424</v>
      </c>
      <c r="G257" s="47">
        <v>31404003548960</v>
      </c>
      <c r="H257" s="44" t="s">
        <v>356</v>
      </c>
      <c r="I257" s="48">
        <v>44886</v>
      </c>
      <c r="J257" s="49">
        <v>3.99</v>
      </c>
    </row>
    <row r="258" spans="1:10" ht="122.4" x14ac:dyDescent="0.5">
      <c r="A258" s="54"/>
      <c r="B258" s="45">
        <v>4.99</v>
      </c>
      <c r="C258" s="44" t="s">
        <v>249</v>
      </c>
      <c r="D258" s="46">
        <v>45254</v>
      </c>
      <c r="E258" s="44" t="s">
        <v>1267</v>
      </c>
      <c r="F258" s="44" t="s">
        <v>425</v>
      </c>
      <c r="G258" s="47">
        <v>31404003692370</v>
      </c>
      <c r="H258" s="44" t="s">
        <v>356</v>
      </c>
      <c r="I258" s="48">
        <v>44886</v>
      </c>
      <c r="J258" s="49">
        <v>4.99</v>
      </c>
    </row>
    <row r="259" spans="1:10" ht="102" x14ac:dyDescent="0.5">
      <c r="A259" s="54"/>
      <c r="B259" s="45">
        <v>12.34</v>
      </c>
      <c r="C259" s="44" t="s">
        <v>249</v>
      </c>
      <c r="D259" s="46">
        <v>45254</v>
      </c>
      <c r="E259" s="44" t="s">
        <v>1268</v>
      </c>
      <c r="F259" s="44" t="s">
        <v>426</v>
      </c>
      <c r="G259" s="47">
        <v>31404004049083</v>
      </c>
      <c r="H259" s="44" t="s">
        <v>427</v>
      </c>
      <c r="I259" s="48">
        <v>44886</v>
      </c>
      <c r="J259" s="49">
        <v>12.34</v>
      </c>
    </row>
    <row r="260" spans="1:10" ht="81.599999999999994" x14ac:dyDescent="0.5">
      <c r="A260" s="54"/>
      <c r="B260" s="45">
        <v>12.59</v>
      </c>
      <c r="C260" s="44" t="s">
        <v>249</v>
      </c>
      <c r="D260" s="46">
        <v>45254</v>
      </c>
      <c r="E260" s="44" t="s">
        <v>1269</v>
      </c>
      <c r="F260" s="44" t="s">
        <v>428</v>
      </c>
      <c r="G260" s="47">
        <v>31404003550552</v>
      </c>
      <c r="H260" s="44" t="s">
        <v>356</v>
      </c>
      <c r="I260" s="48">
        <v>44886</v>
      </c>
      <c r="J260" s="49">
        <v>12.59</v>
      </c>
    </row>
    <row r="261" spans="1:10" ht="112.2" x14ac:dyDescent="0.5">
      <c r="A261" s="54"/>
      <c r="B261" s="45">
        <v>12.99</v>
      </c>
      <c r="C261" s="44" t="s">
        <v>249</v>
      </c>
      <c r="D261" s="46">
        <v>45254</v>
      </c>
      <c r="E261" s="44" t="s">
        <v>1270</v>
      </c>
      <c r="F261" s="44" t="s">
        <v>429</v>
      </c>
      <c r="G261" s="47">
        <v>31404003725113</v>
      </c>
      <c r="H261" s="44" t="s">
        <v>356</v>
      </c>
      <c r="I261" s="48">
        <v>44886</v>
      </c>
      <c r="J261" s="49">
        <v>12.99</v>
      </c>
    </row>
    <row r="262" spans="1:10" ht="122.4" x14ac:dyDescent="0.5">
      <c r="A262" s="54"/>
      <c r="B262" s="45">
        <v>13.95</v>
      </c>
      <c r="C262" s="44" t="s">
        <v>249</v>
      </c>
      <c r="D262" s="46">
        <v>45254</v>
      </c>
      <c r="E262" s="44" t="s">
        <v>1271</v>
      </c>
      <c r="F262" s="44" t="s">
        <v>430</v>
      </c>
      <c r="G262" s="47">
        <v>31404003332886</v>
      </c>
      <c r="H262" s="44" t="s">
        <v>356</v>
      </c>
      <c r="I262" s="48">
        <v>44886</v>
      </c>
      <c r="J262" s="49">
        <v>13.95</v>
      </c>
    </row>
    <row r="263" spans="1:10" ht="91.8" x14ac:dyDescent="0.5">
      <c r="A263" s="54"/>
      <c r="B263" s="45">
        <v>16.95</v>
      </c>
      <c r="C263" s="44" t="s">
        <v>249</v>
      </c>
      <c r="D263" s="46">
        <v>45226</v>
      </c>
      <c r="E263" s="44" t="s">
        <v>1272</v>
      </c>
      <c r="F263" s="44" t="s">
        <v>431</v>
      </c>
      <c r="G263" s="47">
        <v>31404004004690</v>
      </c>
      <c r="H263" s="44" t="s">
        <v>373</v>
      </c>
      <c r="I263" s="48">
        <v>44858</v>
      </c>
      <c r="J263" s="49">
        <v>16.95</v>
      </c>
    </row>
    <row r="264" spans="1:10" ht="81.599999999999994" x14ac:dyDescent="0.5">
      <c r="A264" s="54"/>
      <c r="B264" s="45">
        <v>18.96</v>
      </c>
      <c r="C264" s="44" t="s">
        <v>249</v>
      </c>
      <c r="D264" s="46">
        <v>45254</v>
      </c>
      <c r="E264" s="44" t="s">
        <v>1273</v>
      </c>
      <c r="F264" s="44" t="s">
        <v>432</v>
      </c>
      <c r="G264" s="47">
        <v>31404003027783</v>
      </c>
      <c r="H264" s="44" t="s">
        <v>356</v>
      </c>
      <c r="I264" s="48">
        <v>44886</v>
      </c>
      <c r="J264" s="49">
        <v>18.96</v>
      </c>
    </row>
    <row r="265" spans="1:10" x14ac:dyDescent="0.5">
      <c r="A265" s="50" t="s">
        <v>256</v>
      </c>
      <c r="B265" s="50"/>
      <c r="C265" s="50"/>
      <c r="D265" s="50"/>
      <c r="E265" s="50"/>
      <c r="F265" s="50"/>
      <c r="G265" s="50"/>
      <c r="H265" s="50"/>
      <c r="I265" s="50"/>
      <c r="J265" s="51">
        <v>135.35</v>
      </c>
    </row>
    <row r="269" spans="1:10" ht="10.5" customHeight="1" x14ac:dyDescent="0.5">
      <c r="A269" s="56" t="s">
        <v>238</v>
      </c>
      <c r="B269" s="56"/>
      <c r="C269" s="56"/>
      <c r="D269" s="56"/>
      <c r="E269" s="56"/>
      <c r="F269" s="56"/>
      <c r="G269" s="56"/>
      <c r="H269" s="56"/>
      <c r="I269" s="56"/>
      <c r="J269" s="56"/>
    </row>
    <row r="270" spans="1:10" ht="10.5" customHeight="1" x14ac:dyDescent="0.5">
      <c r="A270" s="55" t="s">
        <v>433</v>
      </c>
      <c r="B270" s="55"/>
      <c r="C270" s="55"/>
      <c r="D270" s="55"/>
      <c r="E270" s="55"/>
      <c r="F270" s="55"/>
      <c r="G270" s="55"/>
      <c r="H270" s="55"/>
      <c r="I270" s="55"/>
      <c r="J270" s="55"/>
    </row>
    <row r="272" spans="1:10" ht="30.6" x14ac:dyDescent="0.5">
      <c r="A272" s="42" t="s">
        <v>240</v>
      </c>
      <c r="B272" s="42" t="s">
        <v>241</v>
      </c>
      <c r="C272" s="42" t="s">
        <v>242</v>
      </c>
      <c r="D272" s="42" t="s">
        <v>243</v>
      </c>
      <c r="E272" s="42" t="s">
        <v>1159</v>
      </c>
      <c r="F272" s="42" t="s">
        <v>244</v>
      </c>
      <c r="G272" s="42" t="s">
        <v>245</v>
      </c>
      <c r="H272" s="42" t="s">
        <v>246</v>
      </c>
      <c r="I272" s="42" t="s">
        <v>247</v>
      </c>
      <c r="J272" s="43" t="s">
        <v>248</v>
      </c>
    </row>
    <row r="273" spans="1:10" ht="102" x14ac:dyDescent="0.5">
      <c r="A273" s="54" t="s">
        <v>56</v>
      </c>
      <c r="B273" s="45">
        <v>8</v>
      </c>
      <c r="C273" s="44" t="s">
        <v>249</v>
      </c>
      <c r="D273" s="46">
        <v>45289</v>
      </c>
      <c r="E273" s="44" t="s">
        <v>1274</v>
      </c>
      <c r="F273" s="44" t="s">
        <v>434</v>
      </c>
      <c r="G273" s="47">
        <v>31011002383461</v>
      </c>
      <c r="H273" s="44" t="s">
        <v>255</v>
      </c>
      <c r="I273" s="48">
        <v>44922</v>
      </c>
      <c r="J273" s="49">
        <v>8</v>
      </c>
    </row>
    <row r="274" spans="1:10" ht="91.8" x14ac:dyDescent="0.5">
      <c r="A274" s="54"/>
      <c r="B274" s="45">
        <v>9</v>
      </c>
      <c r="C274" s="44" t="s">
        <v>249</v>
      </c>
      <c r="D274" s="46">
        <v>45289</v>
      </c>
      <c r="E274" s="44" t="s">
        <v>1275</v>
      </c>
      <c r="F274" s="44" t="s">
        <v>435</v>
      </c>
      <c r="G274" s="47">
        <v>31011002634541</v>
      </c>
      <c r="H274" s="44" t="s">
        <v>267</v>
      </c>
      <c r="I274" s="48">
        <v>44922</v>
      </c>
      <c r="J274" s="49">
        <v>9</v>
      </c>
    </row>
    <row r="275" spans="1:10" ht="81.599999999999994" x14ac:dyDescent="0.5">
      <c r="A275" s="54"/>
      <c r="B275" s="58">
        <v>10</v>
      </c>
      <c r="C275" s="54" t="s">
        <v>249</v>
      </c>
      <c r="D275" s="57">
        <v>45289</v>
      </c>
      <c r="E275" s="44" t="s">
        <v>1276</v>
      </c>
      <c r="F275" s="44" t="s">
        <v>436</v>
      </c>
      <c r="G275" s="47">
        <v>31011002499192</v>
      </c>
      <c r="H275" s="44" t="s">
        <v>255</v>
      </c>
      <c r="I275" s="48">
        <v>44922</v>
      </c>
      <c r="J275" s="49">
        <v>10</v>
      </c>
    </row>
    <row r="276" spans="1:10" ht="81.599999999999994" x14ac:dyDescent="0.5">
      <c r="A276" s="54"/>
      <c r="B276" s="58"/>
      <c r="C276" s="54"/>
      <c r="D276" s="57"/>
      <c r="E276" s="44" t="s">
        <v>1277</v>
      </c>
      <c r="F276" s="44" t="s">
        <v>437</v>
      </c>
      <c r="G276" s="47">
        <v>31011002061729</v>
      </c>
      <c r="H276" s="44" t="s">
        <v>255</v>
      </c>
      <c r="I276" s="48">
        <v>44922</v>
      </c>
      <c r="J276" s="49">
        <v>10</v>
      </c>
    </row>
    <row r="277" spans="1:10" ht="122.4" x14ac:dyDescent="0.5">
      <c r="A277" s="54"/>
      <c r="B277" s="45">
        <v>12</v>
      </c>
      <c r="C277" s="44" t="s">
        <v>249</v>
      </c>
      <c r="D277" s="46">
        <v>45289</v>
      </c>
      <c r="E277" s="44" t="s">
        <v>1278</v>
      </c>
      <c r="F277" s="44" t="s">
        <v>438</v>
      </c>
      <c r="G277" s="47">
        <v>31011001190859</v>
      </c>
      <c r="H277" s="44" t="s">
        <v>255</v>
      </c>
      <c r="I277" s="48">
        <v>44922</v>
      </c>
      <c r="J277" s="49">
        <v>12</v>
      </c>
    </row>
    <row r="278" spans="1:10" ht="122.4" x14ac:dyDescent="0.5">
      <c r="A278" s="54"/>
      <c r="B278" s="45">
        <v>13</v>
      </c>
      <c r="C278" s="44" t="s">
        <v>249</v>
      </c>
      <c r="D278" s="46">
        <v>45289</v>
      </c>
      <c r="E278" s="44" t="s">
        <v>1279</v>
      </c>
      <c r="F278" s="44" t="s">
        <v>439</v>
      </c>
      <c r="G278" s="47">
        <v>31011000942045</v>
      </c>
      <c r="H278" s="44" t="s">
        <v>255</v>
      </c>
      <c r="I278" s="48">
        <v>44922</v>
      </c>
      <c r="J278" s="49">
        <v>13</v>
      </c>
    </row>
    <row r="279" spans="1:10" ht="81.599999999999994" x14ac:dyDescent="0.5">
      <c r="A279" s="54"/>
      <c r="B279" s="58">
        <v>15</v>
      </c>
      <c r="C279" s="54" t="s">
        <v>249</v>
      </c>
      <c r="D279" s="57">
        <v>45289</v>
      </c>
      <c r="E279" s="44" t="s">
        <v>1280</v>
      </c>
      <c r="F279" s="44" t="s">
        <v>440</v>
      </c>
      <c r="G279" s="47">
        <v>31011002173243</v>
      </c>
      <c r="H279" s="44" t="s">
        <v>255</v>
      </c>
      <c r="I279" s="48">
        <v>44922</v>
      </c>
      <c r="J279" s="49">
        <v>15</v>
      </c>
    </row>
    <row r="280" spans="1:10" ht="91.8" x14ac:dyDescent="0.5">
      <c r="A280" s="54"/>
      <c r="B280" s="58"/>
      <c r="C280" s="54"/>
      <c r="D280" s="57"/>
      <c r="E280" s="44" t="s">
        <v>1281</v>
      </c>
      <c r="F280" s="44" t="s">
        <v>441</v>
      </c>
      <c r="G280" s="47">
        <v>31011001754118</v>
      </c>
      <c r="H280" s="44" t="s">
        <v>255</v>
      </c>
      <c r="I280" s="48">
        <v>44922</v>
      </c>
      <c r="J280" s="49">
        <v>15</v>
      </c>
    </row>
    <row r="281" spans="1:10" ht="122.4" x14ac:dyDescent="0.5">
      <c r="A281" s="54"/>
      <c r="B281" s="58"/>
      <c r="C281" s="54"/>
      <c r="D281" s="57"/>
      <c r="E281" s="44" t="s">
        <v>1282</v>
      </c>
      <c r="F281" s="44" t="s">
        <v>442</v>
      </c>
      <c r="G281" s="47">
        <v>31011000767459</v>
      </c>
      <c r="H281" s="44" t="s">
        <v>255</v>
      </c>
      <c r="I281" s="48">
        <v>44922</v>
      </c>
      <c r="J281" s="49">
        <v>15</v>
      </c>
    </row>
    <row r="282" spans="1:10" ht="91.8" x14ac:dyDescent="0.5">
      <c r="A282" s="54"/>
      <c r="B282" s="45">
        <v>16</v>
      </c>
      <c r="C282" s="44" t="s">
        <v>249</v>
      </c>
      <c r="D282" s="46">
        <v>45289</v>
      </c>
      <c r="E282" s="44" t="s">
        <v>1283</v>
      </c>
      <c r="F282" s="44" t="s">
        <v>443</v>
      </c>
      <c r="G282" s="47">
        <v>31011001534809</v>
      </c>
      <c r="H282" s="44" t="s">
        <v>255</v>
      </c>
      <c r="I282" s="48">
        <v>44922</v>
      </c>
      <c r="J282" s="49">
        <v>16</v>
      </c>
    </row>
    <row r="283" spans="1:10" ht="91.8" x14ac:dyDescent="0.5">
      <c r="A283" s="54"/>
      <c r="B283" s="58">
        <v>17</v>
      </c>
      <c r="C283" s="54" t="s">
        <v>249</v>
      </c>
      <c r="D283" s="57">
        <v>45289</v>
      </c>
      <c r="E283" s="44" t="s">
        <v>1284</v>
      </c>
      <c r="F283" s="44" t="s">
        <v>444</v>
      </c>
      <c r="G283" s="47">
        <v>31011000790279</v>
      </c>
      <c r="H283" s="44" t="s">
        <v>255</v>
      </c>
      <c r="I283" s="48">
        <v>44922</v>
      </c>
      <c r="J283" s="49">
        <v>17</v>
      </c>
    </row>
    <row r="284" spans="1:10" ht="91.8" x14ac:dyDescent="0.5">
      <c r="A284" s="54"/>
      <c r="B284" s="58"/>
      <c r="C284" s="54"/>
      <c r="D284" s="57"/>
      <c r="E284" s="44" t="s">
        <v>1285</v>
      </c>
      <c r="F284" s="44" t="s">
        <v>445</v>
      </c>
      <c r="G284" s="47">
        <v>31011002383032</v>
      </c>
      <c r="H284" s="44" t="s">
        <v>255</v>
      </c>
      <c r="I284" s="48">
        <v>44922</v>
      </c>
      <c r="J284" s="49">
        <v>17</v>
      </c>
    </row>
    <row r="285" spans="1:10" ht="112.2" x14ac:dyDescent="0.5">
      <c r="A285" s="54"/>
      <c r="B285" s="58"/>
      <c r="C285" s="54"/>
      <c r="D285" s="57"/>
      <c r="E285" s="44" t="s">
        <v>1286</v>
      </c>
      <c r="F285" s="44" t="s">
        <v>446</v>
      </c>
      <c r="G285" s="47">
        <v>31011002620276</v>
      </c>
      <c r="H285" s="44" t="s">
        <v>267</v>
      </c>
      <c r="I285" s="48">
        <v>44922</v>
      </c>
      <c r="J285" s="49">
        <v>17</v>
      </c>
    </row>
    <row r="286" spans="1:10" ht="112.2" x14ac:dyDescent="0.5">
      <c r="A286" s="54"/>
      <c r="B286" s="58">
        <v>18</v>
      </c>
      <c r="C286" s="54" t="s">
        <v>249</v>
      </c>
      <c r="D286" s="57">
        <v>45289</v>
      </c>
      <c r="E286" s="44" t="s">
        <v>1287</v>
      </c>
      <c r="F286" s="44" t="s">
        <v>447</v>
      </c>
      <c r="G286" s="47">
        <v>31011002626471</v>
      </c>
      <c r="H286" s="44" t="s">
        <v>255</v>
      </c>
      <c r="I286" s="48">
        <v>44922</v>
      </c>
      <c r="J286" s="49">
        <v>18</v>
      </c>
    </row>
    <row r="287" spans="1:10" ht="91.8" x14ac:dyDescent="0.5">
      <c r="A287" s="54"/>
      <c r="B287" s="58"/>
      <c r="C287" s="54"/>
      <c r="D287" s="57"/>
      <c r="E287" s="44" t="s">
        <v>1288</v>
      </c>
      <c r="F287" s="44" t="s">
        <v>448</v>
      </c>
      <c r="G287" s="47">
        <v>31011001322494</v>
      </c>
      <c r="H287" s="44" t="s">
        <v>255</v>
      </c>
      <c r="I287" s="48">
        <v>44922</v>
      </c>
      <c r="J287" s="49">
        <v>18</v>
      </c>
    </row>
    <row r="288" spans="1:10" ht="91.8" x14ac:dyDescent="0.5">
      <c r="A288" s="54"/>
      <c r="B288" s="58"/>
      <c r="C288" s="54"/>
      <c r="D288" s="57"/>
      <c r="E288" s="44" t="s">
        <v>1289</v>
      </c>
      <c r="F288" s="44" t="s">
        <v>449</v>
      </c>
      <c r="G288" s="47">
        <v>31011002472090</v>
      </c>
      <c r="H288" s="44" t="s">
        <v>255</v>
      </c>
      <c r="I288" s="48">
        <v>44922</v>
      </c>
      <c r="J288" s="49">
        <v>18</v>
      </c>
    </row>
    <row r="289" spans="1:10" ht="102" x14ac:dyDescent="0.5">
      <c r="A289" s="54"/>
      <c r="B289" s="45">
        <v>20</v>
      </c>
      <c r="C289" s="44" t="s">
        <v>249</v>
      </c>
      <c r="D289" s="46">
        <v>45289</v>
      </c>
      <c r="E289" s="44" t="s">
        <v>1290</v>
      </c>
      <c r="F289" s="44" t="s">
        <v>450</v>
      </c>
      <c r="G289" s="47">
        <v>31011001418961</v>
      </c>
      <c r="H289" s="44" t="s">
        <v>255</v>
      </c>
      <c r="I289" s="48">
        <v>44922</v>
      </c>
      <c r="J289" s="49">
        <v>20</v>
      </c>
    </row>
    <row r="290" spans="1:10" ht="91.8" x14ac:dyDescent="0.5">
      <c r="A290" s="54"/>
      <c r="B290" s="58">
        <v>21</v>
      </c>
      <c r="C290" s="54" t="s">
        <v>249</v>
      </c>
      <c r="D290" s="57">
        <v>45289</v>
      </c>
      <c r="E290" s="44" t="s">
        <v>1291</v>
      </c>
      <c r="F290" s="44" t="s">
        <v>451</v>
      </c>
      <c r="G290" s="47">
        <v>31011002217024</v>
      </c>
      <c r="H290" s="44" t="s">
        <v>255</v>
      </c>
      <c r="I290" s="48">
        <v>44922</v>
      </c>
      <c r="J290" s="49">
        <v>21</v>
      </c>
    </row>
    <row r="291" spans="1:10" ht="102" x14ac:dyDescent="0.5">
      <c r="A291" s="54"/>
      <c r="B291" s="58"/>
      <c r="C291" s="54"/>
      <c r="D291" s="57"/>
      <c r="E291" s="44" t="s">
        <v>1292</v>
      </c>
      <c r="F291" s="44" t="s">
        <v>452</v>
      </c>
      <c r="G291" s="47">
        <v>31011001378736</v>
      </c>
      <c r="H291" s="44" t="s">
        <v>255</v>
      </c>
      <c r="I291" s="48">
        <v>44922</v>
      </c>
      <c r="J291" s="49">
        <v>21</v>
      </c>
    </row>
    <row r="292" spans="1:10" ht="102" x14ac:dyDescent="0.5">
      <c r="A292" s="54"/>
      <c r="B292" s="58">
        <v>23</v>
      </c>
      <c r="C292" s="54" t="s">
        <v>249</v>
      </c>
      <c r="D292" s="46">
        <v>45268</v>
      </c>
      <c r="E292" s="44" t="s">
        <v>1293</v>
      </c>
      <c r="F292" s="44" t="s">
        <v>453</v>
      </c>
      <c r="G292" s="47">
        <v>31011002301505</v>
      </c>
      <c r="H292" s="44" t="s">
        <v>255</v>
      </c>
      <c r="I292" s="48">
        <v>44899</v>
      </c>
      <c r="J292" s="49">
        <v>23</v>
      </c>
    </row>
    <row r="293" spans="1:10" ht="102" x14ac:dyDescent="0.5">
      <c r="A293" s="54"/>
      <c r="B293" s="58"/>
      <c r="C293" s="54"/>
      <c r="D293" s="46">
        <v>45289</v>
      </c>
      <c r="E293" s="44" t="s">
        <v>1294</v>
      </c>
      <c r="F293" s="44" t="s">
        <v>454</v>
      </c>
      <c r="G293" s="47">
        <v>31011002391845</v>
      </c>
      <c r="H293" s="44" t="s">
        <v>255</v>
      </c>
      <c r="I293" s="48">
        <v>44922</v>
      </c>
      <c r="J293" s="49">
        <v>23</v>
      </c>
    </row>
    <row r="294" spans="1:10" ht="81.599999999999994" x14ac:dyDescent="0.5">
      <c r="A294" s="54"/>
      <c r="B294" s="45">
        <v>24</v>
      </c>
      <c r="C294" s="44" t="s">
        <v>249</v>
      </c>
      <c r="D294" s="46">
        <v>45289</v>
      </c>
      <c r="E294" s="44" t="s">
        <v>1295</v>
      </c>
      <c r="F294" s="44" t="s">
        <v>455</v>
      </c>
      <c r="G294" s="47">
        <v>31011001293950</v>
      </c>
      <c r="H294" s="44" t="s">
        <v>255</v>
      </c>
      <c r="I294" s="48">
        <v>44922</v>
      </c>
      <c r="J294" s="49">
        <v>24</v>
      </c>
    </row>
    <row r="295" spans="1:10" ht="91.8" x14ac:dyDescent="0.5">
      <c r="A295" s="54"/>
      <c r="B295" s="45">
        <v>26</v>
      </c>
      <c r="C295" s="44" t="s">
        <v>249</v>
      </c>
      <c r="D295" s="46">
        <v>45289</v>
      </c>
      <c r="E295" s="44" t="s">
        <v>1296</v>
      </c>
      <c r="F295" s="44" t="s">
        <v>456</v>
      </c>
      <c r="G295" s="47">
        <v>31011002191567</v>
      </c>
      <c r="H295" s="44" t="s">
        <v>255</v>
      </c>
      <c r="I295" s="48">
        <v>44922</v>
      </c>
      <c r="J295" s="49">
        <v>26</v>
      </c>
    </row>
    <row r="296" spans="1:10" ht="91.8" x14ac:dyDescent="0.5">
      <c r="A296" s="54"/>
      <c r="B296" s="45">
        <v>28</v>
      </c>
      <c r="C296" s="44" t="s">
        <v>249</v>
      </c>
      <c r="D296" s="46">
        <v>45289</v>
      </c>
      <c r="E296" s="44" t="s">
        <v>1297</v>
      </c>
      <c r="F296" s="44" t="s">
        <v>457</v>
      </c>
      <c r="G296" s="47">
        <v>31011001305192</v>
      </c>
      <c r="H296" s="44" t="s">
        <v>255</v>
      </c>
      <c r="I296" s="48">
        <v>44922</v>
      </c>
      <c r="J296" s="49">
        <v>28</v>
      </c>
    </row>
    <row r="297" spans="1:10" ht="81.599999999999994" x14ac:dyDescent="0.5">
      <c r="A297" s="44" t="s">
        <v>68</v>
      </c>
      <c r="B297" s="45">
        <v>15.99</v>
      </c>
      <c r="C297" s="44" t="s">
        <v>249</v>
      </c>
      <c r="D297" s="46">
        <v>45268</v>
      </c>
      <c r="E297" s="44" t="s">
        <v>1298</v>
      </c>
      <c r="F297" s="44" t="s">
        <v>458</v>
      </c>
      <c r="G297" s="47">
        <v>31191012711628</v>
      </c>
      <c r="H297" s="44" t="s">
        <v>255</v>
      </c>
      <c r="I297" s="48">
        <v>44898</v>
      </c>
      <c r="J297" s="49">
        <v>15.99</v>
      </c>
    </row>
    <row r="298" spans="1:10" ht="112.2" x14ac:dyDescent="0.5">
      <c r="A298" s="54" t="s">
        <v>150</v>
      </c>
      <c r="B298" s="58">
        <v>9</v>
      </c>
      <c r="C298" s="54" t="s">
        <v>249</v>
      </c>
      <c r="D298" s="57">
        <v>45282</v>
      </c>
      <c r="E298" s="44" t="s">
        <v>1299</v>
      </c>
      <c r="F298" s="44" t="s">
        <v>459</v>
      </c>
      <c r="G298" s="47">
        <v>31186009057878</v>
      </c>
      <c r="H298" s="44" t="s">
        <v>255</v>
      </c>
      <c r="I298" s="48">
        <v>44917</v>
      </c>
      <c r="J298" s="49">
        <v>9</v>
      </c>
    </row>
    <row r="299" spans="1:10" ht="91.8" x14ac:dyDescent="0.5">
      <c r="A299" s="54"/>
      <c r="B299" s="58"/>
      <c r="C299" s="54"/>
      <c r="D299" s="57"/>
      <c r="E299" s="44" t="s">
        <v>1300</v>
      </c>
      <c r="F299" s="44" t="s">
        <v>460</v>
      </c>
      <c r="G299" s="47">
        <v>31186008909657</v>
      </c>
      <c r="H299" s="44" t="s">
        <v>255</v>
      </c>
      <c r="I299" s="48">
        <v>44917</v>
      </c>
      <c r="J299" s="49">
        <v>9</v>
      </c>
    </row>
    <row r="300" spans="1:10" ht="102" x14ac:dyDescent="0.5">
      <c r="A300" s="54"/>
      <c r="B300" s="45">
        <v>9.99</v>
      </c>
      <c r="C300" s="44" t="s">
        <v>249</v>
      </c>
      <c r="D300" s="46">
        <v>45282</v>
      </c>
      <c r="E300" s="44" t="s">
        <v>1301</v>
      </c>
      <c r="F300" s="44" t="s">
        <v>461</v>
      </c>
      <c r="G300" s="47">
        <v>31186040067373</v>
      </c>
      <c r="H300" s="44" t="s">
        <v>255</v>
      </c>
      <c r="I300" s="48">
        <v>44917</v>
      </c>
      <c r="J300" s="49">
        <v>9.99</v>
      </c>
    </row>
    <row r="301" spans="1:10" ht="91.8" x14ac:dyDescent="0.5">
      <c r="A301" s="54"/>
      <c r="B301" s="45">
        <v>16</v>
      </c>
      <c r="C301" s="44" t="s">
        <v>249</v>
      </c>
      <c r="D301" s="46">
        <v>45282</v>
      </c>
      <c r="E301" s="44" t="s">
        <v>1302</v>
      </c>
      <c r="F301" s="44" t="s">
        <v>462</v>
      </c>
      <c r="G301" s="47">
        <v>31186009019167</v>
      </c>
      <c r="H301" s="44" t="s">
        <v>255</v>
      </c>
      <c r="I301" s="48">
        <v>44917</v>
      </c>
      <c r="J301" s="49">
        <v>16</v>
      </c>
    </row>
    <row r="302" spans="1:10" ht="122.4" x14ac:dyDescent="0.5">
      <c r="A302" s="54"/>
      <c r="B302" s="45">
        <v>17</v>
      </c>
      <c r="C302" s="44" t="s">
        <v>249</v>
      </c>
      <c r="D302" s="46">
        <v>45282</v>
      </c>
      <c r="E302" s="44" t="s">
        <v>1303</v>
      </c>
      <c r="F302" s="44" t="s">
        <v>463</v>
      </c>
      <c r="G302" s="47">
        <v>31186007167695</v>
      </c>
      <c r="H302" s="44" t="s">
        <v>255</v>
      </c>
      <c r="I302" s="48">
        <v>44917</v>
      </c>
      <c r="J302" s="49">
        <v>17</v>
      </c>
    </row>
    <row r="303" spans="1:10" x14ac:dyDescent="0.5">
      <c r="A303" s="50" t="s">
        <v>256</v>
      </c>
      <c r="B303" s="50"/>
      <c r="C303" s="50"/>
      <c r="D303" s="50"/>
      <c r="E303" s="50"/>
      <c r="F303" s="50"/>
      <c r="G303" s="50"/>
      <c r="H303" s="50"/>
      <c r="I303" s="50"/>
      <c r="J303" s="51">
        <v>490.98</v>
      </c>
    </row>
    <row r="307" spans="1:10" ht="10.5" customHeight="1" x14ac:dyDescent="0.5">
      <c r="A307" s="56" t="s">
        <v>238</v>
      </c>
      <c r="B307" s="56"/>
      <c r="C307" s="56"/>
      <c r="D307" s="56"/>
      <c r="E307" s="56"/>
      <c r="F307" s="56"/>
      <c r="G307" s="56"/>
      <c r="H307" s="56"/>
      <c r="I307" s="56"/>
      <c r="J307" s="56"/>
    </row>
    <row r="308" spans="1:10" ht="10.5" customHeight="1" x14ac:dyDescent="0.5">
      <c r="A308" s="55" t="s">
        <v>464</v>
      </c>
      <c r="B308" s="55"/>
      <c r="C308" s="55"/>
      <c r="D308" s="55"/>
      <c r="E308" s="55"/>
      <c r="F308" s="55"/>
      <c r="G308" s="55"/>
      <c r="H308" s="55"/>
      <c r="I308" s="55"/>
      <c r="J308" s="55"/>
    </row>
    <row r="310" spans="1:10" ht="30.6" x14ac:dyDescent="0.5">
      <c r="A310" s="42" t="s">
        <v>240</v>
      </c>
      <c r="B310" s="42" t="s">
        <v>241</v>
      </c>
      <c r="C310" s="42" t="s">
        <v>242</v>
      </c>
      <c r="D310" s="42" t="s">
        <v>243</v>
      </c>
      <c r="E310" s="42" t="s">
        <v>1159</v>
      </c>
      <c r="F310" s="42" t="s">
        <v>244</v>
      </c>
      <c r="G310" s="42" t="s">
        <v>245</v>
      </c>
      <c r="H310" s="42" t="s">
        <v>246</v>
      </c>
      <c r="I310" s="42" t="s">
        <v>247</v>
      </c>
      <c r="J310" s="43" t="s">
        <v>248</v>
      </c>
    </row>
    <row r="311" spans="1:10" ht="91.8" x14ac:dyDescent="0.5">
      <c r="A311" s="44" t="s">
        <v>32</v>
      </c>
      <c r="B311" s="45">
        <v>12.99</v>
      </c>
      <c r="C311" s="44" t="s">
        <v>249</v>
      </c>
      <c r="D311" s="46">
        <v>45289</v>
      </c>
      <c r="E311" s="44" t="s">
        <v>1304</v>
      </c>
      <c r="F311" s="44" t="s">
        <v>465</v>
      </c>
      <c r="G311" s="47">
        <v>31437004862881</v>
      </c>
      <c r="H311" s="44" t="s">
        <v>255</v>
      </c>
      <c r="I311" s="48">
        <v>44922</v>
      </c>
      <c r="J311" s="49">
        <v>12.99</v>
      </c>
    </row>
    <row r="312" spans="1:10" ht="112.2" x14ac:dyDescent="0.5">
      <c r="A312" s="44" t="s">
        <v>100</v>
      </c>
      <c r="B312" s="45">
        <v>15</v>
      </c>
      <c r="C312" s="44" t="s">
        <v>249</v>
      </c>
      <c r="D312" s="46">
        <v>45205</v>
      </c>
      <c r="E312" s="44" t="s">
        <v>1305</v>
      </c>
      <c r="F312" s="44" t="s">
        <v>1306</v>
      </c>
      <c r="G312" s="47">
        <v>31992002375112</v>
      </c>
      <c r="H312" s="44" t="s">
        <v>255</v>
      </c>
      <c r="I312" s="48">
        <v>44834</v>
      </c>
      <c r="J312" s="49">
        <v>15</v>
      </c>
    </row>
    <row r="313" spans="1:10" x14ac:dyDescent="0.5">
      <c r="A313" s="50" t="s">
        <v>256</v>
      </c>
      <c r="B313" s="50"/>
      <c r="C313" s="50"/>
      <c r="D313" s="50"/>
      <c r="E313" s="50"/>
      <c r="F313" s="50"/>
      <c r="G313" s="50"/>
      <c r="H313" s="50"/>
      <c r="I313" s="50"/>
      <c r="J313" s="51">
        <v>27.99</v>
      </c>
    </row>
    <row r="317" spans="1:10" ht="10.5" customHeight="1" x14ac:dyDescent="0.5">
      <c r="A317" s="56" t="s">
        <v>238</v>
      </c>
      <c r="B317" s="56"/>
      <c r="C317" s="56"/>
      <c r="D317" s="56"/>
      <c r="E317" s="56"/>
      <c r="F317" s="56"/>
      <c r="G317" s="56"/>
      <c r="H317" s="56"/>
      <c r="I317" s="56"/>
      <c r="J317" s="56"/>
    </row>
    <row r="318" spans="1:10" ht="10.5" customHeight="1" x14ac:dyDescent="0.5">
      <c r="A318" s="55" t="s">
        <v>466</v>
      </c>
      <c r="B318" s="55"/>
      <c r="C318" s="55"/>
      <c r="D318" s="55"/>
      <c r="E318" s="55"/>
      <c r="F318" s="55"/>
      <c r="G318" s="55"/>
      <c r="H318" s="55"/>
      <c r="I318" s="55"/>
      <c r="J318" s="55"/>
    </row>
    <row r="320" spans="1:10" ht="30.6" x14ac:dyDescent="0.5">
      <c r="A320" s="42" t="s">
        <v>240</v>
      </c>
      <c r="B320" s="42" t="s">
        <v>241</v>
      </c>
      <c r="C320" s="42" t="s">
        <v>242</v>
      </c>
      <c r="D320" s="42" t="s">
        <v>243</v>
      </c>
      <c r="E320" s="42" t="s">
        <v>1159</v>
      </c>
      <c r="F320" s="42" t="s">
        <v>244</v>
      </c>
      <c r="G320" s="42" t="s">
        <v>245</v>
      </c>
      <c r="H320" s="42" t="s">
        <v>246</v>
      </c>
      <c r="I320" s="42" t="s">
        <v>247</v>
      </c>
      <c r="J320" s="43" t="s">
        <v>248</v>
      </c>
    </row>
    <row r="321" spans="1:10" ht="91.8" x14ac:dyDescent="0.5">
      <c r="A321" s="44" t="s">
        <v>48</v>
      </c>
      <c r="B321" s="45">
        <v>14</v>
      </c>
      <c r="C321" s="44" t="s">
        <v>249</v>
      </c>
      <c r="D321" s="46">
        <v>45282</v>
      </c>
      <c r="E321" s="44" t="s">
        <v>1307</v>
      </c>
      <c r="F321" s="44" t="s">
        <v>467</v>
      </c>
      <c r="G321" s="47">
        <v>31613005014330</v>
      </c>
      <c r="H321" s="44" t="s">
        <v>304</v>
      </c>
      <c r="I321" s="48">
        <v>44916</v>
      </c>
      <c r="J321" s="49">
        <v>14</v>
      </c>
    </row>
    <row r="322" spans="1:10" ht="91.8" x14ac:dyDescent="0.5">
      <c r="A322" s="44" t="s">
        <v>204</v>
      </c>
      <c r="B322" s="45">
        <v>16.989999999999998</v>
      </c>
      <c r="C322" s="44" t="s">
        <v>249</v>
      </c>
      <c r="D322" s="46">
        <v>45254</v>
      </c>
      <c r="E322" s="44" t="s">
        <v>1308</v>
      </c>
      <c r="F322" s="44" t="s">
        <v>468</v>
      </c>
      <c r="G322" s="47">
        <v>36078000899264</v>
      </c>
      <c r="H322" s="44" t="s">
        <v>255</v>
      </c>
      <c r="I322" s="48">
        <v>44887</v>
      </c>
      <c r="J322" s="49">
        <v>16.989999999999998</v>
      </c>
    </row>
    <row r="323" spans="1:10" x14ac:dyDescent="0.5">
      <c r="A323" s="50" t="s">
        <v>256</v>
      </c>
      <c r="B323" s="50"/>
      <c r="C323" s="50"/>
      <c r="D323" s="50"/>
      <c r="E323" s="50"/>
      <c r="F323" s="50"/>
      <c r="G323" s="50"/>
      <c r="H323" s="50"/>
      <c r="I323" s="50"/>
      <c r="J323" s="51">
        <v>30.99</v>
      </c>
    </row>
    <row r="327" spans="1:10" ht="10.5" customHeight="1" x14ac:dyDescent="0.5">
      <c r="A327" s="56" t="s">
        <v>238</v>
      </c>
      <c r="B327" s="56"/>
      <c r="C327" s="56"/>
      <c r="D327" s="56"/>
      <c r="E327" s="56"/>
      <c r="F327" s="56"/>
      <c r="G327" s="56"/>
      <c r="H327" s="56"/>
      <c r="I327" s="56"/>
      <c r="J327" s="56"/>
    </row>
    <row r="328" spans="1:10" ht="10.5" customHeight="1" x14ac:dyDescent="0.5">
      <c r="A328" s="55" t="s">
        <v>469</v>
      </c>
      <c r="B328" s="55"/>
      <c r="C328" s="55"/>
      <c r="D328" s="55"/>
      <c r="E328" s="55"/>
      <c r="F328" s="55"/>
      <c r="G328" s="55"/>
      <c r="H328" s="55"/>
      <c r="I328" s="55"/>
      <c r="J328" s="55"/>
    </row>
    <row r="330" spans="1:10" ht="30.6" x14ac:dyDescent="0.5">
      <c r="A330" s="42" t="s">
        <v>240</v>
      </c>
      <c r="B330" s="42" t="s">
        <v>241</v>
      </c>
      <c r="C330" s="42" t="s">
        <v>242</v>
      </c>
      <c r="D330" s="42" t="s">
        <v>243</v>
      </c>
      <c r="E330" s="42" t="s">
        <v>1159</v>
      </c>
      <c r="F330" s="42" t="s">
        <v>244</v>
      </c>
      <c r="G330" s="42" t="s">
        <v>245</v>
      </c>
      <c r="H330" s="42" t="s">
        <v>246</v>
      </c>
      <c r="I330" s="42" t="s">
        <v>247</v>
      </c>
      <c r="J330" s="43" t="s">
        <v>248</v>
      </c>
    </row>
    <row r="331" spans="1:10" ht="91.8" x14ac:dyDescent="0.5">
      <c r="A331" s="44" t="s">
        <v>38</v>
      </c>
      <c r="B331" s="45">
        <v>18</v>
      </c>
      <c r="C331" s="44" t="s">
        <v>249</v>
      </c>
      <c r="D331" s="46">
        <v>45233</v>
      </c>
      <c r="E331" s="44" t="s">
        <v>1309</v>
      </c>
      <c r="F331" s="44" t="s">
        <v>476</v>
      </c>
      <c r="G331" s="47">
        <v>32957005319366</v>
      </c>
      <c r="H331" s="44" t="s">
        <v>255</v>
      </c>
      <c r="I331" s="48">
        <v>44868</v>
      </c>
      <c r="J331" s="49">
        <v>18</v>
      </c>
    </row>
    <row r="332" spans="1:10" ht="91.8" x14ac:dyDescent="0.5">
      <c r="A332" s="44" t="s">
        <v>102</v>
      </c>
      <c r="B332" s="45">
        <v>16</v>
      </c>
      <c r="C332" s="44" t="s">
        <v>249</v>
      </c>
      <c r="D332" s="46">
        <v>45205</v>
      </c>
      <c r="E332" s="44" t="s">
        <v>1310</v>
      </c>
      <c r="F332" s="44" t="s">
        <v>470</v>
      </c>
      <c r="G332" s="47">
        <v>31279005816577</v>
      </c>
      <c r="H332" s="44" t="s">
        <v>267</v>
      </c>
      <c r="I332" s="48">
        <v>44838</v>
      </c>
      <c r="J332" s="49">
        <v>16</v>
      </c>
    </row>
    <row r="333" spans="1:10" ht="91.8" x14ac:dyDescent="0.5">
      <c r="A333" s="44" t="s">
        <v>104</v>
      </c>
      <c r="B333" s="45">
        <v>48</v>
      </c>
      <c r="C333" s="44" t="s">
        <v>249</v>
      </c>
      <c r="D333" s="46">
        <v>45261</v>
      </c>
      <c r="E333" s="44" t="s">
        <v>1311</v>
      </c>
      <c r="F333" s="44" t="s">
        <v>479</v>
      </c>
      <c r="G333" s="47">
        <v>35930001019550</v>
      </c>
      <c r="H333" s="44" t="s">
        <v>285</v>
      </c>
      <c r="I333" s="48">
        <v>44896</v>
      </c>
      <c r="J333" s="49">
        <v>48</v>
      </c>
    </row>
    <row r="334" spans="1:10" ht="102" x14ac:dyDescent="0.5">
      <c r="A334" s="54" t="s">
        <v>108</v>
      </c>
      <c r="B334" s="45">
        <v>17</v>
      </c>
      <c r="C334" s="44" t="s">
        <v>249</v>
      </c>
      <c r="D334" s="46">
        <v>45212</v>
      </c>
      <c r="E334" s="44" t="s">
        <v>1312</v>
      </c>
      <c r="F334" s="44" t="s">
        <v>471</v>
      </c>
      <c r="G334" s="47">
        <v>31946006118795</v>
      </c>
      <c r="H334" s="44" t="s">
        <v>319</v>
      </c>
      <c r="I334" s="48">
        <v>44846</v>
      </c>
      <c r="J334" s="49">
        <v>17</v>
      </c>
    </row>
    <row r="335" spans="1:10" ht="91.8" x14ac:dyDescent="0.5">
      <c r="A335" s="54"/>
      <c r="B335" s="45">
        <v>17.5</v>
      </c>
      <c r="C335" s="44" t="s">
        <v>249</v>
      </c>
      <c r="D335" s="46">
        <v>45261</v>
      </c>
      <c r="E335" s="44" t="s">
        <v>1313</v>
      </c>
      <c r="F335" s="44" t="s">
        <v>480</v>
      </c>
      <c r="G335" s="47">
        <v>31946007230797</v>
      </c>
      <c r="H335" s="44" t="s">
        <v>255</v>
      </c>
      <c r="I335" s="48">
        <v>44893</v>
      </c>
      <c r="J335" s="49">
        <v>17.5</v>
      </c>
    </row>
    <row r="336" spans="1:10" ht="102" x14ac:dyDescent="0.5">
      <c r="A336" s="44" t="s">
        <v>124</v>
      </c>
      <c r="B336" s="45">
        <v>20</v>
      </c>
      <c r="C336" s="44" t="s">
        <v>249</v>
      </c>
      <c r="D336" s="46">
        <v>45205</v>
      </c>
      <c r="E336" s="44" t="s">
        <v>1314</v>
      </c>
      <c r="F336" s="44" t="s">
        <v>472</v>
      </c>
      <c r="G336" s="47">
        <v>31529001724724</v>
      </c>
      <c r="H336" s="44" t="s">
        <v>319</v>
      </c>
      <c r="I336" s="48">
        <v>44834</v>
      </c>
      <c r="J336" s="49">
        <v>20</v>
      </c>
    </row>
    <row r="337" spans="1:10" ht="91.8" x14ac:dyDescent="0.5">
      <c r="A337" s="44" t="s">
        <v>132</v>
      </c>
      <c r="B337" s="45">
        <v>5.99</v>
      </c>
      <c r="C337" s="44" t="s">
        <v>249</v>
      </c>
      <c r="D337" s="46">
        <v>45275</v>
      </c>
      <c r="E337" s="44" t="s">
        <v>1315</v>
      </c>
      <c r="F337" s="44" t="s">
        <v>481</v>
      </c>
      <c r="G337" s="47">
        <v>31615001066982</v>
      </c>
      <c r="H337" s="44" t="s">
        <v>398</v>
      </c>
      <c r="I337" s="48">
        <v>44905</v>
      </c>
      <c r="J337" s="49">
        <v>5.99</v>
      </c>
    </row>
    <row r="338" spans="1:10" ht="91.8" x14ac:dyDescent="0.5">
      <c r="A338" s="44" t="s">
        <v>220</v>
      </c>
      <c r="B338" s="45">
        <v>10.99</v>
      </c>
      <c r="C338" s="44" t="s">
        <v>249</v>
      </c>
      <c r="D338" s="46">
        <v>45282</v>
      </c>
      <c r="E338" s="44" t="s">
        <v>1316</v>
      </c>
      <c r="F338" s="44" t="s">
        <v>482</v>
      </c>
      <c r="G338" s="47">
        <v>31687003834949</v>
      </c>
      <c r="H338" s="44" t="s">
        <v>255</v>
      </c>
      <c r="I338" s="48">
        <v>44917</v>
      </c>
      <c r="J338" s="49">
        <v>10.99</v>
      </c>
    </row>
    <row r="339" spans="1:10" ht="153" x14ac:dyDescent="0.5">
      <c r="A339" s="54" t="s">
        <v>222</v>
      </c>
      <c r="B339" s="58">
        <v>10</v>
      </c>
      <c r="C339" s="54" t="s">
        <v>249</v>
      </c>
      <c r="D339" s="57">
        <v>45205</v>
      </c>
      <c r="E339" s="44" t="s">
        <v>1317</v>
      </c>
      <c r="F339" s="44" t="s">
        <v>473</v>
      </c>
      <c r="G339" s="47">
        <v>31524007563291</v>
      </c>
      <c r="H339" s="44" t="s">
        <v>255</v>
      </c>
      <c r="I339" s="48">
        <v>44838</v>
      </c>
      <c r="J339" s="49">
        <v>10</v>
      </c>
    </row>
    <row r="340" spans="1:10" ht="142.80000000000001" x14ac:dyDescent="0.5">
      <c r="A340" s="54"/>
      <c r="B340" s="58"/>
      <c r="C340" s="54"/>
      <c r="D340" s="57"/>
      <c r="E340" s="44" t="s">
        <v>1318</v>
      </c>
      <c r="F340" s="44" t="s">
        <v>474</v>
      </c>
      <c r="G340" s="47">
        <v>31524007555511</v>
      </c>
      <c r="H340" s="44" t="s">
        <v>255</v>
      </c>
      <c r="I340" s="48">
        <v>44838</v>
      </c>
      <c r="J340" s="49">
        <v>10</v>
      </c>
    </row>
    <row r="341" spans="1:10" ht="142.80000000000001" x14ac:dyDescent="0.5">
      <c r="A341" s="54"/>
      <c r="B341" s="58"/>
      <c r="C341" s="54"/>
      <c r="D341" s="57">
        <v>45226</v>
      </c>
      <c r="E341" s="44" t="s">
        <v>1319</v>
      </c>
      <c r="F341" s="44" t="s">
        <v>483</v>
      </c>
      <c r="G341" s="47">
        <v>31524007424122</v>
      </c>
      <c r="H341" s="44" t="s">
        <v>255</v>
      </c>
      <c r="I341" s="48">
        <v>44859</v>
      </c>
      <c r="J341" s="49">
        <v>10</v>
      </c>
    </row>
    <row r="342" spans="1:10" ht="142.80000000000001" x14ac:dyDescent="0.5">
      <c r="A342" s="54"/>
      <c r="B342" s="58"/>
      <c r="C342" s="54"/>
      <c r="D342" s="57"/>
      <c r="E342" s="44" t="s">
        <v>1320</v>
      </c>
      <c r="F342" s="44" t="s">
        <v>484</v>
      </c>
      <c r="G342" s="47">
        <v>31524007556741</v>
      </c>
      <c r="H342" s="44" t="s">
        <v>255</v>
      </c>
      <c r="I342" s="48">
        <v>44859</v>
      </c>
      <c r="J342" s="49">
        <v>10</v>
      </c>
    </row>
    <row r="343" spans="1:10" ht="132.6" x14ac:dyDescent="0.5">
      <c r="A343" s="54"/>
      <c r="B343" s="58"/>
      <c r="C343" s="54"/>
      <c r="D343" s="57"/>
      <c r="E343" s="44" t="s">
        <v>1321</v>
      </c>
      <c r="F343" s="44" t="s">
        <v>485</v>
      </c>
      <c r="G343" s="47">
        <v>31524007564646</v>
      </c>
      <c r="H343" s="44" t="s">
        <v>255</v>
      </c>
      <c r="I343" s="48">
        <v>44859</v>
      </c>
      <c r="J343" s="49">
        <v>10</v>
      </c>
    </row>
    <row r="344" spans="1:10" ht="132.6" x14ac:dyDescent="0.5">
      <c r="A344" s="54"/>
      <c r="B344" s="58"/>
      <c r="C344" s="54"/>
      <c r="D344" s="57"/>
      <c r="E344" s="44" t="s">
        <v>1322</v>
      </c>
      <c r="F344" s="44" t="s">
        <v>486</v>
      </c>
      <c r="G344" s="47">
        <v>31524007564653</v>
      </c>
      <c r="H344" s="44" t="s">
        <v>255</v>
      </c>
      <c r="I344" s="48">
        <v>44859</v>
      </c>
      <c r="J344" s="49">
        <v>10</v>
      </c>
    </row>
    <row r="345" spans="1:10" ht="122.4" x14ac:dyDescent="0.5">
      <c r="A345" s="54"/>
      <c r="B345" s="58"/>
      <c r="C345" s="54"/>
      <c r="D345" s="57"/>
      <c r="E345" s="44" t="s">
        <v>1323</v>
      </c>
      <c r="F345" s="44" t="s">
        <v>487</v>
      </c>
      <c r="G345" s="47">
        <v>31524007424304</v>
      </c>
      <c r="H345" s="44" t="s">
        <v>255</v>
      </c>
      <c r="I345" s="48">
        <v>44859</v>
      </c>
      <c r="J345" s="49">
        <v>10</v>
      </c>
    </row>
    <row r="346" spans="1:10" ht="81.599999999999994" x14ac:dyDescent="0.5">
      <c r="A346" s="54"/>
      <c r="B346" s="45">
        <v>20</v>
      </c>
      <c r="C346" s="44" t="s">
        <v>249</v>
      </c>
      <c r="D346" s="46">
        <v>45219</v>
      </c>
      <c r="E346" s="44" t="s">
        <v>1324</v>
      </c>
      <c r="F346" s="44" t="s">
        <v>475</v>
      </c>
      <c r="G346" s="47">
        <v>31524005926888</v>
      </c>
      <c r="H346" s="44" t="s">
        <v>255</v>
      </c>
      <c r="I346" s="48">
        <v>44853</v>
      </c>
      <c r="J346" s="49">
        <v>20</v>
      </c>
    </row>
    <row r="347" spans="1:10" x14ac:dyDescent="0.5">
      <c r="A347" s="50" t="s">
        <v>256</v>
      </c>
      <c r="B347" s="50"/>
      <c r="C347" s="50"/>
      <c r="D347" s="50"/>
      <c r="E347" s="50"/>
      <c r="F347" s="50"/>
      <c r="G347" s="50"/>
      <c r="H347" s="50"/>
      <c r="I347" s="50"/>
      <c r="J347" s="51">
        <v>243.48</v>
      </c>
    </row>
    <row r="351" spans="1:10" ht="10.5" customHeight="1" x14ac:dyDescent="0.5">
      <c r="A351" s="56" t="s">
        <v>238</v>
      </c>
      <c r="B351" s="56"/>
      <c r="C351" s="56"/>
      <c r="D351" s="56"/>
      <c r="E351" s="56"/>
      <c r="F351" s="56"/>
      <c r="G351" s="56"/>
      <c r="H351" s="56"/>
      <c r="I351" s="56"/>
      <c r="J351" s="56"/>
    </row>
    <row r="352" spans="1:10" ht="10.5" customHeight="1" x14ac:dyDescent="0.5">
      <c r="A352" s="55" t="s">
        <v>489</v>
      </c>
      <c r="B352" s="55"/>
      <c r="C352" s="55"/>
      <c r="D352" s="55"/>
      <c r="E352" s="55"/>
      <c r="F352" s="55"/>
      <c r="G352" s="55"/>
      <c r="H352" s="55"/>
      <c r="I352" s="55"/>
      <c r="J352" s="55"/>
    </row>
    <row r="354" spans="1:10" ht="30.6" x14ac:dyDescent="0.5">
      <c r="A354" s="42" t="s">
        <v>240</v>
      </c>
      <c r="B354" s="42" t="s">
        <v>241</v>
      </c>
      <c r="C354" s="42" t="s">
        <v>242</v>
      </c>
      <c r="D354" s="42" t="s">
        <v>243</v>
      </c>
      <c r="E354" s="42" t="s">
        <v>1159</v>
      </c>
      <c r="F354" s="42" t="s">
        <v>244</v>
      </c>
      <c r="G354" s="42" t="s">
        <v>245</v>
      </c>
      <c r="H354" s="42" t="s">
        <v>246</v>
      </c>
      <c r="I354" s="42" t="s">
        <v>247</v>
      </c>
      <c r="J354" s="43" t="s">
        <v>248</v>
      </c>
    </row>
    <row r="355" spans="1:10" ht="91.8" x14ac:dyDescent="0.5">
      <c r="A355" s="44" t="s">
        <v>116</v>
      </c>
      <c r="B355" s="45">
        <v>13</v>
      </c>
      <c r="C355" s="44" t="s">
        <v>249</v>
      </c>
      <c r="D355" s="46">
        <v>45261</v>
      </c>
      <c r="E355" s="44" t="s">
        <v>1325</v>
      </c>
      <c r="F355" s="44" t="s">
        <v>491</v>
      </c>
      <c r="G355" s="47">
        <v>36086002829247</v>
      </c>
      <c r="H355" s="44" t="s">
        <v>255</v>
      </c>
      <c r="I355" s="48">
        <v>44893</v>
      </c>
      <c r="J355" s="49">
        <v>13</v>
      </c>
    </row>
    <row r="356" spans="1:10" x14ac:dyDescent="0.5">
      <c r="A356" s="50" t="s">
        <v>256</v>
      </c>
      <c r="B356" s="50"/>
      <c r="C356" s="50"/>
      <c r="D356" s="50"/>
      <c r="E356" s="50"/>
      <c r="F356" s="50"/>
      <c r="G356" s="50"/>
      <c r="H356" s="50"/>
      <c r="I356" s="50"/>
      <c r="J356" s="51">
        <v>13</v>
      </c>
    </row>
    <row r="360" spans="1:10" ht="10.5" customHeight="1" x14ac:dyDescent="0.5">
      <c r="A360" s="56" t="s">
        <v>238</v>
      </c>
      <c r="B360" s="56"/>
      <c r="C360" s="56"/>
      <c r="D360" s="56"/>
      <c r="E360" s="56"/>
      <c r="F360" s="56"/>
      <c r="G360" s="56"/>
      <c r="H360" s="56"/>
      <c r="I360" s="56"/>
      <c r="J360" s="56"/>
    </row>
    <row r="361" spans="1:10" ht="10.5" customHeight="1" x14ac:dyDescent="0.5">
      <c r="A361" s="55" t="s">
        <v>492</v>
      </c>
      <c r="B361" s="55"/>
      <c r="C361" s="55"/>
      <c r="D361" s="55"/>
      <c r="E361" s="55"/>
      <c r="F361" s="55"/>
      <c r="G361" s="55"/>
      <c r="H361" s="55"/>
      <c r="I361" s="55"/>
      <c r="J361" s="55"/>
    </row>
    <row r="363" spans="1:10" ht="30.6" x14ac:dyDescent="0.5">
      <c r="A363" s="42" t="s">
        <v>240</v>
      </c>
      <c r="B363" s="42" t="s">
        <v>241</v>
      </c>
      <c r="C363" s="42" t="s">
        <v>242</v>
      </c>
      <c r="D363" s="42" t="s">
        <v>243</v>
      </c>
      <c r="E363" s="42" t="s">
        <v>1159</v>
      </c>
      <c r="F363" s="42" t="s">
        <v>244</v>
      </c>
      <c r="G363" s="42" t="s">
        <v>245</v>
      </c>
      <c r="H363" s="42" t="s">
        <v>246</v>
      </c>
      <c r="I363" s="42" t="s">
        <v>247</v>
      </c>
      <c r="J363" s="43" t="s">
        <v>248</v>
      </c>
    </row>
    <row r="364" spans="1:10" ht="112.2" x14ac:dyDescent="0.5">
      <c r="A364" s="44" t="s">
        <v>122</v>
      </c>
      <c r="B364" s="45">
        <v>17</v>
      </c>
      <c r="C364" s="44" t="s">
        <v>249</v>
      </c>
      <c r="D364" s="46">
        <v>45261</v>
      </c>
      <c r="E364" s="44" t="s">
        <v>1326</v>
      </c>
      <c r="F364" s="44" t="s">
        <v>493</v>
      </c>
      <c r="G364" s="47">
        <v>30056002979793</v>
      </c>
      <c r="H364" s="44" t="s">
        <v>255</v>
      </c>
      <c r="I364" s="48">
        <v>44893</v>
      </c>
      <c r="J364" s="49">
        <v>17</v>
      </c>
    </row>
    <row r="365" spans="1:10" ht="102" x14ac:dyDescent="0.5">
      <c r="A365" s="54" t="s">
        <v>32</v>
      </c>
      <c r="B365" s="45">
        <v>27.99</v>
      </c>
      <c r="C365" s="44" t="s">
        <v>249</v>
      </c>
      <c r="D365" s="46">
        <v>45289</v>
      </c>
      <c r="E365" s="44" t="s">
        <v>1327</v>
      </c>
      <c r="F365" s="44" t="s">
        <v>494</v>
      </c>
      <c r="G365" s="47">
        <v>31437005783672</v>
      </c>
      <c r="H365" s="44" t="s">
        <v>303</v>
      </c>
      <c r="I365" s="48">
        <v>44922</v>
      </c>
      <c r="J365" s="49">
        <v>27.99</v>
      </c>
    </row>
    <row r="366" spans="1:10" ht="112.2" x14ac:dyDescent="0.5">
      <c r="A366" s="54"/>
      <c r="B366" s="45">
        <v>34.950000000000003</v>
      </c>
      <c r="C366" s="44" t="s">
        <v>249</v>
      </c>
      <c r="D366" s="46">
        <v>45261</v>
      </c>
      <c r="E366" s="44" t="s">
        <v>1328</v>
      </c>
      <c r="F366" s="44" t="s">
        <v>495</v>
      </c>
      <c r="G366" s="47">
        <v>31437004798150</v>
      </c>
      <c r="H366" s="44" t="s">
        <v>255</v>
      </c>
      <c r="I366" s="48">
        <v>44893</v>
      </c>
      <c r="J366" s="49">
        <v>34.950000000000003</v>
      </c>
    </row>
    <row r="367" spans="1:10" ht="91.8" x14ac:dyDescent="0.5">
      <c r="A367" s="44" t="s">
        <v>68</v>
      </c>
      <c r="B367" s="45">
        <v>25</v>
      </c>
      <c r="C367" s="44" t="s">
        <v>249</v>
      </c>
      <c r="D367" s="46">
        <v>45233</v>
      </c>
      <c r="E367" s="44" t="s">
        <v>1329</v>
      </c>
      <c r="F367" s="44" t="s">
        <v>477</v>
      </c>
      <c r="G367" s="47">
        <v>31191012117990</v>
      </c>
      <c r="H367" s="44" t="s">
        <v>478</v>
      </c>
      <c r="I367" s="48">
        <v>44863</v>
      </c>
      <c r="J367" s="49">
        <v>25</v>
      </c>
    </row>
    <row r="368" spans="1:10" ht="81.599999999999994" x14ac:dyDescent="0.5">
      <c r="A368" s="44" t="s">
        <v>93</v>
      </c>
      <c r="B368" s="45">
        <v>17</v>
      </c>
      <c r="C368" s="44" t="s">
        <v>249</v>
      </c>
      <c r="D368" s="46">
        <v>45254</v>
      </c>
      <c r="E368" s="44" t="s">
        <v>1330</v>
      </c>
      <c r="F368" s="44" t="s">
        <v>498</v>
      </c>
      <c r="G368" s="47">
        <v>31402001614701</v>
      </c>
      <c r="H368" s="44" t="s">
        <v>304</v>
      </c>
      <c r="I368" s="48">
        <v>44888</v>
      </c>
      <c r="J368" s="49">
        <v>17</v>
      </c>
    </row>
    <row r="369" spans="1:10" ht="102" x14ac:dyDescent="0.5">
      <c r="A369" s="44" t="s">
        <v>146</v>
      </c>
      <c r="B369" s="45">
        <v>13</v>
      </c>
      <c r="C369" s="44" t="s">
        <v>249</v>
      </c>
      <c r="D369" s="46">
        <v>45275</v>
      </c>
      <c r="E369" s="44" t="s">
        <v>1331</v>
      </c>
      <c r="F369" s="44" t="s">
        <v>499</v>
      </c>
      <c r="G369" s="47">
        <v>31138002557685</v>
      </c>
      <c r="H369" s="44" t="s">
        <v>356</v>
      </c>
      <c r="I369" s="48">
        <v>44904</v>
      </c>
      <c r="J369" s="49">
        <v>13</v>
      </c>
    </row>
    <row r="370" spans="1:10" ht="91.8" x14ac:dyDescent="0.5">
      <c r="A370" s="44" t="s">
        <v>275</v>
      </c>
      <c r="B370" s="45">
        <v>18.989999999999998</v>
      </c>
      <c r="C370" s="44" t="s">
        <v>249</v>
      </c>
      <c r="D370" s="46">
        <v>45240</v>
      </c>
      <c r="E370" s="44" t="s">
        <v>1332</v>
      </c>
      <c r="F370" s="44" t="s">
        <v>500</v>
      </c>
      <c r="G370" s="47">
        <v>31132013111210</v>
      </c>
      <c r="H370" s="44" t="s">
        <v>255</v>
      </c>
      <c r="I370" s="48">
        <v>44874</v>
      </c>
      <c r="J370" s="49">
        <v>18.989999999999998</v>
      </c>
    </row>
    <row r="371" spans="1:10" ht="112.2" x14ac:dyDescent="0.5">
      <c r="A371" s="44" t="s">
        <v>168</v>
      </c>
      <c r="B371" s="45">
        <v>13.99</v>
      </c>
      <c r="C371" s="44" t="s">
        <v>249</v>
      </c>
      <c r="D371" s="46">
        <v>45282</v>
      </c>
      <c r="E371" s="44" t="s">
        <v>1333</v>
      </c>
      <c r="F371" s="44" t="s">
        <v>501</v>
      </c>
      <c r="G371" s="47">
        <v>37000000792918</v>
      </c>
      <c r="H371" s="44" t="s">
        <v>255</v>
      </c>
      <c r="I371" s="48">
        <v>44914</v>
      </c>
      <c r="J371" s="49">
        <v>13.99</v>
      </c>
    </row>
    <row r="372" spans="1:10" ht="102" x14ac:dyDescent="0.5">
      <c r="A372" s="44" t="s">
        <v>194</v>
      </c>
      <c r="B372" s="45">
        <v>17</v>
      </c>
      <c r="C372" s="44" t="s">
        <v>249</v>
      </c>
      <c r="D372" s="46">
        <v>45254</v>
      </c>
      <c r="E372" s="44" t="s">
        <v>1334</v>
      </c>
      <c r="F372" s="44" t="s">
        <v>502</v>
      </c>
      <c r="G372" s="47">
        <v>31308003586138</v>
      </c>
      <c r="H372" s="44" t="s">
        <v>315</v>
      </c>
      <c r="I372" s="48">
        <v>44888</v>
      </c>
      <c r="J372" s="49">
        <v>17</v>
      </c>
    </row>
    <row r="373" spans="1:10" ht="102" x14ac:dyDescent="0.5">
      <c r="A373" s="44" t="s">
        <v>344</v>
      </c>
      <c r="B373" s="45">
        <v>9</v>
      </c>
      <c r="C373" s="44" t="s">
        <v>249</v>
      </c>
      <c r="D373" s="46">
        <v>45233</v>
      </c>
      <c r="E373" s="44" t="s">
        <v>1335</v>
      </c>
      <c r="F373" s="44" t="s">
        <v>503</v>
      </c>
      <c r="G373" s="47">
        <v>31321007944021</v>
      </c>
      <c r="H373" s="44" t="s">
        <v>315</v>
      </c>
      <c r="I373" s="48">
        <v>44863</v>
      </c>
      <c r="J373" s="49">
        <v>9</v>
      </c>
    </row>
    <row r="374" spans="1:10" x14ac:dyDescent="0.5">
      <c r="A374" s="50" t="s">
        <v>256</v>
      </c>
      <c r="B374" s="50"/>
      <c r="C374" s="50"/>
      <c r="D374" s="50"/>
      <c r="E374" s="50"/>
      <c r="F374" s="50"/>
      <c r="G374" s="50"/>
      <c r="H374" s="50"/>
      <c r="I374" s="50"/>
      <c r="J374" s="51">
        <v>193.92</v>
      </c>
    </row>
    <row r="378" spans="1:10" ht="10.5" customHeight="1" x14ac:dyDescent="0.5">
      <c r="A378" s="56" t="s">
        <v>238</v>
      </c>
      <c r="B378" s="56"/>
      <c r="C378" s="56"/>
      <c r="D378" s="56"/>
      <c r="E378" s="56"/>
      <c r="F378" s="56"/>
      <c r="G378" s="56"/>
      <c r="H378" s="56"/>
      <c r="I378" s="56"/>
      <c r="J378" s="56"/>
    </row>
    <row r="379" spans="1:10" ht="10.5" customHeight="1" x14ac:dyDescent="0.5">
      <c r="A379" s="55" t="s">
        <v>504</v>
      </c>
      <c r="B379" s="55"/>
      <c r="C379" s="55"/>
      <c r="D379" s="55"/>
      <c r="E379" s="55"/>
      <c r="F379" s="55"/>
      <c r="G379" s="55"/>
      <c r="H379" s="55"/>
      <c r="I379" s="55"/>
      <c r="J379" s="55"/>
    </row>
    <row r="381" spans="1:10" ht="30.6" x14ac:dyDescent="0.5">
      <c r="A381" s="42" t="s">
        <v>240</v>
      </c>
      <c r="B381" s="42" t="s">
        <v>241</v>
      </c>
      <c r="C381" s="42" t="s">
        <v>242</v>
      </c>
      <c r="D381" s="42" t="s">
        <v>243</v>
      </c>
      <c r="E381" s="42" t="s">
        <v>1159</v>
      </c>
      <c r="F381" s="42" t="s">
        <v>244</v>
      </c>
      <c r="G381" s="42" t="s">
        <v>245</v>
      </c>
      <c r="H381" s="42" t="s">
        <v>246</v>
      </c>
      <c r="I381" s="42" t="s">
        <v>247</v>
      </c>
      <c r="J381" s="43" t="s">
        <v>248</v>
      </c>
    </row>
    <row r="382" spans="1:10" ht="102" x14ac:dyDescent="0.5">
      <c r="A382" s="44" t="s">
        <v>21</v>
      </c>
      <c r="B382" s="45">
        <v>45</v>
      </c>
      <c r="C382" s="44" t="s">
        <v>249</v>
      </c>
      <c r="D382" s="46">
        <v>45240</v>
      </c>
      <c r="E382" s="44" t="s">
        <v>1336</v>
      </c>
      <c r="F382" s="44" t="s">
        <v>505</v>
      </c>
      <c r="G382" s="47">
        <v>31145003900244</v>
      </c>
      <c r="H382" s="44" t="s">
        <v>285</v>
      </c>
      <c r="I382" s="48">
        <v>44874</v>
      </c>
      <c r="J382" s="49">
        <v>45</v>
      </c>
    </row>
    <row r="383" spans="1:10" ht="102" x14ac:dyDescent="0.5">
      <c r="A383" s="54" t="s">
        <v>128</v>
      </c>
      <c r="B383" s="45">
        <v>13</v>
      </c>
      <c r="C383" s="44" t="s">
        <v>249</v>
      </c>
      <c r="D383" s="46">
        <v>45247</v>
      </c>
      <c r="E383" s="44" t="s">
        <v>1337</v>
      </c>
      <c r="F383" s="44" t="s">
        <v>313</v>
      </c>
      <c r="G383" s="47">
        <v>31486003752403</v>
      </c>
      <c r="H383" s="44" t="s">
        <v>255</v>
      </c>
      <c r="I383" s="48">
        <v>44879</v>
      </c>
      <c r="J383" s="49">
        <v>13</v>
      </c>
    </row>
    <row r="384" spans="1:10" ht="102" x14ac:dyDescent="0.5">
      <c r="A384" s="54"/>
      <c r="B384" s="45">
        <v>14</v>
      </c>
      <c r="C384" s="44" t="s">
        <v>249</v>
      </c>
      <c r="D384" s="46">
        <v>45247</v>
      </c>
      <c r="E384" s="44" t="s">
        <v>1338</v>
      </c>
      <c r="F384" s="44" t="s">
        <v>507</v>
      </c>
      <c r="G384" s="47">
        <v>31486003754755</v>
      </c>
      <c r="H384" s="44" t="s">
        <v>255</v>
      </c>
      <c r="I384" s="48">
        <v>44879</v>
      </c>
      <c r="J384" s="49">
        <v>14</v>
      </c>
    </row>
    <row r="385" spans="1:10" x14ac:dyDescent="0.5">
      <c r="A385" s="50" t="s">
        <v>256</v>
      </c>
      <c r="B385" s="50"/>
      <c r="C385" s="50"/>
      <c r="D385" s="50"/>
      <c r="E385" s="50"/>
      <c r="F385" s="50"/>
      <c r="G385" s="50"/>
      <c r="H385" s="50"/>
      <c r="I385" s="50"/>
      <c r="J385" s="51">
        <v>72</v>
      </c>
    </row>
    <row r="389" spans="1:10" ht="10.5" customHeight="1" x14ac:dyDescent="0.5">
      <c r="A389" s="56" t="s">
        <v>238</v>
      </c>
      <c r="B389" s="56"/>
      <c r="C389" s="56"/>
      <c r="D389" s="56"/>
      <c r="E389" s="56"/>
      <c r="F389" s="56"/>
      <c r="G389" s="56"/>
      <c r="H389" s="56"/>
      <c r="I389" s="56"/>
      <c r="J389" s="56"/>
    </row>
    <row r="390" spans="1:10" ht="10.5" customHeight="1" x14ac:dyDescent="0.5">
      <c r="A390" s="55" t="s">
        <v>508</v>
      </c>
      <c r="B390" s="55"/>
      <c r="C390" s="55"/>
      <c r="D390" s="55"/>
      <c r="E390" s="55"/>
      <c r="F390" s="55"/>
      <c r="G390" s="55"/>
      <c r="H390" s="55"/>
      <c r="I390" s="55"/>
      <c r="J390" s="55"/>
    </row>
    <row r="392" spans="1:10" ht="30.6" x14ac:dyDescent="0.5">
      <c r="A392" s="42" t="s">
        <v>240</v>
      </c>
      <c r="B392" s="42" t="s">
        <v>241</v>
      </c>
      <c r="C392" s="42" t="s">
        <v>242</v>
      </c>
      <c r="D392" s="42" t="s">
        <v>243</v>
      </c>
      <c r="E392" s="42" t="s">
        <v>1159</v>
      </c>
      <c r="F392" s="42" t="s">
        <v>244</v>
      </c>
      <c r="G392" s="42" t="s">
        <v>245</v>
      </c>
      <c r="H392" s="42" t="s">
        <v>246</v>
      </c>
      <c r="I392" s="42" t="s">
        <v>247</v>
      </c>
      <c r="J392" s="43" t="s">
        <v>248</v>
      </c>
    </row>
    <row r="393" spans="1:10" ht="102" x14ac:dyDescent="0.5">
      <c r="A393" s="44" t="s">
        <v>26</v>
      </c>
      <c r="B393" s="45">
        <v>17</v>
      </c>
      <c r="C393" s="44" t="s">
        <v>249</v>
      </c>
      <c r="D393" s="46">
        <v>45247</v>
      </c>
      <c r="E393" s="44" t="s">
        <v>1339</v>
      </c>
      <c r="F393" s="44" t="s">
        <v>515</v>
      </c>
      <c r="G393" s="47">
        <v>31381001698726</v>
      </c>
      <c r="H393" s="44" t="s">
        <v>255</v>
      </c>
      <c r="I393" s="48">
        <v>44879</v>
      </c>
      <c r="J393" s="49">
        <v>17</v>
      </c>
    </row>
    <row r="394" spans="1:10" ht="91.8" x14ac:dyDescent="0.5">
      <c r="A394" s="44" t="s">
        <v>30</v>
      </c>
      <c r="B394" s="45">
        <v>14</v>
      </c>
      <c r="C394" s="44" t="s">
        <v>249</v>
      </c>
      <c r="D394" s="46">
        <v>45205</v>
      </c>
      <c r="E394" s="44" t="s">
        <v>1340</v>
      </c>
      <c r="F394" s="44" t="s">
        <v>509</v>
      </c>
      <c r="G394" s="47">
        <v>31731002015447</v>
      </c>
      <c r="H394" s="44" t="s">
        <v>255</v>
      </c>
      <c r="I394" s="48">
        <v>44838</v>
      </c>
      <c r="J394" s="49">
        <v>14</v>
      </c>
    </row>
    <row r="395" spans="1:10" ht="102" x14ac:dyDescent="0.5">
      <c r="A395" s="54" t="s">
        <v>58</v>
      </c>
      <c r="B395" s="45">
        <v>25</v>
      </c>
      <c r="C395" s="44" t="s">
        <v>249</v>
      </c>
      <c r="D395" s="46">
        <v>45212</v>
      </c>
      <c r="E395" s="44" t="s">
        <v>1341</v>
      </c>
      <c r="F395" s="44" t="s">
        <v>510</v>
      </c>
      <c r="G395" s="47">
        <v>31942003811680</v>
      </c>
      <c r="H395" s="44" t="s">
        <v>255</v>
      </c>
      <c r="I395" s="48">
        <v>44844</v>
      </c>
      <c r="J395" s="49">
        <v>25</v>
      </c>
    </row>
    <row r="396" spans="1:10" ht="132.6" x14ac:dyDescent="0.5">
      <c r="A396" s="54"/>
      <c r="B396" s="45">
        <v>14</v>
      </c>
      <c r="C396" s="44" t="s">
        <v>249</v>
      </c>
      <c r="D396" s="46">
        <v>45205</v>
      </c>
      <c r="E396" s="44" t="s">
        <v>1342</v>
      </c>
      <c r="F396" s="44" t="s">
        <v>511</v>
      </c>
      <c r="G396" s="47">
        <v>31942002414379</v>
      </c>
      <c r="H396" s="44" t="s">
        <v>255</v>
      </c>
      <c r="I396" s="48">
        <v>44837</v>
      </c>
      <c r="J396" s="49">
        <v>14</v>
      </c>
    </row>
    <row r="397" spans="1:10" ht="81.599999999999994" x14ac:dyDescent="0.5">
      <c r="A397" s="44" t="s">
        <v>77</v>
      </c>
      <c r="B397" s="45">
        <v>19</v>
      </c>
      <c r="C397" s="44" t="s">
        <v>249</v>
      </c>
      <c r="D397" s="46">
        <v>45247</v>
      </c>
      <c r="E397" s="44" t="s">
        <v>1343</v>
      </c>
      <c r="F397" s="44" t="s">
        <v>516</v>
      </c>
      <c r="G397" s="47">
        <v>31249003346554</v>
      </c>
      <c r="H397" s="44" t="s">
        <v>255</v>
      </c>
      <c r="I397" s="48">
        <v>44877</v>
      </c>
      <c r="J397" s="49">
        <v>19</v>
      </c>
    </row>
    <row r="398" spans="1:10" ht="91.8" x14ac:dyDescent="0.5">
      <c r="A398" s="44" t="s">
        <v>130</v>
      </c>
      <c r="B398" s="45">
        <v>15</v>
      </c>
      <c r="C398" s="44" t="s">
        <v>249</v>
      </c>
      <c r="D398" s="46">
        <v>45205</v>
      </c>
      <c r="E398" s="44" t="s">
        <v>1344</v>
      </c>
      <c r="F398" s="44" t="s">
        <v>512</v>
      </c>
      <c r="G398" s="47">
        <v>31312001709817</v>
      </c>
      <c r="H398" s="44" t="s">
        <v>255</v>
      </c>
      <c r="I398" s="48">
        <v>44838</v>
      </c>
      <c r="J398" s="49">
        <v>15</v>
      </c>
    </row>
    <row r="399" spans="1:10" ht="81.599999999999994" x14ac:dyDescent="0.5">
      <c r="A399" s="44" t="s">
        <v>150</v>
      </c>
      <c r="B399" s="45">
        <v>7</v>
      </c>
      <c r="C399" s="44" t="s">
        <v>249</v>
      </c>
      <c r="D399" s="46">
        <v>45205</v>
      </c>
      <c r="E399" s="44" t="s">
        <v>1345</v>
      </c>
      <c r="F399" s="44" t="s">
        <v>513</v>
      </c>
      <c r="G399" s="47">
        <v>31186007517816</v>
      </c>
      <c r="H399" s="44" t="s">
        <v>255</v>
      </c>
      <c r="I399" s="48">
        <v>44838</v>
      </c>
      <c r="J399" s="49">
        <v>7</v>
      </c>
    </row>
    <row r="400" spans="1:10" ht="91.8" x14ac:dyDescent="0.5">
      <c r="A400" s="44" t="s">
        <v>275</v>
      </c>
      <c r="B400" s="45">
        <v>25.95</v>
      </c>
      <c r="C400" s="44" t="s">
        <v>249</v>
      </c>
      <c r="D400" s="46">
        <v>45247</v>
      </c>
      <c r="E400" s="44" t="s">
        <v>1346</v>
      </c>
      <c r="F400" s="44" t="s">
        <v>517</v>
      </c>
      <c r="G400" s="47">
        <v>31132014510774</v>
      </c>
      <c r="H400" s="44" t="s">
        <v>255</v>
      </c>
      <c r="I400" s="48">
        <v>44880</v>
      </c>
      <c r="J400" s="49">
        <v>25.95</v>
      </c>
    </row>
    <row r="401" spans="1:10" ht="81.599999999999994" x14ac:dyDescent="0.5">
      <c r="A401" s="54" t="s">
        <v>176</v>
      </c>
      <c r="B401" s="45">
        <v>14</v>
      </c>
      <c r="C401" s="44" t="s">
        <v>249</v>
      </c>
      <c r="D401" s="46">
        <v>45205</v>
      </c>
      <c r="E401" s="44" t="s">
        <v>1347</v>
      </c>
      <c r="F401" s="44" t="s">
        <v>514</v>
      </c>
      <c r="G401" s="47">
        <v>30053006228640</v>
      </c>
      <c r="H401" s="44" t="s">
        <v>255</v>
      </c>
      <c r="I401" s="48">
        <v>44838</v>
      </c>
      <c r="J401" s="49">
        <v>14</v>
      </c>
    </row>
    <row r="402" spans="1:10" ht="102" x14ac:dyDescent="0.5">
      <c r="A402" s="54"/>
      <c r="B402" s="45">
        <v>20.97</v>
      </c>
      <c r="C402" s="44" t="s">
        <v>249</v>
      </c>
      <c r="D402" s="46">
        <v>45254</v>
      </c>
      <c r="E402" s="44" t="s">
        <v>1348</v>
      </c>
      <c r="F402" s="44" t="s">
        <v>518</v>
      </c>
      <c r="G402" s="47">
        <v>30053011355735</v>
      </c>
      <c r="H402" s="44" t="s">
        <v>255</v>
      </c>
      <c r="I402" s="48">
        <v>44887</v>
      </c>
      <c r="J402" s="49">
        <v>20.97</v>
      </c>
    </row>
    <row r="403" spans="1:10" x14ac:dyDescent="0.5">
      <c r="A403" s="50" t="s">
        <v>256</v>
      </c>
      <c r="B403" s="50"/>
      <c r="C403" s="50"/>
      <c r="D403" s="50"/>
      <c r="E403" s="50"/>
      <c r="F403" s="50"/>
      <c r="G403" s="50"/>
      <c r="H403" s="50"/>
      <c r="I403" s="50"/>
      <c r="J403" s="51">
        <v>171.92</v>
      </c>
    </row>
    <row r="407" spans="1:10" ht="10.5" customHeight="1" x14ac:dyDescent="0.5">
      <c r="A407" s="56" t="s">
        <v>238</v>
      </c>
      <c r="B407" s="56"/>
      <c r="C407" s="56"/>
      <c r="D407" s="56"/>
      <c r="E407" s="56"/>
      <c r="F407" s="56"/>
      <c r="G407" s="56"/>
      <c r="H407" s="56"/>
      <c r="I407" s="56"/>
      <c r="J407" s="56"/>
    </row>
    <row r="408" spans="1:10" ht="10.5" customHeight="1" x14ac:dyDescent="0.5">
      <c r="A408" s="55" t="s">
        <v>519</v>
      </c>
      <c r="B408" s="55"/>
      <c r="C408" s="55"/>
      <c r="D408" s="55"/>
      <c r="E408" s="55"/>
      <c r="F408" s="55"/>
      <c r="G408" s="55"/>
      <c r="H408" s="55"/>
      <c r="I408" s="55"/>
      <c r="J408" s="55"/>
    </row>
    <row r="410" spans="1:10" ht="30.6" x14ac:dyDescent="0.5">
      <c r="A410" s="42" t="s">
        <v>240</v>
      </c>
      <c r="B410" s="42" t="s">
        <v>241</v>
      </c>
      <c r="C410" s="42" t="s">
        <v>242</v>
      </c>
      <c r="D410" s="42" t="s">
        <v>243</v>
      </c>
      <c r="E410" s="42" t="s">
        <v>1159</v>
      </c>
      <c r="F410" s="42" t="s">
        <v>244</v>
      </c>
      <c r="G410" s="42" t="s">
        <v>245</v>
      </c>
      <c r="H410" s="42" t="s">
        <v>246</v>
      </c>
      <c r="I410" s="42" t="s">
        <v>247</v>
      </c>
      <c r="J410" s="43" t="s">
        <v>248</v>
      </c>
    </row>
    <row r="411" spans="1:10" ht="91.8" x14ac:dyDescent="0.5">
      <c r="A411" s="44" t="s">
        <v>70</v>
      </c>
      <c r="B411" s="45">
        <v>29</v>
      </c>
      <c r="C411" s="44" t="s">
        <v>249</v>
      </c>
      <c r="D411" s="46">
        <v>45240</v>
      </c>
      <c r="E411" s="44" t="s">
        <v>1349</v>
      </c>
      <c r="F411" s="44" t="s">
        <v>520</v>
      </c>
      <c r="G411" s="47">
        <v>31134004675302</v>
      </c>
      <c r="H411" s="44" t="s">
        <v>315</v>
      </c>
      <c r="I411" s="48">
        <v>44874</v>
      </c>
      <c r="J411" s="49">
        <v>29</v>
      </c>
    </row>
    <row r="412" spans="1:10" ht="102" x14ac:dyDescent="0.5">
      <c r="A412" s="54" t="s">
        <v>102</v>
      </c>
      <c r="B412" s="45">
        <v>12.99</v>
      </c>
      <c r="C412" s="44" t="s">
        <v>249</v>
      </c>
      <c r="D412" s="46">
        <v>45282</v>
      </c>
      <c r="E412" s="44" t="s">
        <v>1350</v>
      </c>
      <c r="F412" s="44" t="s">
        <v>522</v>
      </c>
      <c r="G412" s="47">
        <v>31279005522977</v>
      </c>
      <c r="H412" s="44" t="s">
        <v>255</v>
      </c>
      <c r="I412" s="48">
        <v>44911</v>
      </c>
      <c r="J412" s="49">
        <v>12.99</v>
      </c>
    </row>
    <row r="413" spans="1:10" ht="102" x14ac:dyDescent="0.5">
      <c r="A413" s="54"/>
      <c r="B413" s="45">
        <v>13.99</v>
      </c>
      <c r="C413" s="44" t="s">
        <v>249</v>
      </c>
      <c r="D413" s="46">
        <v>45282</v>
      </c>
      <c r="E413" s="44" t="s">
        <v>1351</v>
      </c>
      <c r="F413" s="44" t="s">
        <v>523</v>
      </c>
      <c r="G413" s="47">
        <v>31279004778844</v>
      </c>
      <c r="H413" s="44" t="s">
        <v>255</v>
      </c>
      <c r="I413" s="48">
        <v>44911</v>
      </c>
      <c r="J413" s="49">
        <v>13.99</v>
      </c>
    </row>
    <row r="414" spans="1:10" ht="102" x14ac:dyDescent="0.5">
      <c r="A414" s="54"/>
      <c r="B414" s="45">
        <v>14.99</v>
      </c>
      <c r="C414" s="44" t="s">
        <v>249</v>
      </c>
      <c r="D414" s="46">
        <v>45282</v>
      </c>
      <c r="E414" s="44" t="s">
        <v>1352</v>
      </c>
      <c r="F414" s="44" t="s">
        <v>524</v>
      </c>
      <c r="G414" s="47">
        <v>31279005005205</v>
      </c>
      <c r="H414" s="44" t="s">
        <v>255</v>
      </c>
      <c r="I414" s="48">
        <v>44911</v>
      </c>
      <c r="J414" s="49">
        <v>14.99</v>
      </c>
    </row>
    <row r="415" spans="1:10" ht="91.8" x14ac:dyDescent="0.5">
      <c r="A415" s="54"/>
      <c r="B415" s="45">
        <v>22.65</v>
      </c>
      <c r="C415" s="44" t="s">
        <v>249</v>
      </c>
      <c r="D415" s="46">
        <v>45282</v>
      </c>
      <c r="E415" s="44" t="s">
        <v>1353</v>
      </c>
      <c r="F415" s="44" t="s">
        <v>525</v>
      </c>
      <c r="G415" s="47">
        <v>31279005965648</v>
      </c>
      <c r="H415" s="44" t="s">
        <v>267</v>
      </c>
      <c r="I415" s="48">
        <v>44911</v>
      </c>
      <c r="J415" s="49">
        <v>22.65</v>
      </c>
    </row>
    <row r="416" spans="1:10" ht="102" x14ac:dyDescent="0.5">
      <c r="A416" s="44" t="s">
        <v>134</v>
      </c>
      <c r="B416" s="45">
        <v>18</v>
      </c>
      <c r="C416" s="44" t="s">
        <v>249</v>
      </c>
      <c r="D416" s="46">
        <v>45226</v>
      </c>
      <c r="E416" s="44" t="s">
        <v>1354</v>
      </c>
      <c r="F416" s="44" t="s">
        <v>526</v>
      </c>
      <c r="G416" s="47">
        <v>32904001321491</v>
      </c>
      <c r="H416" s="44" t="s">
        <v>356</v>
      </c>
      <c r="I416" s="48">
        <v>44858</v>
      </c>
      <c r="J416" s="49">
        <v>18</v>
      </c>
    </row>
    <row r="417" spans="1:10" x14ac:dyDescent="0.5">
      <c r="A417" s="50" t="s">
        <v>256</v>
      </c>
      <c r="B417" s="50"/>
      <c r="C417" s="50"/>
      <c r="D417" s="50"/>
      <c r="E417" s="50"/>
      <c r="F417" s="50"/>
      <c r="G417" s="50"/>
      <c r="H417" s="50"/>
      <c r="I417" s="50"/>
      <c r="J417" s="51">
        <v>111.62</v>
      </c>
    </row>
    <row r="421" spans="1:10" ht="10.5" customHeight="1" x14ac:dyDescent="0.5">
      <c r="A421" s="56" t="s">
        <v>238</v>
      </c>
      <c r="B421" s="56"/>
      <c r="C421" s="56"/>
      <c r="D421" s="56"/>
      <c r="E421" s="56"/>
      <c r="F421" s="56"/>
      <c r="G421" s="56"/>
      <c r="H421" s="56"/>
      <c r="I421" s="56"/>
      <c r="J421" s="56"/>
    </row>
    <row r="422" spans="1:10" ht="10.5" customHeight="1" x14ac:dyDescent="0.5">
      <c r="A422" s="55" t="s">
        <v>528</v>
      </c>
      <c r="B422" s="55"/>
      <c r="C422" s="55"/>
      <c r="D422" s="55"/>
      <c r="E422" s="55"/>
      <c r="F422" s="55"/>
      <c r="G422" s="55"/>
      <c r="H422" s="55"/>
      <c r="I422" s="55"/>
      <c r="J422" s="55"/>
    </row>
    <row r="424" spans="1:10" ht="30.6" x14ac:dyDescent="0.5">
      <c r="A424" s="42" t="s">
        <v>240</v>
      </c>
      <c r="B424" s="42" t="s">
        <v>241</v>
      </c>
      <c r="C424" s="42" t="s">
        <v>242</v>
      </c>
      <c r="D424" s="42" t="s">
        <v>243</v>
      </c>
      <c r="E424" s="42" t="s">
        <v>1159</v>
      </c>
      <c r="F424" s="42" t="s">
        <v>244</v>
      </c>
      <c r="G424" s="42" t="s">
        <v>245</v>
      </c>
      <c r="H424" s="42" t="s">
        <v>246</v>
      </c>
      <c r="I424" s="42" t="s">
        <v>247</v>
      </c>
      <c r="J424" s="43" t="s">
        <v>248</v>
      </c>
    </row>
    <row r="425" spans="1:10" ht="91.8" x14ac:dyDescent="0.5">
      <c r="A425" s="54" t="s">
        <v>24</v>
      </c>
      <c r="B425" s="45">
        <v>9.6</v>
      </c>
      <c r="C425" s="44" t="s">
        <v>249</v>
      </c>
      <c r="D425" s="46">
        <v>45233</v>
      </c>
      <c r="E425" s="44" t="s">
        <v>1355</v>
      </c>
      <c r="F425" s="44" t="s">
        <v>529</v>
      </c>
      <c r="G425" s="47">
        <v>36173005092567</v>
      </c>
      <c r="H425" s="44" t="s">
        <v>255</v>
      </c>
      <c r="I425" s="48">
        <v>44868</v>
      </c>
      <c r="J425" s="49">
        <v>9.6</v>
      </c>
    </row>
    <row r="426" spans="1:10" ht="91.8" x14ac:dyDescent="0.5">
      <c r="A426" s="54"/>
      <c r="B426" s="45">
        <v>10.16</v>
      </c>
      <c r="C426" s="44" t="s">
        <v>249</v>
      </c>
      <c r="D426" s="46">
        <v>45233</v>
      </c>
      <c r="E426" s="44" t="s">
        <v>1356</v>
      </c>
      <c r="F426" s="44" t="s">
        <v>530</v>
      </c>
      <c r="G426" s="47">
        <v>36173004948710</v>
      </c>
      <c r="H426" s="44" t="s">
        <v>255</v>
      </c>
      <c r="I426" s="48">
        <v>44868</v>
      </c>
      <c r="J426" s="49">
        <v>10.16</v>
      </c>
    </row>
    <row r="427" spans="1:10" ht="91.8" x14ac:dyDescent="0.5">
      <c r="A427" s="54"/>
      <c r="B427" s="45">
        <v>14.39</v>
      </c>
      <c r="C427" s="44" t="s">
        <v>249</v>
      </c>
      <c r="D427" s="46">
        <v>45233</v>
      </c>
      <c r="E427" s="44" t="s">
        <v>1357</v>
      </c>
      <c r="F427" s="44" t="s">
        <v>531</v>
      </c>
      <c r="G427" s="47">
        <v>36173005403434</v>
      </c>
      <c r="H427" s="44" t="s">
        <v>255</v>
      </c>
      <c r="I427" s="48">
        <v>44868</v>
      </c>
      <c r="J427" s="49">
        <v>14.39</v>
      </c>
    </row>
    <row r="428" spans="1:10" x14ac:dyDescent="0.5">
      <c r="A428" s="50" t="s">
        <v>256</v>
      </c>
      <c r="B428" s="50"/>
      <c r="C428" s="50"/>
      <c r="D428" s="50"/>
      <c r="E428" s="50"/>
      <c r="F428" s="50"/>
      <c r="G428" s="50"/>
      <c r="H428" s="50"/>
      <c r="I428" s="50"/>
      <c r="J428" s="51">
        <v>34.15</v>
      </c>
    </row>
    <row r="432" spans="1:10" ht="10.5" customHeight="1" x14ac:dyDescent="0.5">
      <c r="A432" s="56" t="s">
        <v>238</v>
      </c>
      <c r="B432" s="56"/>
      <c r="C432" s="56"/>
      <c r="D432" s="56"/>
      <c r="E432" s="56"/>
      <c r="F432" s="56"/>
      <c r="G432" s="56"/>
      <c r="H432" s="56"/>
      <c r="I432" s="56"/>
      <c r="J432" s="56"/>
    </row>
    <row r="433" spans="1:10" ht="10.5" customHeight="1" x14ac:dyDescent="0.5">
      <c r="A433" s="55" t="s">
        <v>534</v>
      </c>
      <c r="B433" s="55"/>
      <c r="C433" s="55"/>
      <c r="D433" s="55"/>
      <c r="E433" s="55"/>
      <c r="F433" s="55"/>
      <c r="G433" s="55"/>
      <c r="H433" s="55"/>
      <c r="I433" s="55"/>
      <c r="J433" s="55"/>
    </row>
    <row r="435" spans="1:10" ht="30.6" x14ac:dyDescent="0.5">
      <c r="A435" s="42" t="s">
        <v>240</v>
      </c>
      <c r="B435" s="42" t="s">
        <v>241</v>
      </c>
      <c r="C435" s="42" t="s">
        <v>242</v>
      </c>
      <c r="D435" s="42" t="s">
        <v>243</v>
      </c>
      <c r="E435" s="42" t="s">
        <v>1159</v>
      </c>
      <c r="F435" s="42" t="s">
        <v>244</v>
      </c>
      <c r="G435" s="42" t="s">
        <v>245</v>
      </c>
      <c r="H435" s="42" t="s">
        <v>246</v>
      </c>
      <c r="I435" s="42" t="s">
        <v>247</v>
      </c>
      <c r="J435" s="43" t="s">
        <v>248</v>
      </c>
    </row>
    <row r="436" spans="1:10" ht="91.8" x14ac:dyDescent="0.5">
      <c r="A436" s="44" t="s">
        <v>44</v>
      </c>
      <c r="B436" s="45">
        <v>12.95</v>
      </c>
      <c r="C436" s="44" t="s">
        <v>249</v>
      </c>
      <c r="D436" s="46">
        <v>45275</v>
      </c>
      <c r="E436" s="44" t="s">
        <v>1358</v>
      </c>
      <c r="F436" s="44" t="s">
        <v>535</v>
      </c>
      <c r="G436" s="47">
        <v>32081002381194</v>
      </c>
      <c r="H436" s="44" t="s">
        <v>255</v>
      </c>
      <c r="I436" s="48">
        <v>44909</v>
      </c>
      <c r="J436" s="49">
        <v>12.95</v>
      </c>
    </row>
    <row r="437" spans="1:10" ht="81.599999999999994" x14ac:dyDescent="0.5">
      <c r="A437" s="44" t="s">
        <v>275</v>
      </c>
      <c r="B437" s="45">
        <v>18.989999999999998</v>
      </c>
      <c r="C437" s="44" t="s">
        <v>249</v>
      </c>
      <c r="D437" s="46">
        <v>45268</v>
      </c>
      <c r="E437" s="44" t="s">
        <v>1359</v>
      </c>
      <c r="F437" s="44" t="s">
        <v>537</v>
      </c>
      <c r="G437" s="47">
        <v>31132015613544</v>
      </c>
      <c r="H437" s="44" t="s">
        <v>255</v>
      </c>
      <c r="I437" s="48">
        <v>44903</v>
      </c>
      <c r="J437" s="49">
        <v>18.989999999999998</v>
      </c>
    </row>
    <row r="438" spans="1:10" ht="102" x14ac:dyDescent="0.5">
      <c r="A438" s="44" t="s">
        <v>164</v>
      </c>
      <c r="B438" s="45">
        <v>18</v>
      </c>
      <c r="C438" s="44" t="s">
        <v>249</v>
      </c>
      <c r="D438" s="46">
        <v>45282</v>
      </c>
      <c r="E438" s="44" t="s">
        <v>1360</v>
      </c>
      <c r="F438" s="44" t="s">
        <v>538</v>
      </c>
      <c r="G438" s="47">
        <v>36087001608236</v>
      </c>
      <c r="H438" s="44" t="s">
        <v>255</v>
      </c>
      <c r="I438" s="48">
        <v>44913</v>
      </c>
      <c r="J438" s="49">
        <v>18</v>
      </c>
    </row>
    <row r="439" spans="1:10" ht="91.8" x14ac:dyDescent="0.5">
      <c r="A439" s="44" t="s">
        <v>206</v>
      </c>
      <c r="B439" s="45">
        <v>13</v>
      </c>
      <c r="C439" s="44" t="s">
        <v>249</v>
      </c>
      <c r="D439" s="46">
        <v>45268</v>
      </c>
      <c r="E439" s="44" t="s">
        <v>1361</v>
      </c>
      <c r="F439" s="44" t="s">
        <v>539</v>
      </c>
      <c r="G439" s="47">
        <v>32752002695797</v>
      </c>
      <c r="H439" s="44" t="s">
        <v>255</v>
      </c>
      <c r="I439" s="48">
        <v>44903</v>
      </c>
      <c r="J439" s="49">
        <v>13</v>
      </c>
    </row>
    <row r="440" spans="1:10" ht="81.599999999999994" x14ac:dyDescent="0.5">
      <c r="A440" s="44" t="s">
        <v>220</v>
      </c>
      <c r="B440" s="45">
        <v>28</v>
      </c>
      <c r="C440" s="44" t="s">
        <v>249</v>
      </c>
      <c r="D440" s="46">
        <v>45247</v>
      </c>
      <c r="E440" s="44" t="s">
        <v>1362</v>
      </c>
      <c r="F440" s="44" t="s">
        <v>540</v>
      </c>
      <c r="G440" s="47">
        <v>31687003991277</v>
      </c>
      <c r="H440" s="44" t="s">
        <v>267</v>
      </c>
      <c r="I440" s="48">
        <v>44877</v>
      </c>
      <c r="J440" s="49">
        <v>28</v>
      </c>
    </row>
    <row r="441" spans="1:10" x14ac:dyDescent="0.5">
      <c r="A441" s="50" t="s">
        <v>256</v>
      </c>
      <c r="B441" s="50"/>
      <c r="C441" s="50"/>
      <c r="D441" s="50"/>
      <c r="E441" s="50"/>
      <c r="F441" s="50"/>
      <c r="G441" s="50"/>
      <c r="H441" s="50"/>
      <c r="I441" s="50"/>
      <c r="J441" s="51">
        <v>90.94</v>
      </c>
    </row>
    <row r="445" spans="1:10" ht="10.5" customHeight="1" x14ac:dyDescent="0.5">
      <c r="A445" s="56" t="s">
        <v>238</v>
      </c>
      <c r="B445" s="56"/>
      <c r="C445" s="56"/>
      <c r="D445" s="56"/>
      <c r="E445" s="56"/>
      <c r="F445" s="56"/>
      <c r="G445" s="56"/>
      <c r="H445" s="56"/>
      <c r="I445" s="56"/>
      <c r="J445" s="56"/>
    </row>
    <row r="446" spans="1:10" ht="10.5" customHeight="1" x14ac:dyDescent="0.5">
      <c r="A446" s="55" t="s">
        <v>541</v>
      </c>
      <c r="B446" s="55"/>
      <c r="C446" s="55"/>
      <c r="D446" s="55"/>
      <c r="E446" s="55"/>
      <c r="F446" s="55"/>
      <c r="G446" s="55"/>
      <c r="H446" s="55"/>
      <c r="I446" s="55"/>
      <c r="J446" s="55"/>
    </row>
    <row r="448" spans="1:10" ht="30.6" x14ac:dyDescent="0.5">
      <c r="A448" s="42" t="s">
        <v>240</v>
      </c>
      <c r="B448" s="42" t="s">
        <v>241</v>
      </c>
      <c r="C448" s="42" t="s">
        <v>242</v>
      </c>
      <c r="D448" s="42" t="s">
        <v>243</v>
      </c>
      <c r="E448" s="42" t="s">
        <v>1159</v>
      </c>
      <c r="F448" s="42" t="s">
        <v>244</v>
      </c>
      <c r="G448" s="42" t="s">
        <v>245</v>
      </c>
      <c r="H448" s="42" t="s">
        <v>246</v>
      </c>
      <c r="I448" s="42" t="s">
        <v>247</v>
      </c>
      <c r="J448" s="43" t="s">
        <v>248</v>
      </c>
    </row>
    <row r="449" spans="1:10" ht="112.2" x14ac:dyDescent="0.5">
      <c r="A449" s="44" t="s">
        <v>40</v>
      </c>
      <c r="B449" s="45">
        <v>6.21</v>
      </c>
      <c r="C449" s="44" t="s">
        <v>249</v>
      </c>
      <c r="D449" s="46">
        <v>45205</v>
      </c>
      <c r="E449" s="44" t="s">
        <v>1363</v>
      </c>
      <c r="F449" s="44" t="s">
        <v>542</v>
      </c>
      <c r="G449" s="47">
        <v>31531004798218</v>
      </c>
      <c r="H449" s="44" t="s">
        <v>255</v>
      </c>
      <c r="I449" s="48">
        <v>44838</v>
      </c>
      <c r="J449" s="49">
        <v>6.21</v>
      </c>
    </row>
    <row r="450" spans="1:10" ht="122.4" x14ac:dyDescent="0.5">
      <c r="A450" s="44" t="s">
        <v>42</v>
      </c>
      <c r="B450" s="45">
        <v>15</v>
      </c>
      <c r="C450" s="44" t="s">
        <v>249</v>
      </c>
      <c r="D450" s="46">
        <v>45205</v>
      </c>
      <c r="E450" s="44" t="s">
        <v>1364</v>
      </c>
      <c r="F450" s="44" t="s">
        <v>543</v>
      </c>
      <c r="G450" s="47">
        <v>31237003629046</v>
      </c>
      <c r="H450" s="44" t="s">
        <v>255</v>
      </c>
      <c r="I450" s="48">
        <v>44834</v>
      </c>
      <c r="J450" s="49">
        <v>15</v>
      </c>
    </row>
    <row r="451" spans="1:10" ht="112.2" x14ac:dyDescent="0.5">
      <c r="A451" s="54" t="s">
        <v>52</v>
      </c>
      <c r="B451" s="45">
        <v>7.4</v>
      </c>
      <c r="C451" s="44" t="s">
        <v>249</v>
      </c>
      <c r="D451" s="46">
        <v>45212</v>
      </c>
      <c r="E451" s="44" t="s">
        <v>1365</v>
      </c>
      <c r="F451" s="44" t="s">
        <v>544</v>
      </c>
      <c r="G451" s="47">
        <v>31319005739922</v>
      </c>
      <c r="H451" s="44" t="s">
        <v>255</v>
      </c>
      <c r="I451" s="48">
        <v>44846</v>
      </c>
      <c r="J451" s="49">
        <v>7.4</v>
      </c>
    </row>
    <row r="452" spans="1:10" ht="112.2" x14ac:dyDescent="0.5">
      <c r="A452" s="54"/>
      <c r="B452" s="45">
        <v>12.35</v>
      </c>
      <c r="C452" s="44" t="s">
        <v>249</v>
      </c>
      <c r="D452" s="46">
        <v>45212</v>
      </c>
      <c r="E452" s="44" t="s">
        <v>1366</v>
      </c>
      <c r="F452" s="44" t="s">
        <v>545</v>
      </c>
      <c r="G452" s="47">
        <v>31319005149585</v>
      </c>
      <c r="H452" s="44" t="s">
        <v>255</v>
      </c>
      <c r="I452" s="48">
        <v>44846</v>
      </c>
      <c r="J452" s="49">
        <v>12.35</v>
      </c>
    </row>
    <row r="453" spans="1:10" ht="91.8" x14ac:dyDescent="0.5">
      <c r="A453" s="54" t="s">
        <v>87</v>
      </c>
      <c r="B453" s="45">
        <v>30</v>
      </c>
      <c r="C453" s="44" t="s">
        <v>249</v>
      </c>
      <c r="D453" s="46">
        <v>45247</v>
      </c>
      <c r="E453" s="44" t="s">
        <v>1367</v>
      </c>
      <c r="F453" s="44" t="s">
        <v>547</v>
      </c>
      <c r="G453" s="47">
        <v>31322007905335</v>
      </c>
      <c r="H453" s="44" t="s">
        <v>285</v>
      </c>
      <c r="I453" s="48">
        <v>44882</v>
      </c>
      <c r="J453" s="49">
        <v>30</v>
      </c>
    </row>
    <row r="454" spans="1:10" ht="102" x14ac:dyDescent="0.5">
      <c r="A454" s="54"/>
      <c r="B454" s="45">
        <v>52.4</v>
      </c>
      <c r="C454" s="44" t="s">
        <v>249</v>
      </c>
      <c r="D454" s="46">
        <v>45247</v>
      </c>
      <c r="E454" s="44" t="s">
        <v>1368</v>
      </c>
      <c r="F454" s="44" t="s">
        <v>548</v>
      </c>
      <c r="G454" s="47">
        <v>31322007333553</v>
      </c>
      <c r="H454" s="44" t="s">
        <v>285</v>
      </c>
      <c r="I454" s="48">
        <v>44882</v>
      </c>
      <c r="J454" s="49">
        <v>52.4</v>
      </c>
    </row>
    <row r="455" spans="1:10" ht="91.8" x14ac:dyDescent="0.5">
      <c r="A455" s="54"/>
      <c r="B455" s="45">
        <v>60</v>
      </c>
      <c r="C455" s="44" t="s">
        <v>249</v>
      </c>
      <c r="D455" s="46">
        <v>45247</v>
      </c>
      <c r="E455" s="44" t="s">
        <v>1369</v>
      </c>
      <c r="F455" s="44" t="s">
        <v>549</v>
      </c>
      <c r="G455" s="47">
        <v>31322008031131</v>
      </c>
      <c r="H455" s="44" t="s">
        <v>285</v>
      </c>
      <c r="I455" s="48">
        <v>44882</v>
      </c>
      <c r="J455" s="49">
        <v>60</v>
      </c>
    </row>
    <row r="456" spans="1:10" ht="91.8" x14ac:dyDescent="0.5">
      <c r="A456" s="54"/>
      <c r="B456" s="45">
        <v>14.95</v>
      </c>
      <c r="C456" s="44" t="s">
        <v>249</v>
      </c>
      <c r="D456" s="46">
        <v>45240</v>
      </c>
      <c r="E456" s="44" t="s">
        <v>1370</v>
      </c>
      <c r="F456" s="44" t="s">
        <v>550</v>
      </c>
      <c r="G456" s="47">
        <v>31322007726251</v>
      </c>
      <c r="H456" s="44" t="s">
        <v>255</v>
      </c>
      <c r="I456" s="48">
        <v>44874</v>
      </c>
      <c r="J456" s="49">
        <v>14.95</v>
      </c>
    </row>
    <row r="457" spans="1:10" ht="102" x14ac:dyDescent="0.5">
      <c r="A457" s="54"/>
      <c r="B457" s="45">
        <v>60</v>
      </c>
      <c r="C457" s="44" t="s">
        <v>249</v>
      </c>
      <c r="D457" s="46">
        <v>45205</v>
      </c>
      <c r="E457" s="44" t="s">
        <v>1371</v>
      </c>
      <c r="F457" s="44" t="s">
        <v>496</v>
      </c>
      <c r="G457" s="47">
        <v>31322007926760</v>
      </c>
      <c r="H457" s="44" t="s">
        <v>285</v>
      </c>
      <c r="I457" s="48">
        <v>44834</v>
      </c>
      <c r="J457" s="49">
        <v>60</v>
      </c>
    </row>
    <row r="458" spans="1:10" ht="91.8" x14ac:dyDescent="0.5">
      <c r="A458" s="54"/>
      <c r="B458" s="45">
        <v>14.99</v>
      </c>
      <c r="C458" s="44" t="s">
        <v>249</v>
      </c>
      <c r="D458" s="46">
        <v>45233</v>
      </c>
      <c r="E458" s="44" t="s">
        <v>1372</v>
      </c>
      <c r="F458" s="44" t="s">
        <v>551</v>
      </c>
      <c r="G458" s="47">
        <v>31322008176837</v>
      </c>
      <c r="H458" s="44" t="s">
        <v>267</v>
      </c>
      <c r="I458" s="48">
        <v>44868</v>
      </c>
      <c r="J458" s="49">
        <v>14.99</v>
      </c>
    </row>
    <row r="459" spans="1:10" ht="91.8" x14ac:dyDescent="0.5">
      <c r="A459" s="54"/>
      <c r="B459" s="45">
        <v>10</v>
      </c>
      <c r="C459" s="44" t="s">
        <v>249</v>
      </c>
      <c r="D459" s="46">
        <v>45282</v>
      </c>
      <c r="E459" s="44" t="s">
        <v>1373</v>
      </c>
      <c r="F459" s="44" t="s">
        <v>552</v>
      </c>
      <c r="G459" s="47">
        <v>31322007961585</v>
      </c>
      <c r="H459" s="44" t="s">
        <v>255</v>
      </c>
      <c r="I459" s="48">
        <v>44911</v>
      </c>
      <c r="J459" s="49">
        <v>10</v>
      </c>
    </row>
    <row r="460" spans="1:10" ht="112.2" x14ac:dyDescent="0.5">
      <c r="A460" s="54"/>
      <c r="B460" s="45">
        <v>16.989999999999998</v>
      </c>
      <c r="C460" s="44" t="s">
        <v>249</v>
      </c>
      <c r="D460" s="46">
        <v>45282</v>
      </c>
      <c r="E460" s="44" t="s">
        <v>1374</v>
      </c>
      <c r="F460" s="44" t="s">
        <v>553</v>
      </c>
      <c r="G460" s="47">
        <v>31322008059694</v>
      </c>
      <c r="H460" s="44" t="s">
        <v>255</v>
      </c>
      <c r="I460" s="48">
        <v>44911</v>
      </c>
      <c r="J460" s="49">
        <v>16.989999999999998</v>
      </c>
    </row>
    <row r="461" spans="1:10" ht="91.8" x14ac:dyDescent="0.5">
      <c r="A461" s="44" t="s">
        <v>106</v>
      </c>
      <c r="B461" s="45">
        <v>20</v>
      </c>
      <c r="C461" s="44" t="s">
        <v>249</v>
      </c>
      <c r="D461" s="46">
        <v>45205</v>
      </c>
      <c r="E461" s="44" t="s">
        <v>1375</v>
      </c>
      <c r="F461" s="44" t="s">
        <v>546</v>
      </c>
      <c r="G461" s="47">
        <v>31311005961200</v>
      </c>
      <c r="H461" s="44" t="s">
        <v>255</v>
      </c>
      <c r="I461" s="48">
        <v>44834</v>
      </c>
      <c r="J461" s="49">
        <v>20</v>
      </c>
    </row>
    <row r="462" spans="1:10" ht="102" x14ac:dyDescent="0.5">
      <c r="A462" s="44" t="s">
        <v>146</v>
      </c>
      <c r="B462" s="45">
        <v>16</v>
      </c>
      <c r="C462" s="44" t="s">
        <v>249</v>
      </c>
      <c r="D462" s="46">
        <v>45254</v>
      </c>
      <c r="E462" s="44" t="s">
        <v>1376</v>
      </c>
      <c r="F462" s="44" t="s">
        <v>556</v>
      </c>
      <c r="G462" s="47">
        <v>31138002393925</v>
      </c>
      <c r="H462" s="44" t="s">
        <v>255</v>
      </c>
      <c r="I462" s="48">
        <v>44887</v>
      </c>
      <c r="J462" s="49">
        <v>16</v>
      </c>
    </row>
    <row r="463" spans="1:10" x14ac:dyDescent="0.5">
      <c r="A463" s="50" t="s">
        <v>256</v>
      </c>
      <c r="B463" s="50"/>
      <c r="C463" s="50"/>
      <c r="D463" s="50"/>
      <c r="E463" s="50"/>
      <c r="F463" s="50"/>
      <c r="G463" s="50"/>
      <c r="H463" s="50"/>
      <c r="I463" s="50"/>
      <c r="J463" s="51">
        <v>336.29</v>
      </c>
    </row>
    <row r="467" spans="1:10" ht="10.5" customHeight="1" x14ac:dyDescent="0.5">
      <c r="A467" s="56" t="s">
        <v>238</v>
      </c>
      <c r="B467" s="56"/>
      <c r="C467" s="56"/>
      <c r="D467" s="56"/>
      <c r="E467" s="56"/>
      <c r="F467" s="56"/>
      <c r="G467" s="56"/>
      <c r="H467" s="56"/>
      <c r="I467" s="56"/>
      <c r="J467" s="56"/>
    </row>
    <row r="468" spans="1:10" ht="10.5" customHeight="1" x14ac:dyDescent="0.5">
      <c r="A468" s="55" t="s">
        <v>557</v>
      </c>
      <c r="B468" s="55"/>
      <c r="C468" s="55"/>
      <c r="D468" s="55"/>
      <c r="E468" s="55"/>
      <c r="F468" s="55"/>
      <c r="G468" s="55"/>
      <c r="H468" s="55"/>
      <c r="I468" s="55"/>
      <c r="J468" s="55"/>
    </row>
    <row r="470" spans="1:10" ht="30.6" x14ac:dyDescent="0.5">
      <c r="A470" s="42" t="s">
        <v>240</v>
      </c>
      <c r="B470" s="42" t="s">
        <v>241</v>
      </c>
      <c r="C470" s="42" t="s">
        <v>242</v>
      </c>
      <c r="D470" s="42" t="s">
        <v>243</v>
      </c>
      <c r="E470" s="42" t="s">
        <v>1159</v>
      </c>
      <c r="F470" s="42" t="s">
        <v>244</v>
      </c>
      <c r="G470" s="42" t="s">
        <v>245</v>
      </c>
      <c r="H470" s="42" t="s">
        <v>246</v>
      </c>
      <c r="I470" s="42" t="s">
        <v>247</v>
      </c>
      <c r="J470" s="43" t="s">
        <v>248</v>
      </c>
    </row>
    <row r="471" spans="1:10" ht="122.4" x14ac:dyDescent="0.5">
      <c r="A471" s="44" t="s">
        <v>77</v>
      </c>
      <c r="B471" s="45">
        <v>16</v>
      </c>
      <c r="C471" s="44" t="s">
        <v>249</v>
      </c>
      <c r="D471" s="46">
        <v>45275</v>
      </c>
      <c r="E471" s="44" t="s">
        <v>1377</v>
      </c>
      <c r="F471" s="44" t="s">
        <v>558</v>
      </c>
      <c r="G471" s="47">
        <v>31249003294671</v>
      </c>
      <c r="H471" s="44" t="s">
        <v>255</v>
      </c>
      <c r="I471" s="48">
        <v>44905</v>
      </c>
      <c r="J471" s="49">
        <v>16</v>
      </c>
    </row>
    <row r="472" spans="1:10" x14ac:dyDescent="0.5">
      <c r="A472" s="50" t="s">
        <v>256</v>
      </c>
      <c r="B472" s="50"/>
      <c r="C472" s="50"/>
      <c r="D472" s="50"/>
      <c r="E472" s="50"/>
      <c r="F472" s="50"/>
      <c r="G472" s="50"/>
      <c r="H472" s="50"/>
      <c r="I472" s="50"/>
      <c r="J472" s="51">
        <v>16</v>
      </c>
    </row>
    <row r="476" spans="1:10" ht="10.5" customHeight="1" x14ac:dyDescent="0.5">
      <c r="A476" s="56" t="s">
        <v>238</v>
      </c>
      <c r="B476" s="56"/>
      <c r="C476" s="56"/>
      <c r="D476" s="56"/>
      <c r="E476" s="56"/>
      <c r="F476" s="56"/>
      <c r="G476" s="56"/>
      <c r="H476" s="56"/>
      <c r="I476" s="56"/>
      <c r="J476" s="56"/>
    </row>
    <row r="477" spans="1:10" ht="10.5" customHeight="1" x14ac:dyDescent="0.5">
      <c r="A477" s="55" t="s">
        <v>559</v>
      </c>
      <c r="B477" s="55"/>
      <c r="C477" s="55"/>
      <c r="D477" s="55"/>
      <c r="E477" s="55"/>
      <c r="F477" s="55"/>
      <c r="G477" s="55"/>
      <c r="H477" s="55"/>
      <c r="I477" s="55"/>
      <c r="J477" s="55"/>
    </row>
    <row r="479" spans="1:10" ht="30.6" x14ac:dyDescent="0.5">
      <c r="A479" s="42" t="s">
        <v>240</v>
      </c>
      <c r="B479" s="42" t="s">
        <v>241</v>
      </c>
      <c r="C479" s="42" t="s">
        <v>242</v>
      </c>
      <c r="D479" s="42" t="s">
        <v>243</v>
      </c>
      <c r="E479" s="42" t="s">
        <v>1159</v>
      </c>
      <c r="F479" s="42" t="s">
        <v>244</v>
      </c>
      <c r="G479" s="42" t="s">
        <v>245</v>
      </c>
      <c r="H479" s="42" t="s">
        <v>246</v>
      </c>
      <c r="I479" s="42" t="s">
        <v>247</v>
      </c>
      <c r="J479" s="43" t="s">
        <v>248</v>
      </c>
    </row>
    <row r="480" spans="1:10" ht="91.8" x14ac:dyDescent="0.5">
      <c r="A480" s="44" t="s">
        <v>32</v>
      </c>
      <c r="B480" s="45">
        <v>14</v>
      </c>
      <c r="C480" s="44" t="s">
        <v>249</v>
      </c>
      <c r="D480" s="46">
        <v>45282</v>
      </c>
      <c r="E480" s="44" t="s">
        <v>1378</v>
      </c>
      <c r="F480" s="44" t="s">
        <v>564</v>
      </c>
      <c r="G480" s="47">
        <v>31437003814701</v>
      </c>
      <c r="H480" s="44" t="s">
        <v>255</v>
      </c>
      <c r="I480" s="48">
        <v>44911</v>
      </c>
      <c r="J480" s="49">
        <v>14</v>
      </c>
    </row>
    <row r="481" spans="1:10" ht="91.8" x14ac:dyDescent="0.5">
      <c r="A481" s="54" t="s">
        <v>106</v>
      </c>
      <c r="B481" s="45">
        <v>10</v>
      </c>
      <c r="C481" s="44" t="s">
        <v>249</v>
      </c>
      <c r="D481" s="46">
        <v>45212</v>
      </c>
      <c r="E481" s="44" t="s">
        <v>1379</v>
      </c>
      <c r="F481" s="44" t="s">
        <v>560</v>
      </c>
      <c r="G481" s="47">
        <v>31311005849546</v>
      </c>
      <c r="H481" s="44" t="s">
        <v>255</v>
      </c>
      <c r="I481" s="48">
        <v>44845</v>
      </c>
      <c r="J481" s="49">
        <v>10</v>
      </c>
    </row>
    <row r="482" spans="1:10" ht="81.599999999999994" x14ac:dyDescent="0.5">
      <c r="A482" s="54"/>
      <c r="B482" s="45">
        <v>30</v>
      </c>
      <c r="C482" s="44" t="s">
        <v>249</v>
      </c>
      <c r="D482" s="46">
        <v>45212</v>
      </c>
      <c r="E482" s="44" t="s">
        <v>1380</v>
      </c>
      <c r="F482" s="44" t="s">
        <v>561</v>
      </c>
      <c r="G482" s="47">
        <v>31311005879469</v>
      </c>
      <c r="H482" s="44" t="s">
        <v>255</v>
      </c>
      <c r="I482" s="48">
        <v>44845</v>
      </c>
      <c r="J482" s="49">
        <v>30</v>
      </c>
    </row>
    <row r="483" spans="1:10" ht="91.8" x14ac:dyDescent="0.5">
      <c r="A483" s="54"/>
      <c r="B483" s="45">
        <v>17</v>
      </c>
      <c r="C483" s="44" t="s">
        <v>249</v>
      </c>
      <c r="D483" s="46">
        <v>45212</v>
      </c>
      <c r="E483" s="44" t="s">
        <v>1381</v>
      </c>
      <c r="F483" s="44" t="s">
        <v>562</v>
      </c>
      <c r="G483" s="47">
        <v>31311000923585</v>
      </c>
      <c r="H483" s="44" t="s">
        <v>255</v>
      </c>
      <c r="I483" s="48">
        <v>44845</v>
      </c>
      <c r="J483" s="49">
        <v>17</v>
      </c>
    </row>
    <row r="484" spans="1:10" ht="102" x14ac:dyDescent="0.5">
      <c r="A484" s="54"/>
      <c r="B484" s="45">
        <v>18</v>
      </c>
      <c r="C484" s="44" t="s">
        <v>249</v>
      </c>
      <c r="D484" s="46">
        <v>45212</v>
      </c>
      <c r="E484" s="44" t="s">
        <v>1382</v>
      </c>
      <c r="F484" s="44" t="s">
        <v>563</v>
      </c>
      <c r="G484" s="47">
        <v>31311005986181</v>
      </c>
      <c r="H484" s="44" t="s">
        <v>255</v>
      </c>
      <c r="I484" s="48">
        <v>44845</v>
      </c>
      <c r="J484" s="49">
        <v>18</v>
      </c>
    </row>
    <row r="485" spans="1:10" ht="102" x14ac:dyDescent="0.5">
      <c r="A485" s="54" t="s">
        <v>128</v>
      </c>
      <c r="B485" s="45">
        <v>12</v>
      </c>
      <c r="C485" s="44" t="s">
        <v>249</v>
      </c>
      <c r="D485" s="46">
        <v>45240</v>
      </c>
      <c r="E485" s="44" t="s">
        <v>1383</v>
      </c>
      <c r="F485" s="44" t="s">
        <v>565</v>
      </c>
      <c r="G485" s="47">
        <v>31486002930752</v>
      </c>
      <c r="H485" s="44" t="s">
        <v>304</v>
      </c>
      <c r="I485" s="48">
        <v>44873</v>
      </c>
      <c r="J485" s="49">
        <v>12</v>
      </c>
    </row>
    <row r="486" spans="1:10" ht="112.2" x14ac:dyDescent="0.5">
      <c r="A486" s="54"/>
      <c r="B486" s="58">
        <v>14</v>
      </c>
      <c r="C486" s="54" t="s">
        <v>249</v>
      </c>
      <c r="D486" s="57">
        <v>45240</v>
      </c>
      <c r="E486" s="44" t="s">
        <v>1384</v>
      </c>
      <c r="F486" s="44" t="s">
        <v>566</v>
      </c>
      <c r="G486" s="47">
        <v>31486003598988</v>
      </c>
      <c r="H486" s="44" t="s">
        <v>255</v>
      </c>
      <c r="I486" s="48">
        <v>44873</v>
      </c>
      <c r="J486" s="49">
        <v>14</v>
      </c>
    </row>
    <row r="487" spans="1:10" ht="81.599999999999994" x14ac:dyDescent="0.5">
      <c r="A487" s="54"/>
      <c r="B487" s="58"/>
      <c r="C487" s="54"/>
      <c r="D487" s="57"/>
      <c r="E487" s="44" t="s">
        <v>1385</v>
      </c>
      <c r="F487" s="44" t="s">
        <v>567</v>
      </c>
      <c r="G487" s="47">
        <v>31486003656794</v>
      </c>
      <c r="H487" s="44" t="s">
        <v>304</v>
      </c>
      <c r="I487" s="48">
        <v>44873</v>
      </c>
      <c r="J487" s="49">
        <v>14</v>
      </c>
    </row>
    <row r="488" spans="1:10" ht="132.6" x14ac:dyDescent="0.5">
      <c r="A488" s="54"/>
      <c r="B488" s="58">
        <v>15</v>
      </c>
      <c r="C488" s="54" t="s">
        <v>249</v>
      </c>
      <c r="D488" s="57">
        <v>45240</v>
      </c>
      <c r="E488" s="44" t="s">
        <v>1386</v>
      </c>
      <c r="F488" s="44" t="s">
        <v>268</v>
      </c>
      <c r="G488" s="47">
        <v>31486003787565</v>
      </c>
      <c r="H488" s="44" t="s">
        <v>356</v>
      </c>
      <c r="I488" s="48">
        <v>44873</v>
      </c>
      <c r="J488" s="49">
        <v>15</v>
      </c>
    </row>
    <row r="489" spans="1:10" ht="132.6" x14ac:dyDescent="0.5">
      <c r="A489" s="54"/>
      <c r="B489" s="58"/>
      <c r="C489" s="54"/>
      <c r="D489" s="57"/>
      <c r="E489" s="44" t="s">
        <v>1387</v>
      </c>
      <c r="F489" s="44" t="s">
        <v>286</v>
      </c>
      <c r="G489" s="47">
        <v>31486003752700</v>
      </c>
      <c r="H489" s="44" t="s">
        <v>356</v>
      </c>
      <c r="I489" s="48">
        <v>44873</v>
      </c>
      <c r="J489" s="49">
        <v>15</v>
      </c>
    </row>
    <row r="490" spans="1:10" ht="91.8" x14ac:dyDescent="0.5">
      <c r="A490" s="54"/>
      <c r="B490" s="45">
        <v>10</v>
      </c>
      <c r="C490" s="44" t="s">
        <v>249</v>
      </c>
      <c r="D490" s="46">
        <v>45240</v>
      </c>
      <c r="E490" s="44" t="s">
        <v>1388</v>
      </c>
      <c r="F490" s="44" t="s">
        <v>568</v>
      </c>
      <c r="G490" s="47">
        <v>31486002820474</v>
      </c>
      <c r="H490" s="44" t="s">
        <v>304</v>
      </c>
      <c r="I490" s="48">
        <v>44873</v>
      </c>
      <c r="J490" s="49">
        <v>10</v>
      </c>
    </row>
    <row r="491" spans="1:10" x14ac:dyDescent="0.5">
      <c r="A491" s="50" t="s">
        <v>256</v>
      </c>
      <c r="B491" s="50"/>
      <c r="C491" s="50"/>
      <c r="D491" s="50"/>
      <c r="E491" s="50"/>
      <c r="F491" s="50"/>
      <c r="G491" s="50"/>
      <c r="H491" s="50"/>
      <c r="I491" s="50"/>
      <c r="J491" s="51">
        <v>169</v>
      </c>
    </row>
    <row r="495" spans="1:10" ht="10.5" customHeight="1" x14ac:dyDescent="0.5">
      <c r="A495" s="56" t="s">
        <v>238</v>
      </c>
      <c r="B495" s="56"/>
      <c r="C495" s="56"/>
      <c r="D495" s="56"/>
      <c r="E495" s="56"/>
      <c r="F495" s="56"/>
      <c r="G495" s="56"/>
      <c r="H495" s="56"/>
      <c r="I495" s="56"/>
      <c r="J495" s="56"/>
    </row>
    <row r="496" spans="1:10" ht="10.5" customHeight="1" x14ac:dyDescent="0.5">
      <c r="A496" s="55" t="s">
        <v>569</v>
      </c>
      <c r="B496" s="55"/>
      <c r="C496" s="55"/>
      <c r="D496" s="55"/>
      <c r="E496" s="55"/>
      <c r="F496" s="55"/>
      <c r="G496" s="55"/>
      <c r="H496" s="55"/>
      <c r="I496" s="55"/>
      <c r="J496" s="55"/>
    </row>
    <row r="498" spans="1:10" ht="30.6" x14ac:dyDescent="0.5">
      <c r="A498" s="42" t="s">
        <v>240</v>
      </c>
      <c r="B498" s="42" t="s">
        <v>241</v>
      </c>
      <c r="C498" s="42" t="s">
        <v>242</v>
      </c>
      <c r="D498" s="42" t="s">
        <v>243</v>
      </c>
      <c r="E498" s="42" t="s">
        <v>1159</v>
      </c>
      <c r="F498" s="42" t="s">
        <v>244</v>
      </c>
      <c r="G498" s="42" t="s">
        <v>245</v>
      </c>
      <c r="H498" s="42" t="s">
        <v>246</v>
      </c>
      <c r="I498" s="42" t="s">
        <v>247</v>
      </c>
      <c r="J498" s="43" t="s">
        <v>248</v>
      </c>
    </row>
    <row r="499" spans="1:10" ht="112.2" x14ac:dyDescent="0.5">
      <c r="A499" s="44" t="s">
        <v>42</v>
      </c>
      <c r="B499" s="45">
        <v>22</v>
      </c>
      <c r="C499" s="44" t="s">
        <v>249</v>
      </c>
      <c r="D499" s="46">
        <v>45240</v>
      </c>
      <c r="E499" s="44" t="s">
        <v>1389</v>
      </c>
      <c r="F499" s="44" t="s">
        <v>571</v>
      </c>
      <c r="G499" s="47">
        <v>31237003564086</v>
      </c>
      <c r="H499" s="44" t="s">
        <v>255</v>
      </c>
      <c r="I499" s="48">
        <v>44871</v>
      </c>
      <c r="J499" s="49">
        <v>22</v>
      </c>
    </row>
    <row r="500" spans="1:10" ht="102" x14ac:dyDescent="0.5">
      <c r="A500" s="44" t="s">
        <v>62</v>
      </c>
      <c r="B500" s="45">
        <v>50</v>
      </c>
      <c r="C500" s="44" t="s">
        <v>249</v>
      </c>
      <c r="D500" s="46">
        <v>45219</v>
      </c>
      <c r="E500" s="44" t="s">
        <v>1390</v>
      </c>
      <c r="F500" s="44" t="s">
        <v>570</v>
      </c>
      <c r="G500" s="47">
        <v>37651001031324</v>
      </c>
      <c r="H500" s="44" t="s">
        <v>255</v>
      </c>
      <c r="I500" s="48">
        <v>44854</v>
      </c>
      <c r="J500" s="49">
        <v>50</v>
      </c>
    </row>
    <row r="501" spans="1:10" ht="102" x14ac:dyDescent="0.5">
      <c r="A501" s="44" t="s">
        <v>162</v>
      </c>
      <c r="B501" s="45">
        <v>12</v>
      </c>
      <c r="C501" s="44" t="s">
        <v>249</v>
      </c>
      <c r="D501" s="46">
        <v>45282</v>
      </c>
      <c r="E501" s="44" t="s">
        <v>1391</v>
      </c>
      <c r="F501" s="44" t="s">
        <v>572</v>
      </c>
      <c r="G501" s="47">
        <v>30083007349004</v>
      </c>
      <c r="H501" s="44" t="s">
        <v>255</v>
      </c>
      <c r="I501" s="48">
        <v>44916</v>
      </c>
      <c r="J501" s="49">
        <v>12</v>
      </c>
    </row>
    <row r="502" spans="1:10" ht="102" x14ac:dyDescent="0.5">
      <c r="A502" s="44" t="s">
        <v>224</v>
      </c>
      <c r="B502" s="45">
        <v>25</v>
      </c>
      <c r="C502" s="44" t="s">
        <v>249</v>
      </c>
      <c r="D502" s="46">
        <v>45275</v>
      </c>
      <c r="E502" s="44" t="s">
        <v>1392</v>
      </c>
      <c r="F502" s="44" t="s">
        <v>573</v>
      </c>
      <c r="G502" s="47">
        <v>31528001707754</v>
      </c>
      <c r="H502" s="44" t="s">
        <v>255</v>
      </c>
      <c r="I502" s="48">
        <v>44910</v>
      </c>
      <c r="J502" s="49">
        <v>25</v>
      </c>
    </row>
    <row r="503" spans="1:10" x14ac:dyDescent="0.5">
      <c r="A503" s="50" t="s">
        <v>256</v>
      </c>
      <c r="B503" s="50"/>
      <c r="C503" s="50"/>
      <c r="D503" s="50"/>
      <c r="E503" s="50"/>
      <c r="F503" s="50"/>
      <c r="G503" s="50"/>
      <c r="H503" s="50"/>
      <c r="I503" s="50"/>
      <c r="J503" s="51">
        <v>109</v>
      </c>
    </row>
    <row r="507" spans="1:10" ht="10.5" customHeight="1" x14ac:dyDescent="0.5">
      <c r="A507" s="56" t="s">
        <v>238</v>
      </c>
      <c r="B507" s="56"/>
      <c r="C507" s="56"/>
      <c r="D507" s="56"/>
      <c r="E507" s="56"/>
      <c r="F507" s="56"/>
      <c r="G507" s="56"/>
      <c r="H507" s="56"/>
      <c r="I507" s="56"/>
      <c r="J507" s="56"/>
    </row>
    <row r="508" spans="1:10" ht="10.5" customHeight="1" x14ac:dyDescent="0.5">
      <c r="A508" s="55" t="s">
        <v>574</v>
      </c>
      <c r="B508" s="55"/>
      <c r="C508" s="55"/>
      <c r="D508" s="55"/>
      <c r="E508" s="55"/>
      <c r="F508" s="55"/>
      <c r="G508" s="55"/>
      <c r="H508" s="55"/>
      <c r="I508" s="55"/>
      <c r="J508" s="55"/>
    </row>
    <row r="510" spans="1:10" ht="30.6" x14ac:dyDescent="0.5">
      <c r="A510" s="42" t="s">
        <v>240</v>
      </c>
      <c r="B510" s="42" t="s">
        <v>241</v>
      </c>
      <c r="C510" s="42" t="s">
        <v>242</v>
      </c>
      <c r="D510" s="42" t="s">
        <v>243</v>
      </c>
      <c r="E510" s="42" t="s">
        <v>1159</v>
      </c>
      <c r="F510" s="42" t="s">
        <v>244</v>
      </c>
      <c r="G510" s="42" t="s">
        <v>245</v>
      </c>
      <c r="H510" s="42" t="s">
        <v>246</v>
      </c>
      <c r="I510" s="42" t="s">
        <v>247</v>
      </c>
      <c r="J510" s="43" t="s">
        <v>248</v>
      </c>
    </row>
    <row r="511" spans="1:10" ht="91.8" x14ac:dyDescent="0.5">
      <c r="A511" s="44" t="s">
        <v>40</v>
      </c>
      <c r="B511" s="45">
        <v>6.59</v>
      </c>
      <c r="C511" s="44" t="s">
        <v>249</v>
      </c>
      <c r="D511" s="46">
        <v>45219</v>
      </c>
      <c r="E511" s="44" t="s">
        <v>1393</v>
      </c>
      <c r="F511" s="44" t="s">
        <v>575</v>
      </c>
      <c r="G511" s="47">
        <v>31531004467715</v>
      </c>
      <c r="H511" s="44" t="s">
        <v>255</v>
      </c>
      <c r="I511" s="48">
        <v>44851</v>
      </c>
      <c r="J511" s="49">
        <v>6.59</v>
      </c>
    </row>
    <row r="512" spans="1:10" ht="91.8" x14ac:dyDescent="0.5">
      <c r="A512" s="44" t="s">
        <v>54</v>
      </c>
      <c r="B512" s="45">
        <v>17</v>
      </c>
      <c r="C512" s="44" t="s">
        <v>249</v>
      </c>
      <c r="D512" s="46">
        <v>45212</v>
      </c>
      <c r="E512" s="44" t="s">
        <v>1394</v>
      </c>
      <c r="F512" s="44" t="s">
        <v>576</v>
      </c>
      <c r="G512" s="47">
        <v>31539002471514</v>
      </c>
      <c r="H512" s="44" t="s">
        <v>255</v>
      </c>
      <c r="I512" s="48">
        <v>44847</v>
      </c>
      <c r="J512" s="49">
        <v>17</v>
      </c>
    </row>
    <row r="513" spans="1:10" ht="91.8" x14ac:dyDescent="0.5">
      <c r="A513" s="44" t="s">
        <v>106</v>
      </c>
      <c r="B513" s="45">
        <v>10</v>
      </c>
      <c r="C513" s="44" t="s">
        <v>249</v>
      </c>
      <c r="D513" s="46">
        <v>45240</v>
      </c>
      <c r="E513" s="44" t="s">
        <v>1395</v>
      </c>
      <c r="F513" s="44" t="s">
        <v>581</v>
      </c>
      <c r="G513" s="47">
        <v>31311005907013</v>
      </c>
      <c r="H513" s="44" t="s">
        <v>315</v>
      </c>
      <c r="I513" s="48">
        <v>44875</v>
      </c>
      <c r="J513" s="49">
        <v>10</v>
      </c>
    </row>
    <row r="514" spans="1:10" ht="91.8" x14ac:dyDescent="0.5">
      <c r="A514" s="44" t="s">
        <v>136</v>
      </c>
      <c r="B514" s="45">
        <v>14.99</v>
      </c>
      <c r="C514" s="44" t="s">
        <v>249</v>
      </c>
      <c r="D514" s="46">
        <v>45219</v>
      </c>
      <c r="E514" s="44" t="s">
        <v>1396</v>
      </c>
      <c r="F514" s="44" t="s">
        <v>577</v>
      </c>
      <c r="G514" s="47">
        <v>36878002658802</v>
      </c>
      <c r="H514" s="44" t="s">
        <v>255</v>
      </c>
      <c r="I514" s="48">
        <v>44852</v>
      </c>
      <c r="J514" s="49">
        <v>14.99</v>
      </c>
    </row>
    <row r="515" spans="1:10" ht="91.8" x14ac:dyDescent="0.5">
      <c r="A515" s="44" t="s">
        <v>208</v>
      </c>
      <c r="B515" s="45">
        <v>8</v>
      </c>
      <c r="C515" s="44" t="s">
        <v>249</v>
      </c>
      <c r="D515" s="46">
        <v>45219</v>
      </c>
      <c r="E515" s="44" t="s">
        <v>1397</v>
      </c>
      <c r="F515" s="44" t="s">
        <v>578</v>
      </c>
      <c r="G515" s="47">
        <v>34901636149477</v>
      </c>
      <c r="H515" s="44" t="s">
        <v>255</v>
      </c>
      <c r="I515" s="48">
        <v>44851</v>
      </c>
      <c r="J515" s="49">
        <v>8</v>
      </c>
    </row>
    <row r="516" spans="1:10" x14ac:dyDescent="0.5">
      <c r="A516" s="50" t="s">
        <v>256</v>
      </c>
      <c r="B516" s="50"/>
      <c r="C516" s="50"/>
      <c r="D516" s="50"/>
      <c r="E516" s="50"/>
      <c r="F516" s="50"/>
      <c r="G516" s="50"/>
      <c r="H516" s="50"/>
      <c r="I516" s="50"/>
      <c r="J516" s="51">
        <v>56.58</v>
      </c>
    </row>
    <row r="520" spans="1:10" ht="10.5" customHeight="1" x14ac:dyDescent="0.5">
      <c r="A520" s="56" t="s">
        <v>238</v>
      </c>
      <c r="B520" s="56"/>
      <c r="C520" s="56"/>
      <c r="D520" s="56"/>
      <c r="E520" s="56"/>
      <c r="F520" s="56"/>
      <c r="G520" s="56"/>
      <c r="H520" s="56"/>
      <c r="I520" s="56"/>
      <c r="J520" s="56"/>
    </row>
    <row r="521" spans="1:10" ht="10.5" customHeight="1" x14ac:dyDescent="0.5">
      <c r="A521" s="55" t="s">
        <v>582</v>
      </c>
      <c r="B521" s="55"/>
      <c r="C521" s="55"/>
      <c r="D521" s="55"/>
      <c r="E521" s="55"/>
      <c r="F521" s="55"/>
      <c r="G521" s="55"/>
      <c r="H521" s="55"/>
      <c r="I521" s="55"/>
      <c r="J521" s="55"/>
    </row>
    <row r="523" spans="1:10" ht="30.6" x14ac:dyDescent="0.5">
      <c r="A523" s="42" t="s">
        <v>240</v>
      </c>
      <c r="B523" s="42" t="s">
        <v>241</v>
      </c>
      <c r="C523" s="42" t="s">
        <v>242</v>
      </c>
      <c r="D523" s="42" t="s">
        <v>243</v>
      </c>
      <c r="E523" s="42" t="s">
        <v>1159</v>
      </c>
      <c r="F523" s="42" t="s">
        <v>244</v>
      </c>
      <c r="G523" s="42" t="s">
        <v>245</v>
      </c>
      <c r="H523" s="42" t="s">
        <v>246</v>
      </c>
      <c r="I523" s="42" t="s">
        <v>247</v>
      </c>
      <c r="J523" s="43" t="s">
        <v>248</v>
      </c>
    </row>
    <row r="524" spans="1:10" ht="81.599999999999994" x14ac:dyDescent="0.5">
      <c r="A524" s="44" t="s">
        <v>36</v>
      </c>
      <c r="B524" s="45">
        <v>22</v>
      </c>
      <c r="C524" s="44" t="s">
        <v>249</v>
      </c>
      <c r="D524" s="46">
        <v>45212</v>
      </c>
      <c r="E524" s="44" t="s">
        <v>1398</v>
      </c>
      <c r="F524" s="44" t="s">
        <v>583</v>
      </c>
      <c r="G524" s="47">
        <v>31993001232601</v>
      </c>
      <c r="H524" s="44" t="s">
        <v>255</v>
      </c>
      <c r="I524" s="48">
        <v>44846</v>
      </c>
      <c r="J524" s="49">
        <v>22</v>
      </c>
    </row>
    <row r="525" spans="1:10" ht="102" x14ac:dyDescent="0.5">
      <c r="A525" s="44" t="s">
        <v>46</v>
      </c>
      <c r="B525" s="45">
        <v>15</v>
      </c>
      <c r="C525" s="44" t="s">
        <v>249</v>
      </c>
      <c r="D525" s="46">
        <v>45240</v>
      </c>
      <c r="E525" s="44" t="s">
        <v>1399</v>
      </c>
      <c r="F525" s="44" t="s">
        <v>584</v>
      </c>
      <c r="G525" s="47">
        <v>31314002113528</v>
      </c>
      <c r="H525" s="44" t="s">
        <v>315</v>
      </c>
      <c r="I525" s="48">
        <v>44869</v>
      </c>
      <c r="J525" s="49">
        <v>15</v>
      </c>
    </row>
    <row r="526" spans="1:10" ht="81.599999999999994" x14ac:dyDescent="0.5">
      <c r="A526" s="44" t="s">
        <v>146</v>
      </c>
      <c r="B526" s="45">
        <v>15</v>
      </c>
      <c r="C526" s="44" t="s">
        <v>249</v>
      </c>
      <c r="D526" s="46">
        <v>45261</v>
      </c>
      <c r="E526" s="44" t="s">
        <v>1400</v>
      </c>
      <c r="F526" s="44" t="s">
        <v>585</v>
      </c>
      <c r="G526" s="47">
        <v>31138001988154</v>
      </c>
      <c r="H526" s="44" t="s">
        <v>255</v>
      </c>
      <c r="I526" s="48">
        <v>44895</v>
      </c>
      <c r="J526" s="49">
        <v>15</v>
      </c>
    </row>
    <row r="527" spans="1:10" ht="102" x14ac:dyDescent="0.5">
      <c r="A527" s="44" t="s">
        <v>148</v>
      </c>
      <c r="B527" s="45">
        <v>12.95</v>
      </c>
      <c r="C527" s="44" t="s">
        <v>249</v>
      </c>
      <c r="D527" s="46">
        <v>45275</v>
      </c>
      <c r="E527" s="44" t="s">
        <v>1401</v>
      </c>
      <c r="F527" s="44" t="s">
        <v>586</v>
      </c>
      <c r="G527" s="47">
        <v>31534001262378</v>
      </c>
      <c r="H527" s="44" t="s">
        <v>255</v>
      </c>
      <c r="I527" s="48">
        <v>44909</v>
      </c>
      <c r="J527" s="49">
        <v>12.95</v>
      </c>
    </row>
    <row r="528" spans="1:10" x14ac:dyDescent="0.5">
      <c r="A528" s="50" t="s">
        <v>256</v>
      </c>
      <c r="B528" s="50"/>
      <c r="C528" s="50"/>
      <c r="D528" s="50"/>
      <c r="E528" s="50"/>
      <c r="F528" s="50"/>
      <c r="G528" s="50"/>
      <c r="H528" s="50"/>
      <c r="I528" s="50"/>
      <c r="J528" s="51">
        <v>64.95</v>
      </c>
    </row>
    <row r="532" spans="1:10" ht="10.5" customHeight="1" x14ac:dyDescent="0.5">
      <c r="A532" s="56" t="s">
        <v>238</v>
      </c>
      <c r="B532" s="56"/>
      <c r="C532" s="56"/>
      <c r="D532" s="56"/>
      <c r="E532" s="56"/>
      <c r="F532" s="56"/>
      <c r="G532" s="56"/>
      <c r="H532" s="56"/>
      <c r="I532" s="56"/>
      <c r="J532" s="56"/>
    </row>
    <row r="533" spans="1:10" ht="10.5" customHeight="1" x14ac:dyDescent="0.5">
      <c r="A533" s="55" t="s">
        <v>587</v>
      </c>
      <c r="B533" s="55"/>
      <c r="C533" s="55"/>
      <c r="D533" s="55"/>
      <c r="E533" s="55"/>
      <c r="F533" s="55"/>
      <c r="G533" s="55"/>
      <c r="H533" s="55"/>
      <c r="I533" s="55"/>
      <c r="J533" s="55"/>
    </row>
    <row r="535" spans="1:10" ht="30.6" x14ac:dyDescent="0.5">
      <c r="A535" s="42" t="s">
        <v>240</v>
      </c>
      <c r="B535" s="42" t="s">
        <v>241</v>
      </c>
      <c r="C535" s="42" t="s">
        <v>242</v>
      </c>
      <c r="D535" s="42" t="s">
        <v>243</v>
      </c>
      <c r="E535" s="42" t="s">
        <v>1159</v>
      </c>
      <c r="F535" s="42" t="s">
        <v>244</v>
      </c>
      <c r="G535" s="42" t="s">
        <v>245</v>
      </c>
      <c r="H535" s="42" t="s">
        <v>246</v>
      </c>
      <c r="I535" s="42" t="s">
        <v>247</v>
      </c>
      <c r="J535" s="43" t="s">
        <v>248</v>
      </c>
    </row>
    <row r="536" spans="1:10" ht="102" x14ac:dyDescent="0.5">
      <c r="A536" s="44" t="s">
        <v>68</v>
      </c>
      <c r="B536" s="45">
        <v>27</v>
      </c>
      <c r="C536" s="44" t="s">
        <v>249</v>
      </c>
      <c r="D536" s="46">
        <v>45205</v>
      </c>
      <c r="E536" s="44" t="s">
        <v>1402</v>
      </c>
      <c r="F536" s="44" t="s">
        <v>588</v>
      </c>
      <c r="G536" s="47">
        <v>31191010532299</v>
      </c>
      <c r="H536" s="44" t="s">
        <v>396</v>
      </c>
      <c r="I536" s="48">
        <v>44834</v>
      </c>
      <c r="J536" s="49">
        <v>27</v>
      </c>
    </row>
    <row r="537" spans="1:10" ht="112.2" x14ac:dyDescent="0.5">
      <c r="A537" s="44" t="s">
        <v>85</v>
      </c>
      <c r="B537" s="45">
        <v>39.99</v>
      </c>
      <c r="C537" s="44" t="s">
        <v>249</v>
      </c>
      <c r="D537" s="46">
        <v>45212</v>
      </c>
      <c r="E537" s="44" t="s">
        <v>1403</v>
      </c>
      <c r="F537" s="44" t="s">
        <v>588</v>
      </c>
      <c r="G537" s="47">
        <v>30052005018259</v>
      </c>
      <c r="H537" s="44" t="s">
        <v>285</v>
      </c>
      <c r="I537" s="48">
        <v>44844</v>
      </c>
      <c r="J537" s="49">
        <v>39.99</v>
      </c>
    </row>
    <row r="538" spans="1:10" ht="91.8" x14ac:dyDescent="0.5">
      <c r="A538" s="54" t="s">
        <v>116</v>
      </c>
      <c r="B538" s="45">
        <v>5</v>
      </c>
      <c r="C538" s="44" t="s">
        <v>249</v>
      </c>
      <c r="D538" s="46">
        <v>45275</v>
      </c>
      <c r="E538" s="44" t="s">
        <v>1404</v>
      </c>
      <c r="F538" s="44" t="s">
        <v>593</v>
      </c>
      <c r="G538" s="47">
        <v>36086001929303</v>
      </c>
      <c r="H538" s="44" t="s">
        <v>303</v>
      </c>
      <c r="I538" s="48">
        <v>44908</v>
      </c>
      <c r="J538" s="49">
        <v>5</v>
      </c>
    </row>
    <row r="539" spans="1:10" ht="91.8" x14ac:dyDescent="0.5">
      <c r="A539" s="54"/>
      <c r="B539" s="45">
        <v>18</v>
      </c>
      <c r="C539" s="44" t="s">
        <v>249</v>
      </c>
      <c r="D539" s="46">
        <v>45275</v>
      </c>
      <c r="E539" s="44" t="s">
        <v>1405</v>
      </c>
      <c r="F539" s="44" t="s">
        <v>594</v>
      </c>
      <c r="G539" s="47">
        <v>36086001560827</v>
      </c>
      <c r="H539" s="44" t="s">
        <v>303</v>
      </c>
      <c r="I539" s="48">
        <v>44908</v>
      </c>
      <c r="J539" s="49">
        <v>18</v>
      </c>
    </row>
    <row r="540" spans="1:10" ht="122.4" x14ac:dyDescent="0.5">
      <c r="A540" s="44" t="s">
        <v>138</v>
      </c>
      <c r="B540" s="45">
        <v>20</v>
      </c>
      <c r="C540" s="44" t="s">
        <v>249</v>
      </c>
      <c r="D540" s="46">
        <v>45205</v>
      </c>
      <c r="E540" s="44" t="s">
        <v>1406</v>
      </c>
      <c r="F540" s="44" t="s">
        <v>589</v>
      </c>
      <c r="G540" s="47">
        <v>31614001875955</v>
      </c>
      <c r="H540" s="44" t="s">
        <v>319</v>
      </c>
      <c r="I540" s="48">
        <v>44834</v>
      </c>
      <c r="J540" s="49">
        <v>20</v>
      </c>
    </row>
    <row r="541" spans="1:10" ht="81.599999999999994" x14ac:dyDescent="0.5">
      <c r="A541" s="44" t="s">
        <v>150</v>
      </c>
      <c r="B541" s="45">
        <v>30</v>
      </c>
      <c r="C541" s="44" t="s">
        <v>249</v>
      </c>
      <c r="D541" s="46">
        <v>45205</v>
      </c>
      <c r="E541" s="44" t="s">
        <v>1407</v>
      </c>
      <c r="F541" s="44" t="s">
        <v>590</v>
      </c>
      <c r="G541" s="47">
        <v>31186007874944</v>
      </c>
      <c r="H541" s="44" t="s">
        <v>396</v>
      </c>
      <c r="I541" s="48">
        <v>44834</v>
      </c>
      <c r="J541" s="49">
        <v>30</v>
      </c>
    </row>
    <row r="542" spans="1:10" ht="112.2" x14ac:dyDescent="0.5">
      <c r="A542" s="44" t="s">
        <v>344</v>
      </c>
      <c r="B542" s="45">
        <v>27</v>
      </c>
      <c r="C542" s="44" t="s">
        <v>249</v>
      </c>
      <c r="D542" s="46">
        <v>45212</v>
      </c>
      <c r="E542" s="44" t="s">
        <v>1408</v>
      </c>
      <c r="F542" s="44" t="s">
        <v>591</v>
      </c>
      <c r="G542" s="47">
        <v>31321006454915</v>
      </c>
      <c r="H542" s="44" t="s">
        <v>320</v>
      </c>
      <c r="I542" s="48">
        <v>44844</v>
      </c>
      <c r="J542" s="49">
        <v>27</v>
      </c>
    </row>
    <row r="543" spans="1:10" x14ac:dyDescent="0.5">
      <c r="A543" s="50" t="s">
        <v>256</v>
      </c>
      <c r="B543" s="50"/>
      <c r="C543" s="50"/>
      <c r="D543" s="50"/>
      <c r="E543" s="50"/>
      <c r="F543" s="50"/>
      <c r="G543" s="50"/>
      <c r="H543" s="50"/>
      <c r="I543" s="50"/>
      <c r="J543" s="51">
        <v>166.99</v>
      </c>
    </row>
    <row r="547" spans="1:10" ht="10.5" customHeight="1" x14ac:dyDescent="0.5">
      <c r="A547" s="56" t="s">
        <v>238</v>
      </c>
      <c r="B547" s="56"/>
      <c r="C547" s="56"/>
      <c r="D547" s="56"/>
      <c r="E547" s="56"/>
      <c r="F547" s="56"/>
      <c r="G547" s="56"/>
      <c r="H547" s="56"/>
      <c r="I547" s="56"/>
      <c r="J547" s="56"/>
    </row>
    <row r="548" spans="1:10" ht="10.5" customHeight="1" x14ac:dyDescent="0.5">
      <c r="A548" s="55" t="s">
        <v>595</v>
      </c>
      <c r="B548" s="55"/>
      <c r="C548" s="55"/>
      <c r="D548" s="55"/>
      <c r="E548" s="55"/>
      <c r="F548" s="55"/>
      <c r="G548" s="55"/>
      <c r="H548" s="55"/>
      <c r="I548" s="55"/>
      <c r="J548" s="55"/>
    </row>
    <row r="550" spans="1:10" ht="30.6" x14ac:dyDescent="0.5">
      <c r="A550" s="42" t="s">
        <v>240</v>
      </c>
      <c r="B550" s="42" t="s">
        <v>241</v>
      </c>
      <c r="C550" s="42" t="s">
        <v>242</v>
      </c>
      <c r="D550" s="42" t="s">
        <v>243</v>
      </c>
      <c r="E550" s="42" t="s">
        <v>1159</v>
      </c>
      <c r="F550" s="42" t="s">
        <v>244</v>
      </c>
      <c r="G550" s="42" t="s">
        <v>245</v>
      </c>
      <c r="H550" s="42" t="s">
        <v>246</v>
      </c>
      <c r="I550" s="42" t="s">
        <v>247</v>
      </c>
      <c r="J550" s="43" t="s">
        <v>248</v>
      </c>
    </row>
    <row r="551" spans="1:10" ht="81.599999999999994" x14ac:dyDescent="0.5">
      <c r="A551" s="44" t="s">
        <v>79</v>
      </c>
      <c r="B551" s="45">
        <v>29</v>
      </c>
      <c r="C551" s="44" t="s">
        <v>249</v>
      </c>
      <c r="D551" s="46">
        <v>45226</v>
      </c>
      <c r="E551" s="44" t="s">
        <v>1409</v>
      </c>
      <c r="F551" s="44" t="s">
        <v>596</v>
      </c>
      <c r="G551" s="47">
        <v>32026030135930</v>
      </c>
      <c r="H551" s="44" t="s">
        <v>255</v>
      </c>
      <c r="I551" s="48">
        <v>44861</v>
      </c>
      <c r="J551" s="49">
        <v>29</v>
      </c>
    </row>
    <row r="552" spans="1:10" x14ac:dyDescent="0.5">
      <c r="A552" s="50" t="s">
        <v>256</v>
      </c>
      <c r="B552" s="50"/>
      <c r="C552" s="50"/>
      <c r="D552" s="50"/>
      <c r="E552" s="50"/>
      <c r="F552" s="50"/>
      <c r="G552" s="50"/>
      <c r="H552" s="50"/>
      <c r="I552" s="50"/>
      <c r="J552" s="51">
        <v>29</v>
      </c>
    </row>
    <row r="556" spans="1:10" ht="10.5" customHeight="1" x14ac:dyDescent="0.5">
      <c r="A556" s="56" t="s">
        <v>238</v>
      </c>
      <c r="B556" s="56"/>
      <c r="C556" s="56"/>
      <c r="D556" s="56"/>
      <c r="E556" s="56"/>
      <c r="F556" s="56"/>
      <c r="G556" s="56"/>
      <c r="H556" s="56"/>
      <c r="I556" s="56"/>
      <c r="J556" s="56"/>
    </row>
    <row r="557" spans="1:10" ht="10.5" customHeight="1" x14ac:dyDescent="0.5">
      <c r="A557" s="55" t="s">
        <v>597</v>
      </c>
      <c r="B557" s="55"/>
      <c r="C557" s="55"/>
      <c r="D557" s="55"/>
      <c r="E557" s="55"/>
      <c r="F557" s="55"/>
      <c r="G557" s="55"/>
      <c r="H557" s="55"/>
      <c r="I557" s="55"/>
      <c r="J557" s="55"/>
    </row>
    <row r="559" spans="1:10" ht="30.6" x14ac:dyDescent="0.5">
      <c r="A559" s="42" t="s">
        <v>240</v>
      </c>
      <c r="B559" s="42" t="s">
        <v>241</v>
      </c>
      <c r="C559" s="42" t="s">
        <v>242</v>
      </c>
      <c r="D559" s="42" t="s">
        <v>243</v>
      </c>
      <c r="E559" s="42" t="s">
        <v>1159</v>
      </c>
      <c r="F559" s="42" t="s">
        <v>244</v>
      </c>
      <c r="G559" s="42" t="s">
        <v>245</v>
      </c>
      <c r="H559" s="42" t="s">
        <v>246</v>
      </c>
      <c r="I559" s="42" t="s">
        <v>247</v>
      </c>
      <c r="J559" s="43" t="s">
        <v>248</v>
      </c>
    </row>
    <row r="560" spans="1:10" ht="91.8" x14ac:dyDescent="0.5">
      <c r="A560" s="54" t="s">
        <v>77</v>
      </c>
      <c r="B560" s="45">
        <v>20</v>
      </c>
      <c r="C560" s="44" t="s">
        <v>249</v>
      </c>
      <c r="D560" s="46">
        <v>45261</v>
      </c>
      <c r="E560" s="44" t="s">
        <v>1410</v>
      </c>
      <c r="F560" s="44" t="s">
        <v>599</v>
      </c>
      <c r="G560" s="47">
        <v>31249003260193</v>
      </c>
      <c r="H560" s="44" t="s">
        <v>339</v>
      </c>
      <c r="I560" s="48">
        <v>44895</v>
      </c>
      <c r="J560" s="49">
        <v>20</v>
      </c>
    </row>
    <row r="561" spans="1:10" ht="91.8" x14ac:dyDescent="0.5">
      <c r="A561" s="54"/>
      <c r="B561" s="45">
        <v>22</v>
      </c>
      <c r="C561" s="44" t="s">
        <v>249</v>
      </c>
      <c r="D561" s="46">
        <v>45261</v>
      </c>
      <c r="E561" s="44" t="s">
        <v>1411</v>
      </c>
      <c r="F561" s="44" t="s">
        <v>600</v>
      </c>
      <c r="G561" s="47">
        <v>31249003288822</v>
      </c>
      <c r="H561" s="44" t="s">
        <v>339</v>
      </c>
      <c r="I561" s="48">
        <v>44895</v>
      </c>
      <c r="J561" s="49">
        <v>22</v>
      </c>
    </row>
    <row r="562" spans="1:10" ht="91.8" x14ac:dyDescent="0.5">
      <c r="A562" s="54"/>
      <c r="B562" s="45">
        <v>250</v>
      </c>
      <c r="C562" s="44" t="s">
        <v>249</v>
      </c>
      <c r="D562" s="46">
        <v>45261</v>
      </c>
      <c r="E562" s="44" t="s">
        <v>1412</v>
      </c>
      <c r="F562" s="44" t="s">
        <v>601</v>
      </c>
      <c r="G562" s="47">
        <v>31249003359938</v>
      </c>
      <c r="H562" s="44" t="s">
        <v>339</v>
      </c>
      <c r="I562" s="48">
        <v>44895</v>
      </c>
      <c r="J562" s="49">
        <v>250</v>
      </c>
    </row>
    <row r="563" spans="1:10" ht="102" x14ac:dyDescent="0.5">
      <c r="A563" s="54"/>
      <c r="B563" s="45">
        <v>12</v>
      </c>
      <c r="C563" s="44" t="s">
        <v>249</v>
      </c>
      <c r="D563" s="46">
        <v>45212</v>
      </c>
      <c r="E563" s="44" t="s">
        <v>1413</v>
      </c>
      <c r="F563" s="44" t="s">
        <v>598</v>
      </c>
      <c r="G563" s="47">
        <v>31249003255474</v>
      </c>
      <c r="H563" s="44" t="s">
        <v>255</v>
      </c>
      <c r="I563" s="48">
        <v>44845</v>
      </c>
      <c r="J563" s="49">
        <v>12</v>
      </c>
    </row>
    <row r="564" spans="1:10" x14ac:dyDescent="0.5">
      <c r="A564" s="50" t="s">
        <v>256</v>
      </c>
      <c r="B564" s="50"/>
      <c r="C564" s="50"/>
      <c r="D564" s="50"/>
      <c r="E564" s="50"/>
      <c r="F564" s="50"/>
      <c r="G564" s="50"/>
      <c r="H564" s="50"/>
      <c r="I564" s="50"/>
      <c r="J564" s="51">
        <v>304</v>
      </c>
    </row>
    <row r="568" spans="1:10" ht="10.5" customHeight="1" x14ac:dyDescent="0.5">
      <c r="A568" s="56" t="s">
        <v>238</v>
      </c>
      <c r="B568" s="56"/>
      <c r="C568" s="56"/>
      <c r="D568" s="56"/>
      <c r="E568" s="56"/>
      <c r="F568" s="56"/>
      <c r="G568" s="56"/>
      <c r="H568" s="56"/>
      <c r="I568" s="56"/>
      <c r="J568" s="56"/>
    </row>
    <row r="569" spans="1:10" ht="10.5" customHeight="1" x14ac:dyDescent="0.5">
      <c r="A569" s="55" t="s">
        <v>602</v>
      </c>
      <c r="B569" s="55"/>
      <c r="C569" s="55"/>
      <c r="D569" s="55"/>
      <c r="E569" s="55"/>
      <c r="F569" s="55"/>
      <c r="G569" s="55"/>
      <c r="H569" s="55"/>
      <c r="I569" s="55"/>
      <c r="J569" s="55"/>
    </row>
    <row r="571" spans="1:10" ht="30.6" x14ac:dyDescent="0.5">
      <c r="A571" s="42" t="s">
        <v>240</v>
      </c>
      <c r="B571" s="42" t="s">
        <v>241</v>
      </c>
      <c r="C571" s="42" t="s">
        <v>242</v>
      </c>
      <c r="D571" s="42" t="s">
        <v>243</v>
      </c>
      <c r="E571" s="42" t="s">
        <v>1159</v>
      </c>
      <c r="F571" s="42" t="s">
        <v>244</v>
      </c>
      <c r="G571" s="42" t="s">
        <v>245</v>
      </c>
      <c r="H571" s="42" t="s">
        <v>246</v>
      </c>
      <c r="I571" s="42" t="s">
        <v>247</v>
      </c>
      <c r="J571" s="43" t="s">
        <v>248</v>
      </c>
    </row>
    <row r="572" spans="1:10" ht="81.599999999999994" x14ac:dyDescent="0.5">
      <c r="A572" s="44" t="s">
        <v>40</v>
      </c>
      <c r="B572" s="45">
        <v>11.29</v>
      </c>
      <c r="C572" s="44" t="s">
        <v>249</v>
      </c>
      <c r="D572" s="46">
        <v>45254</v>
      </c>
      <c r="E572" s="44" t="s">
        <v>1414</v>
      </c>
      <c r="F572" s="44" t="s">
        <v>617</v>
      </c>
      <c r="G572" s="47">
        <v>31531004815566</v>
      </c>
      <c r="H572" s="44" t="s">
        <v>255</v>
      </c>
      <c r="I572" s="48">
        <v>44883</v>
      </c>
      <c r="J572" s="49">
        <v>11.29</v>
      </c>
    </row>
    <row r="573" spans="1:10" ht="102" x14ac:dyDescent="0.5">
      <c r="A573" s="44" t="s">
        <v>46</v>
      </c>
      <c r="B573" s="45">
        <v>10</v>
      </c>
      <c r="C573" s="44" t="s">
        <v>249</v>
      </c>
      <c r="D573" s="46">
        <v>45212</v>
      </c>
      <c r="E573" s="44" t="s">
        <v>1415</v>
      </c>
      <c r="F573" s="44" t="s">
        <v>603</v>
      </c>
      <c r="G573" s="47">
        <v>31314002547949</v>
      </c>
      <c r="H573" s="44" t="s">
        <v>356</v>
      </c>
      <c r="I573" s="48">
        <v>44844</v>
      </c>
      <c r="J573" s="49">
        <v>10</v>
      </c>
    </row>
    <row r="574" spans="1:10" ht="102" x14ac:dyDescent="0.5">
      <c r="A574" s="44" t="s">
        <v>70</v>
      </c>
      <c r="B574" s="45">
        <v>20</v>
      </c>
      <c r="C574" s="44" t="s">
        <v>249</v>
      </c>
      <c r="D574" s="46">
        <v>45254</v>
      </c>
      <c r="E574" s="44" t="s">
        <v>1416</v>
      </c>
      <c r="F574" s="44" t="s">
        <v>618</v>
      </c>
      <c r="G574" s="47">
        <v>31134003980810</v>
      </c>
      <c r="H574" s="44" t="s">
        <v>255</v>
      </c>
      <c r="I574" s="48">
        <v>44883</v>
      </c>
      <c r="J574" s="49">
        <v>20</v>
      </c>
    </row>
    <row r="575" spans="1:10" ht="81.599999999999994" x14ac:dyDescent="0.5">
      <c r="A575" s="54" t="s">
        <v>87</v>
      </c>
      <c r="B575" s="45">
        <v>9.6</v>
      </c>
      <c r="C575" s="44" t="s">
        <v>249</v>
      </c>
      <c r="D575" s="46">
        <v>45212</v>
      </c>
      <c r="E575" s="44" t="s">
        <v>1417</v>
      </c>
      <c r="F575" s="44" t="s">
        <v>306</v>
      </c>
      <c r="G575" s="47">
        <v>31322006928288</v>
      </c>
      <c r="H575" s="44" t="s">
        <v>255</v>
      </c>
      <c r="I575" s="48">
        <v>44844</v>
      </c>
      <c r="J575" s="49">
        <v>9.6</v>
      </c>
    </row>
    <row r="576" spans="1:10" ht="112.2" x14ac:dyDescent="0.5">
      <c r="A576" s="54"/>
      <c r="B576" s="45">
        <v>12.95</v>
      </c>
      <c r="C576" s="44" t="s">
        <v>249</v>
      </c>
      <c r="D576" s="46">
        <v>45212</v>
      </c>
      <c r="E576" s="44" t="s">
        <v>1418</v>
      </c>
      <c r="F576" s="44" t="s">
        <v>604</v>
      </c>
      <c r="G576" s="47">
        <v>31322007406755</v>
      </c>
      <c r="H576" s="44" t="s">
        <v>255</v>
      </c>
      <c r="I576" s="48">
        <v>44844</v>
      </c>
      <c r="J576" s="49">
        <v>12.95</v>
      </c>
    </row>
    <row r="577" spans="1:10" ht="102" x14ac:dyDescent="0.5">
      <c r="A577" s="54"/>
      <c r="B577" s="58">
        <v>17.989999999999998</v>
      </c>
      <c r="C577" s="54" t="s">
        <v>249</v>
      </c>
      <c r="D577" s="57">
        <v>45212</v>
      </c>
      <c r="E577" s="44" t="s">
        <v>1419</v>
      </c>
      <c r="F577" s="44" t="s">
        <v>605</v>
      </c>
      <c r="G577" s="47">
        <v>31322008094410</v>
      </c>
      <c r="H577" s="44" t="s">
        <v>255</v>
      </c>
      <c r="I577" s="48">
        <v>44844</v>
      </c>
      <c r="J577" s="49">
        <v>17.989999999999998</v>
      </c>
    </row>
    <row r="578" spans="1:10" ht="81.599999999999994" x14ac:dyDescent="0.5">
      <c r="A578" s="54"/>
      <c r="B578" s="58"/>
      <c r="C578" s="54"/>
      <c r="D578" s="57"/>
      <c r="E578" s="44" t="s">
        <v>1420</v>
      </c>
      <c r="F578" s="44" t="s">
        <v>606</v>
      </c>
      <c r="G578" s="47">
        <v>31322007869739</v>
      </c>
      <c r="H578" s="44" t="s">
        <v>255</v>
      </c>
      <c r="I578" s="48">
        <v>44844</v>
      </c>
      <c r="J578" s="49">
        <v>17.989999999999998</v>
      </c>
    </row>
    <row r="579" spans="1:10" ht="91.8" x14ac:dyDescent="0.5">
      <c r="A579" s="54"/>
      <c r="B579" s="45">
        <v>12.99</v>
      </c>
      <c r="C579" s="44" t="s">
        <v>249</v>
      </c>
      <c r="D579" s="46">
        <v>45268</v>
      </c>
      <c r="E579" s="44" t="s">
        <v>1421</v>
      </c>
      <c r="F579" s="44" t="s">
        <v>619</v>
      </c>
      <c r="G579" s="47">
        <v>31322006190525</v>
      </c>
      <c r="H579" s="44" t="s">
        <v>304</v>
      </c>
      <c r="I579" s="48">
        <v>44897</v>
      </c>
      <c r="J579" s="49">
        <v>12.99</v>
      </c>
    </row>
    <row r="580" spans="1:10" ht="81.599999999999994" x14ac:dyDescent="0.5">
      <c r="A580" s="54"/>
      <c r="B580" s="45">
        <v>7.99</v>
      </c>
      <c r="C580" s="44" t="s">
        <v>249</v>
      </c>
      <c r="D580" s="46">
        <v>45275</v>
      </c>
      <c r="E580" s="44" t="s">
        <v>1422</v>
      </c>
      <c r="F580" s="44" t="s">
        <v>620</v>
      </c>
      <c r="G580" s="47">
        <v>31322007747273</v>
      </c>
      <c r="H580" s="44" t="s">
        <v>255</v>
      </c>
      <c r="I580" s="48">
        <v>44907</v>
      </c>
      <c r="J580" s="49">
        <v>7.99</v>
      </c>
    </row>
    <row r="581" spans="1:10" ht="122.4" x14ac:dyDescent="0.5">
      <c r="A581" s="54"/>
      <c r="B581" s="58">
        <v>8.99</v>
      </c>
      <c r="C581" s="54" t="s">
        <v>249</v>
      </c>
      <c r="D581" s="57">
        <v>45275</v>
      </c>
      <c r="E581" s="44" t="s">
        <v>1423</v>
      </c>
      <c r="F581" s="44" t="s">
        <v>621</v>
      </c>
      <c r="G581" s="47">
        <v>31322007853485</v>
      </c>
      <c r="H581" s="44" t="s">
        <v>255</v>
      </c>
      <c r="I581" s="48">
        <v>44907</v>
      </c>
      <c r="J581" s="49">
        <v>8.99</v>
      </c>
    </row>
    <row r="582" spans="1:10" ht="81.599999999999994" x14ac:dyDescent="0.5">
      <c r="A582" s="54"/>
      <c r="B582" s="58"/>
      <c r="C582" s="54"/>
      <c r="D582" s="57"/>
      <c r="E582" s="44" t="s">
        <v>1424</v>
      </c>
      <c r="F582" s="44" t="s">
        <v>622</v>
      </c>
      <c r="G582" s="47">
        <v>31322008083579</v>
      </c>
      <c r="H582" s="44" t="s">
        <v>255</v>
      </c>
      <c r="I582" s="48">
        <v>44907</v>
      </c>
      <c r="J582" s="49">
        <v>8.99</v>
      </c>
    </row>
    <row r="583" spans="1:10" ht="81.599999999999994" x14ac:dyDescent="0.5">
      <c r="A583" s="54"/>
      <c r="B583" s="58"/>
      <c r="C583" s="54"/>
      <c r="D583" s="57"/>
      <c r="E583" s="44" t="s">
        <v>1425</v>
      </c>
      <c r="F583" s="44" t="s">
        <v>623</v>
      </c>
      <c r="G583" s="47">
        <v>31322008167091</v>
      </c>
      <c r="H583" s="44" t="s">
        <v>255</v>
      </c>
      <c r="I583" s="48">
        <v>44907</v>
      </c>
      <c r="J583" s="49">
        <v>8.99</v>
      </c>
    </row>
    <row r="584" spans="1:10" ht="112.2" x14ac:dyDescent="0.5">
      <c r="A584" s="54"/>
      <c r="B584" s="45">
        <v>10</v>
      </c>
      <c r="C584" s="44" t="s">
        <v>249</v>
      </c>
      <c r="D584" s="46">
        <v>45275</v>
      </c>
      <c r="E584" s="44" t="s">
        <v>1426</v>
      </c>
      <c r="F584" s="44" t="s">
        <v>375</v>
      </c>
      <c r="G584" s="47">
        <v>31322008169469</v>
      </c>
      <c r="H584" s="44" t="s">
        <v>376</v>
      </c>
      <c r="I584" s="48">
        <v>44907</v>
      </c>
      <c r="J584" s="49">
        <v>10</v>
      </c>
    </row>
    <row r="585" spans="1:10" ht="91.8" x14ac:dyDescent="0.5">
      <c r="A585" s="54"/>
      <c r="B585" s="45">
        <v>10.19</v>
      </c>
      <c r="C585" s="44" t="s">
        <v>249</v>
      </c>
      <c r="D585" s="46">
        <v>45275</v>
      </c>
      <c r="E585" s="44" t="s">
        <v>1427</v>
      </c>
      <c r="F585" s="44" t="s">
        <v>624</v>
      </c>
      <c r="G585" s="47">
        <v>31322007181960</v>
      </c>
      <c r="H585" s="44" t="s">
        <v>255</v>
      </c>
      <c r="I585" s="48">
        <v>44907</v>
      </c>
      <c r="J585" s="49">
        <v>10.19</v>
      </c>
    </row>
    <row r="586" spans="1:10" ht="122.4" x14ac:dyDescent="0.5">
      <c r="A586" s="54"/>
      <c r="B586" s="45">
        <v>10.79</v>
      </c>
      <c r="C586" s="44" t="s">
        <v>249</v>
      </c>
      <c r="D586" s="46">
        <v>45275</v>
      </c>
      <c r="E586" s="44" t="s">
        <v>1428</v>
      </c>
      <c r="F586" s="44" t="s">
        <v>625</v>
      </c>
      <c r="G586" s="47">
        <v>31322007278360</v>
      </c>
      <c r="H586" s="44" t="s">
        <v>255</v>
      </c>
      <c r="I586" s="48">
        <v>44907</v>
      </c>
      <c r="J586" s="49">
        <v>10.79</v>
      </c>
    </row>
    <row r="587" spans="1:10" ht="91.8" x14ac:dyDescent="0.5">
      <c r="A587" s="54"/>
      <c r="B587" s="58">
        <v>12.95</v>
      </c>
      <c r="C587" s="54" t="s">
        <v>249</v>
      </c>
      <c r="D587" s="57">
        <v>45275</v>
      </c>
      <c r="E587" s="44" t="s">
        <v>1429</v>
      </c>
      <c r="F587" s="44" t="s">
        <v>626</v>
      </c>
      <c r="G587" s="47">
        <v>31322007948327</v>
      </c>
      <c r="H587" s="44" t="s">
        <v>255</v>
      </c>
      <c r="I587" s="48">
        <v>44907</v>
      </c>
      <c r="J587" s="49">
        <v>12.95</v>
      </c>
    </row>
    <row r="588" spans="1:10" ht="91.8" x14ac:dyDescent="0.5">
      <c r="A588" s="54"/>
      <c r="B588" s="58"/>
      <c r="C588" s="54"/>
      <c r="D588" s="57"/>
      <c r="E588" s="44" t="s">
        <v>1430</v>
      </c>
      <c r="F588" s="44" t="s">
        <v>627</v>
      </c>
      <c r="G588" s="47">
        <v>31322007967988</v>
      </c>
      <c r="H588" s="44" t="s">
        <v>255</v>
      </c>
      <c r="I588" s="48">
        <v>44907</v>
      </c>
      <c r="J588" s="49">
        <v>12.95</v>
      </c>
    </row>
    <row r="589" spans="1:10" ht="81.599999999999994" x14ac:dyDescent="0.5">
      <c r="A589" s="54"/>
      <c r="B589" s="45">
        <v>14.99</v>
      </c>
      <c r="C589" s="44" t="s">
        <v>249</v>
      </c>
      <c r="D589" s="46">
        <v>45275</v>
      </c>
      <c r="E589" s="44" t="s">
        <v>1431</v>
      </c>
      <c r="F589" s="44" t="s">
        <v>628</v>
      </c>
      <c r="G589" s="47">
        <v>31322007081814</v>
      </c>
      <c r="H589" s="44" t="s">
        <v>255</v>
      </c>
      <c r="I589" s="48">
        <v>44907</v>
      </c>
      <c r="J589" s="49">
        <v>14.99</v>
      </c>
    </row>
    <row r="590" spans="1:10" ht="81.599999999999994" x14ac:dyDescent="0.5">
      <c r="A590" s="54"/>
      <c r="B590" s="45">
        <v>15</v>
      </c>
      <c r="C590" s="44" t="s">
        <v>249</v>
      </c>
      <c r="D590" s="46">
        <v>45275</v>
      </c>
      <c r="E590" s="44" t="s">
        <v>1432</v>
      </c>
      <c r="F590" s="44" t="s">
        <v>629</v>
      </c>
      <c r="G590" s="47">
        <v>31322007711337</v>
      </c>
      <c r="H590" s="44" t="s">
        <v>255</v>
      </c>
      <c r="I590" s="48">
        <v>44907</v>
      </c>
      <c r="J590" s="49">
        <v>15</v>
      </c>
    </row>
    <row r="591" spans="1:10" ht="91.8" x14ac:dyDescent="0.5">
      <c r="A591" s="54"/>
      <c r="B591" s="45">
        <v>16.239999999999998</v>
      </c>
      <c r="C591" s="44" t="s">
        <v>249</v>
      </c>
      <c r="D591" s="46">
        <v>45275</v>
      </c>
      <c r="E591" s="44" t="s">
        <v>1433</v>
      </c>
      <c r="F591" s="44" t="s">
        <v>630</v>
      </c>
      <c r="G591" s="47">
        <v>31322007166466</v>
      </c>
      <c r="H591" s="44" t="s">
        <v>255</v>
      </c>
      <c r="I591" s="48">
        <v>44907</v>
      </c>
      <c r="J591" s="49">
        <v>16.239999999999998</v>
      </c>
    </row>
    <row r="592" spans="1:10" ht="102" x14ac:dyDescent="0.5">
      <c r="A592" s="54"/>
      <c r="B592" s="45">
        <v>18.989999999999998</v>
      </c>
      <c r="C592" s="44" t="s">
        <v>249</v>
      </c>
      <c r="D592" s="46">
        <v>45275</v>
      </c>
      <c r="E592" s="44" t="s">
        <v>1434</v>
      </c>
      <c r="F592" s="44" t="s">
        <v>631</v>
      </c>
      <c r="G592" s="47">
        <v>31322007461925</v>
      </c>
      <c r="H592" s="44" t="s">
        <v>255</v>
      </c>
      <c r="I592" s="48">
        <v>44907</v>
      </c>
      <c r="J592" s="49">
        <v>18.989999999999998</v>
      </c>
    </row>
    <row r="593" spans="1:10" ht="81.599999999999994" x14ac:dyDescent="0.5">
      <c r="A593" s="54"/>
      <c r="B593" s="45">
        <v>23.24</v>
      </c>
      <c r="C593" s="44" t="s">
        <v>249</v>
      </c>
      <c r="D593" s="46">
        <v>45275</v>
      </c>
      <c r="E593" s="44" t="s">
        <v>1435</v>
      </c>
      <c r="F593" s="44" t="s">
        <v>632</v>
      </c>
      <c r="G593" s="47">
        <v>31322007400295</v>
      </c>
      <c r="H593" s="44" t="s">
        <v>319</v>
      </c>
      <c r="I593" s="48">
        <v>44907</v>
      </c>
      <c r="J593" s="49">
        <v>23.24</v>
      </c>
    </row>
    <row r="594" spans="1:10" ht="102" x14ac:dyDescent="0.5">
      <c r="A594" s="54"/>
      <c r="B594" s="45">
        <v>26.24</v>
      </c>
      <c r="C594" s="44" t="s">
        <v>249</v>
      </c>
      <c r="D594" s="46">
        <v>45275</v>
      </c>
      <c r="E594" s="44" t="s">
        <v>1436</v>
      </c>
      <c r="F594" s="44" t="s">
        <v>633</v>
      </c>
      <c r="G594" s="47">
        <v>31322007435523</v>
      </c>
      <c r="H594" s="44" t="s">
        <v>319</v>
      </c>
      <c r="I594" s="48">
        <v>44907</v>
      </c>
      <c r="J594" s="49">
        <v>26.24</v>
      </c>
    </row>
    <row r="595" spans="1:10" ht="81.599999999999994" x14ac:dyDescent="0.5">
      <c r="A595" s="54"/>
      <c r="B595" s="45">
        <v>30</v>
      </c>
      <c r="C595" s="44" t="s">
        <v>249</v>
      </c>
      <c r="D595" s="46">
        <v>45275</v>
      </c>
      <c r="E595" s="44" t="s">
        <v>1437</v>
      </c>
      <c r="F595" s="44" t="s">
        <v>634</v>
      </c>
      <c r="G595" s="47">
        <v>31322007896500</v>
      </c>
      <c r="H595" s="44" t="s">
        <v>285</v>
      </c>
      <c r="I595" s="48">
        <v>44907</v>
      </c>
      <c r="J595" s="49">
        <v>30</v>
      </c>
    </row>
    <row r="596" spans="1:10" ht="102" x14ac:dyDescent="0.5">
      <c r="A596" s="54"/>
      <c r="B596" s="45">
        <v>50</v>
      </c>
      <c r="C596" s="44" t="s">
        <v>249</v>
      </c>
      <c r="D596" s="46">
        <v>45275</v>
      </c>
      <c r="E596" s="44" t="s">
        <v>1438</v>
      </c>
      <c r="F596" s="44" t="s">
        <v>635</v>
      </c>
      <c r="G596" s="47">
        <v>31322008034259</v>
      </c>
      <c r="H596" s="44" t="s">
        <v>285</v>
      </c>
      <c r="I596" s="48">
        <v>44907</v>
      </c>
      <c r="J596" s="49">
        <v>50</v>
      </c>
    </row>
    <row r="597" spans="1:10" ht="91.8" x14ac:dyDescent="0.5">
      <c r="A597" s="44" t="s">
        <v>89</v>
      </c>
      <c r="B597" s="45">
        <v>30</v>
      </c>
      <c r="C597" s="44" t="s">
        <v>249</v>
      </c>
      <c r="D597" s="46">
        <v>45275</v>
      </c>
      <c r="E597" s="44" t="s">
        <v>1439</v>
      </c>
      <c r="F597" s="44" t="s">
        <v>636</v>
      </c>
      <c r="G597" s="47">
        <v>31385004683163</v>
      </c>
      <c r="H597" s="44" t="s">
        <v>255</v>
      </c>
      <c r="I597" s="48">
        <v>44904</v>
      </c>
      <c r="J597" s="49">
        <v>30</v>
      </c>
    </row>
    <row r="598" spans="1:10" ht="91.8" x14ac:dyDescent="0.5">
      <c r="A598" s="44" t="s">
        <v>102</v>
      </c>
      <c r="B598" s="45">
        <v>17.989999999999998</v>
      </c>
      <c r="C598" s="44" t="s">
        <v>249</v>
      </c>
      <c r="D598" s="46">
        <v>45254</v>
      </c>
      <c r="E598" s="44" t="s">
        <v>1440</v>
      </c>
      <c r="F598" s="44" t="s">
        <v>488</v>
      </c>
      <c r="G598" s="47">
        <v>31279005753259</v>
      </c>
      <c r="H598" s="44" t="s">
        <v>255</v>
      </c>
      <c r="I598" s="48">
        <v>44883</v>
      </c>
      <c r="J598" s="49">
        <v>17.989999999999998</v>
      </c>
    </row>
    <row r="599" spans="1:10" ht="91.8" x14ac:dyDescent="0.5">
      <c r="A599" s="54" t="s">
        <v>136</v>
      </c>
      <c r="B599" s="45">
        <v>6.99</v>
      </c>
      <c r="C599" s="44" t="s">
        <v>249</v>
      </c>
      <c r="D599" s="46">
        <v>45247</v>
      </c>
      <c r="E599" s="44" t="s">
        <v>1441</v>
      </c>
      <c r="F599" s="44" t="s">
        <v>637</v>
      </c>
      <c r="G599" s="47">
        <v>36878002472394</v>
      </c>
      <c r="H599" s="44" t="s">
        <v>255</v>
      </c>
      <c r="I599" s="48">
        <v>44879</v>
      </c>
      <c r="J599" s="49">
        <v>6.99</v>
      </c>
    </row>
    <row r="600" spans="1:10" ht="91.8" x14ac:dyDescent="0.5">
      <c r="A600" s="54"/>
      <c r="B600" s="45">
        <v>7</v>
      </c>
      <c r="C600" s="44" t="s">
        <v>249</v>
      </c>
      <c r="D600" s="46">
        <v>45247</v>
      </c>
      <c r="E600" s="44" t="s">
        <v>1442</v>
      </c>
      <c r="F600" s="44" t="s">
        <v>638</v>
      </c>
      <c r="G600" s="47">
        <v>36878001522231</v>
      </c>
      <c r="H600" s="44" t="s">
        <v>255</v>
      </c>
      <c r="I600" s="48">
        <v>44879</v>
      </c>
      <c r="J600" s="49">
        <v>7</v>
      </c>
    </row>
    <row r="601" spans="1:10" ht="81.599999999999994" x14ac:dyDescent="0.5">
      <c r="A601" s="54"/>
      <c r="B601" s="45">
        <v>7.99</v>
      </c>
      <c r="C601" s="44" t="s">
        <v>249</v>
      </c>
      <c r="D601" s="46">
        <v>45247</v>
      </c>
      <c r="E601" s="44" t="s">
        <v>1443</v>
      </c>
      <c r="F601" s="44" t="s">
        <v>639</v>
      </c>
      <c r="G601" s="47">
        <v>36878001975371</v>
      </c>
      <c r="H601" s="44" t="s">
        <v>255</v>
      </c>
      <c r="I601" s="48">
        <v>44879</v>
      </c>
      <c r="J601" s="49">
        <v>7.99</v>
      </c>
    </row>
    <row r="602" spans="1:10" ht="81.599999999999994" x14ac:dyDescent="0.5">
      <c r="A602" s="54"/>
      <c r="B602" s="58">
        <v>8.99</v>
      </c>
      <c r="C602" s="54" t="s">
        <v>249</v>
      </c>
      <c r="D602" s="57">
        <v>45240</v>
      </c>
      <c r="E602" s="44" t="s">
        <v>1444</v>
      </c>
      <c r="F602" s="44" t="s">
        <v>640</v>
      </c>
      <c r="G602" s="47">
        <v>36878002529912</v>
      </c>
      <c r="H602" s="44" t="s">
        <v>255</v>
      </c>
      <c r="I602" s="48">
        <v>44872</v>
      </c>
      <c r="J602" s="49">
        <v>8.99</v>
      </c>
    </row>
    <row r="603" spans="1:10" ht="112.2" x14ac:dyDescent="0.5">
      <c r="A603" s="54"/>
      <c r="B603" s="58"/>
      <c r="C603" s="54"/>
      <c r="D603" s="57"/>
      <c r="E603" s="44" t="s">
        <v>1445</v>
      </c>
      <c r="F603" s="44" t="s">
        <v>641</v>
      </c>
      <c r="G603" s="47">
        <v>36878002301643</v>
      </c>
      <c r="H603" s="44" t="s">
        <v>255</v>
      </c>
      <c r="I603" s="48">
        <v>44872</v>
      </c>
      <c r="J603" s="49">
        <v>8.99</v>
      </c>
    </row>
    <row r="604" spans="1:10" ht="91.8" x14ac:dyDescent="0.5">
      <c r="A604" s="54"/>
      <c r="B604" s="58"/>
      <c r="C604" s="54"/>
      <c r="D604" s="57"/>
      <c r="E604" s="44" t="s">
        <v>1446</v>
      </c>
      <c r="F604" s="44" t="s">
        <v>642</v>
      </c>
      <c r="G604" s="47">
        <v>36878002564380</v>
      </c>
      <c r="H604" s="44" t="s">
        <v>255</v>
      </c>
      <c r="I604" s="48">
        <v>44872</v>
      </c>
      <c r="J604" s="49">
        <v>8.99</v>
      </c>
    </row>
    <row r="605" spans="1:10" ht="102" x14ac:dyDescent="0.5">
      <c r="A605" s="54"/>
      <c r="B605" s="58"/>
      <c r="C605" s="54"/>
      <c r="D605" s="57"/>
      <c r="E605" s="44" t="s">
        <v>1447</v>
      </c>
      <c r="F605" s="44" t="s">
        <v>643</v>
      </c>
      <c r="G605" s="47">
        <v>36878002680095</v>
      </c>
      <c r="H605" s="44" t="s">
        <v>255</v>
      </c>
      <c r="I605" s="48">
        <v>44872</v>
      </c>
      <c r="J605" s="49">
        <v>8.99</v>
      </c>
    </row>
    <row r="606" spans="1:10" ht="91.8" x14ac:dyDescent="0.5">
      <c r="A606" s="54"/>
      <c r="B606" s="45">
        <v>9.99</v>
      </c>
      <c r="C606" s="44" t="s">
        <v>249</v>
      </c>
      <c r="D606" s="46">
        <v>45247</v>
      </c>
      <c r="E606" s="44" t="s">
        <v>1448</v>
      </c>
      <c r="F606" s="44" t="s">
        <v>644</v>
      </c>
      <c r="G606" s="47">
        <v>36878002459235</v>
      </c>
      <c r="H606" s="44" t="s">
        <v>255</v>
      </c>
      <c r="I606" s="48">
        <v>44879</v>
      </c>
      <c r="J606" s="49">
        <v>9.99</v>
      </c>
    </row>
    <row r="607" spans="1:10" ht="91.8" x14ac:dyDescent="0.5">
      <c r="A607" s="54"/>
      <c r="B607" s="45">
        <v>17.989999999999998</v>
      </c>
      <c r="C607" s="44" t="s">
        <v>249</v>
      </c>
      <c r="D607" s="46">
        <v>45247</v>
      </c>
      <c r="E607" s="44" t="s">
        <v>1449</v>
      </c>
      <c r="F607" s="44" t="s">
        <v>645</v>
      </c>
      <c r="G607" s="47">
        <v>36878002377775</v>
      </c>
      <c r="H607" s="44" t="s">
        <v>255</v>
      </c>
      <c r="I607" s="48">
        <v>44879</v>
      </c>
      <c r="J607" s="49">
        <v>17.989999999999998</v>
      </c>
    </row>
    <row r="608" spans="1:10" ht="91.8" x14ac:dyDescent="0.5">
      <c r="A608" s="54"/>
      <c r="B608" s="45">
        <v>61.79</v>
      </c>
      <c r="C608" s="44" t="s">
        <v>249</v>
      </c>
      <c r="D608" s="46">
        <v>45212</v>
      </c>
      <c r="E608" s="44" t="s">
        <v>1450</v>
      </c>
      <c r="F608" s="44" t="s">
        <v>607</v>
      </c>
      <c r="G608" s="47">
        <v>36878002635321</v>
      </c>
      <c r="H608" s="44" t="s">
        <v>608</v>
      </c>
      <c r="I608" s="48">
        <v>44847</v>
      </c>
      <c r="J608" s="49">
        <v>61.79</v>
      </c>
    </row>
    <row r="609" spans="1:10" ht="122.4" x14ac:dyDescent="0.5">
      <c r="A609" s="54"/>
      <c r="B609" s="45">
        <v>25.99</v>
      </c>
      <c r="C609" s="44" t="s">
        <v>249</v>
      </c>
      <c r="D609" s="46">
        <v>45268</v>
      </c>
      <c r="E609" s="44" t="s">
        <v>1451</v>
      </c>
      <c r="F609" s="44" t="s">
        <v>646</v>
      </c>
      <c r="G609" s="47">
        <v>36878002571757</v>
      </c>
      <c r="H609" s="44" t="s">
        <v>255</v>
      </c>
      <c r="I609" s="48">
        <v>44901</v>
      </c>
      <c r="J609" s="49">
        <v>25.99</v>
      </c>
    </row>
    <row r="610" spans="1:10" ht="91.8" x14ac:dyDescent="0.5">
      <c r="A610" s="44" t="s">
        <v>130</v>
      </c>
      <c r="B610" s="45">
        <v>15</v>
      </c>
      <c r="C610" s="44" t="s">
        <v>249</v>
      </c>
      <c r="D610" s="46">
        <v>45240</v>
      </c>
      <c r="E610" s="44" t="s">
        <v>1452</v>
      </c>
      <c r="F610" s="44" t="s">
        <v>647</v>
      </c>
      <c r="G610" s="47">
        <v>31312001937632</v>
      </c>
      <c r="H610" s="44" t="s">
        <v>255</v>
      </c>
      <c r="I610" s="48">
        <v>44870</v>
      </c>
      <c r="J610" s="49">
        <v>15</v>
      </c>
    </row>
    <row r="611" spans="1:10" ht="102" x14ac:dyDescent="0.5">
      <c r="A611" s="54" t="s">
        <v>150</v>
      </c>
      <c r="B611" s="45">
        <v>30</v>
      </c>
      <c r="C611" s="44" t="s">
        <v>249</v>
      </c>
      <c r="D611" s="46">
        <v>45240</v>
      </c>
      <c r="E611" s="44" t="s">
        <v>1453</v>
      </c>
      <c r="F611" s="44" t="s">
        <v>648</v>
      </c>
      <c r="G611" s="47">
        <v>31186008075269</v>
      </c>
      <c r="H611" s="44" t="s">
        <v>255</v>
      </c>
      <c r="I611" s="48">
        <v>44870</v>
      </c>
      <c r="J611" s="49">
        <v>30</v>
      </c>
    </row>
    <row r="612" spans="1:10" ht="102" x14ac:dyDescent="0.5">
      <c r="A612" s="54"/>
      <c r="B612" s="45">
        <v>40</v>
      </c>
      <c r="C612" s="44" t="s">
        <v>249</v>
      </c>
      <c r="D612" s="46">
        <v>45240</v>
      </c>
      <c r="E612" s="44" t="s">
        <v>1454</v>
      </c>
      <c r="F612" s="44" t="s">
        <v>649</v>
      </c>
      <c r="G612" s="47">
        <v>31186007340664</v>
      </c>
      <c r="H612" s="44" t="s">
        <v>255</v>
      </c>
      <c r="I612" s="48">
        <v>44870</v>
      </c>
      <c r="J612" s="49">
        <v>40</v>
      </c>
    </row>
    <row r="613" spans="1:10" ht="102" x14ac:dyDescent="0.5">
      <c r="A613" s="54" t="s">
        <v>176</v>
      </c>
      <c r="B613" s="45">
        <v>7.34</v>
      </c>
      <c r="C613" s="44" t="s">
        <v>249</v>
      </c>
      <c r="D613" s="46">
        <v>45226</v>
      </c>
      <c r="E613" s="44" t="s">
        <v>1455</v>
      </c>
      <c r="F613" s="44" t="s">
        <v>650</v>
      </c>
      <c r="G613" s="47">
        <v>30053011513903</v>
      </c>
      <c r="H613" s="44" t="s">
        <v>255</v>
      </c>
      <c r="I613" s="48">
        <v>44861</v>
      </c>
      <c r="J613" s="49">
        <v>7.34</v>
      </c>
    </row>
    <row r="614" spans="1:10" ht="81.599999999999994" x14ac:dyDescent="0.5">
      <c r="A614" s="54"/>
      <c r="B614" s="45">
        <v>9.6</v>
      </c>
      <c r="C614" s="44" t="s">
        <v>249</v>
      </c>
      <c r="D614" s="46">
        <v>45226</v>
      </c>
      <c r="E614" s="44" t="s">
        <v>1456</v>
      </c>
      <c r="F614" s="44" t="s">
        <v>651</v>
      </c>
      <c r="G614" s="47">
        <v>30053010560343</v>
      </c>
      <c r="H614" s="44" t="s">
        <v>255</v>
      </c>
      <c r="I614" s="48">
        <v>44861</v>
      </c>
      <c r="J614" s="49">
        <v>9.6</v>
      </c>
    </row>
    <row r="615" spans="1:10" ht="91.8" x14ac:dyDescent="0.5">
      <c r="A615" s="54"/>
      <c r="B615" s="45">
        <v>10.19</v>
      </c>
      <c r="C615" s="44" t="s">
        <v>249</v>
      </c>
      <c r="D615" s="46">
        <v>45226</v>
      </c>
      <c r="E615" s="44" t="s">
        <v>1457</v>
      </c>
      <c r="F615" s="44" t="s">
        <v>652</v>
      </c>
      <c r="G615" s="47">
        <v>30053012198837</v>
      </c>
      <c r="H615" s="44" t="s">
        <v>255</v>
      </c>
      <c r="I615" s="48">
        <v>44861</v>
      </c>
      <c r="J615" s="49">
        <v>10.19</v>
      </c>
    </row>
    <row r="616" spans="1:10" ht="102" x14ac:dyDescent="0.5">
      <c r="A616" s="54"/>
      <c r="B616" s="45">
        <v>10.49</v>
      </c>
      <c r="C616" s="44" t="s">
        <v>249</v>
      </c>
      <c r="D616" s="46">
        <v>45226</v>
      </c>
      <c r="E616" s="44" t="s">
        <v>1458</v>
      </c>
      <c r="F616" s="44" t="s">
        <v>653</v>
      </c>
      <c r="G616" s="47">
        <v>30053013793834</v>
      </c>
      <c r="H616" s="44" t="s">
        <v>654</v>
      </c>
      <c r="I616" s="48">
        <v>44855</v>
      </c>
      <c r="J616" s="49">
        <v>10.49</v>
      </c>
    </row>
    <row r="617" spans="1:10" ht="81.599999999999994" x14ac:dyDescent="0.5">
      <c r="A617" s="54"/>
      <c r="B617" s="45">
        <v>11.24</v>
      </c>
      <c r="C617" s="44" t="s">
        <v>249</v>
      </c>
      <c r="D617" s="46">
        <v>45226</v>
      </c>
      <c r="E617" s="44" t="s">
        <v>1459</v>
      </c>
      <c r="F617" s="44" t="s">
        <v>655</v>
      </c>
      <c r="G617" s="47">
        <v>30053013059442</v>
      </c>
      <c r="H617" s="44" t="s">
        <v>255</v>
      </c>
      <c r="I617" s="48">
        <v>44861</v>
      </c>
      <c r="J617" s="49">
        <v>11.24</v>
      </c>
    </row>
    <row r="618" spans="1:10" ht="81.599999999999994" x14ac:dyDescent="0.5">
      <c r="A618" s="54"/>
      <c r="B618" s="45">
        <v>11.97</v>
      </c>
      <c r="C618" s="44" t="s">
        <v>249</v>
      </c>
      <c r="D618" s="46">
        <v>45226</v>
      </c>
      <c r="E618" s="44" t="s">
        <v>1460</v>
      </c>
      <c r="F618" s="44" t="s">
        <v>656</v>
      </c>
      <c r="G618" s="47">
        <v>30053010975095</v>
      </c>
      <c r="H618" s="44" t="s">
        <v>255</v>
      </c>
      <c r="I618" s="48">
        <v>44861</v>
      </c>
      <c r="J618" s="49">
        <v>11.97</v>
      </c>
    </row>
    <row r="619" spans="1:10" ht="81.599999999999994" x14ac:dyDescent="0.5">
      <c r="A619" s="54"/>
      <c r="B619" s="58">
        <v>13.49</v>
      </c>
      <c r="C619" s="54" t="s">
        <v>249</v>
      </c>
      <c r="D619" s="57">
        <v>45226</v>
      </c>
      <c r="E619" s="44" t="s">
        <v>1461</v>
      </c>
      <c r="F619" s="44" t="s">
        <v>657</v>
      </c>
      <c r="G619" s="47">
        <v>30053012359066</v>
      </c>
      <c r="H619" s="44" t="s">
        <v>255</v>
      </c>
      <c r="I619" s="48">
        <v>44861</v>
      </c>
      <c r="J619" s="49">
        <v>13.49</v>
      </c>
    </row>
    <row r="620" spans="1:10" ht="102" x14ac:dyDescent="0.5">
      <c r="A620" s="54"/>
      <c r="B620" s="58"/>
      <c r="C620" s="54"/>
      <c r="D620" s="57"/>
      <c r="E620" s="44" t="s">
        <v>1462</v>
      </c>
      <c r="F620" s="44" t="s">
        <v>658</v>
      </c>
      <c r="G620" s="47">
        <v>30053013349454</v>
      </c>
      <c r="H620" s="44" t="s">
        <v>255</v>
      </c>
      <c r="I620" s="48">
        <v>44861</v>
      </c>
      <c r="J620" s="49">
        <v>13.49</v>
      </c>
    </row>
    <row r="621" spans="1:10" ht="112.2" x14ac:dyDescent="0.5">
      <c r="A621" s="54"/>
      <c r="B621" s="45">
        <v>14.21</v>
      </c>
      <c r="C621" s="44" t="s">
        <v>249</v>
      </c>
      <c r="D621" s="46">
        <v>45226</v>
      </c>
      <c r="E621" s="44" t="s">
        <v>1463</v>
      </c>
      <c r="F621" s="44" t="s">
        <v>659</v>
      </c>
      <c r="G621" s="47">
        <v>30053011870170</v>
      </c>
      <c r="H621" s="44" t="s">
        <v>287</v>
      </c>
      <c r="I621" s="48">
        <v>44861</v>
      </c>
      <c r="J621" s="49">
        <v>14.21</v>
      </c>
    </row>
    <row r="622" spans="1:10" ht="91.8" x14ac:dyDescent="0.5">
      <c r="A622" s="54"/>
      <c r="B622" s="45">
        <v>14.99</v>
      </c>
      <c r="C622" s="44" t="s">
        <v>249</v>
      </c>
      <c r="D622" s="46">
        <v>45226</v>
      </c>
      <c r="E622" s="44" t="s">
        <v>1464</v>
      </c>
      <c r="F622" s="44" t="s">
        <v>660</v>
      </c>
      <c r="G622" s="47">
        <v>30053012493311</v>
      </c>
      <c r="H622" s="44" t="s">
        <v>373</v>
      </c>
      <c r="I622" s="48">
        <v>44861</v>
      </c>
      <c r="J622" s="49">
        <v>14.99</v>
      </c>
    </row>
    <row r="623" spans="1:10" ht="112.2" x14ac:dyDescent="0.5">
      <c r="A623" s="54"/>
      <c r="B623" s="58">
        <v>17.989999999999998</v>
      </c>
      <c r="C623" s="54" t="s">
        <v>249</v>
      </c>
      <c r="D623" s="57">
        <v>45226</v>
      </c>
      <c r="E623" s="44" t="s">
        <v>1465</v>
      </c>
      <c r="F623" s="44" t="s">
        <v>661</v>
      </c>
      <c r="G623" s="47">
        <v>30053013673184</v>
      </c>
      <c r="H623" s="44" t="s">
        <v>255</v>
      </c>
      <c r="I623" s="48">
        <v>44861</v>
      </c>
      <c r="J623" s="49">
        <v>17.989999999999998</v>
      </c>
    </row>
    <row r="624" spans="1:10" ht="91.8" x14ac:dyDescent="0.5">
      <c r="A624" s="54"/>
      <c r="B624" s="58"/>
      <c r="C624" s="54"/>
      <c r="D624" s="57"/>
      <c r="E624" s="44" t="s">
        <v>1466</v>
      </c>
      <c r="F624" s="44" t="s">
        <v>662</v>
      </c>
      <c r="G624" s="47">
        <v>30053013660702</v>
      </c>
      <c r="H624" s="44" t="s">
        <v>255</v>
      </c>
      <c r="I624" s="48">
        <v>44861</v>
      </c>
      <c r="J624" s="49">
        <v>17.989999999999998</v>
      </c>
    </row>
    <row r="625" spans="1:10" ht="91.8" x14ac:dyDescent="0.5">
      <c r="A625" s="54"/>
      <c r="B625" s="58"/>
      <c r="C625" s="54"/>
      <c r="D625" s="57"/>
      <c r="E625" s="44" t="s">
        <v>1467</v>
      </c>
      <c r="F625" s="44" t="s">
        <v>663</v>
      </c>
      <c r="G625" s="47">
        <v>30053013793784</v>
      </c>
      <c r="H625" s="44" t="s">
        <v>654</v>
      </c>
      <c r="I625" s="48">
        <v>44855</v>
      </c>
      <c r="J625" s="49">
        <v>17.989999999999998</v>
      </c>
    </row>
    <row r="626" spans="1:10" ht="102" x14ac:dyDescent="0.5">
      <c r="A626" s="54"/>
      <c r="B626" s="45">
        <v>18.739999999999998</v>
      </c>
      <c r="C626" s="44" t="s">
        <v>249</v>
      </c>
      <c r="D626" s="46">
        <v>45226</v>
      </c>
      <c r="E626" s="44" t="s">
        <v>1468</v>
      </c>
      <c r="F626" s="44" t="s">
        <v>664</v>
      </c>
      <c r="G626" s="47">
        <v>30053013796555</v>
      </c>
      <c r="H626" s="44" t="s">
        <v>555</v>
      </c>
      <c r="I626" s="48">
        <v>44861</v>
      </c>
      <c r="J626" s="49">
        <v>18.739999999999998</v>
      </c>
    </row>
    <row r="627" spans="1:10" ht="91.8" x14ac:dyDescent="0.5">
      <c r="A627" s="54"/>
      <c r="B627" s="45">
        <v>19.489999999999998</v>
      </c>
      <c r="C627" s="44" t="s">
        <v>249</v>
      </c>
      <c r="D627" s="46">
        <v>45219</v>
      </c>
      <c r="E627" s="44" t="s">
        <v>1469</v>
      </c>
      <c r="F627" s="44" t="s">
        <v>609</v>
      </c>
      <c r="G627" s="47">
        <v>30053013796712</v>
      </c>
      <c r="H627" s="44" t="s">
        <v>654</v>
      </c>
      <c r="I627" s="48">
        <v>44854</v>
      </c>
      <c r="J627" s="49">
        <v>19.489999999999998</v>
      </c>
    </row>
    <row r="628" spans="1:10" ht="91.8" x14ac:dyDescent="0.5">
      <c r="A628" s="54"/>
      <c r="B628" s="58">
        <v>22.49</v>
      </c>
      <c r="C628" s="54" t="s">
        <v>249</v>
      </c>
      <c r="D628" s="46">
        <v>45219</v>
      </c>
      <c r="E628" s="44" t="s">
        <v>1470</v>
      </c>
      <c r="F628" s="44" t="s">
        <v>610</v>
      </c>
      <c r="G628" s="47">
        <v>30053013792794</v>
      </c>
      <c r="H628" s="44" t="s">
        <v>1471</v>
      </c>
      <c r="I628" s="48">
        <v>44851</v>
      </c>
      <c r="J628" s="49">
        <v>22.49</v>
      </c>
    </row>
    <row r="629" spans="1:10" ht="91.8" x14ac:dyDescent="0.5">
      <c r="A629" s="54"/>
      <c r="B629" s="58"/>
      <c r="C629" s="54"/>
      <c r="D629" s="46">
        <v>45226</v>
      </c>
      <c r="E629" s="44" t="s">
        <v>1472</v>
      </c>
      <c r="F629" s="44" t="s">
        <v>665</v>
      </c>
      <c r="G629" s="47">
        <v>30053013791630</v>
      </c>
      <c r="H629" s="44" t="s">
        <v>654</v>
      </c>
      <c r="I629" s="48">
        <v>44855</v>
      </c>
      <c r="J629" s="49">
        <v>22.49</v>
      </c>
    </row>
    <row r="630" spans="1:10" ht="91.8" x14ac:dyDescent="0.5">
      <c r="A630" s="54"/>
      <c r="B630" s="45">
        <v>23.24</v>
      </c>
      <c r="C630" s="44" t="s">
        <v>249</v>
      </c>
      <c r="D630" s="46">
        <v>45212</v>
      </c>
      <c r="E630" s="44" t="s">
        <v>1473</v>
      </c>
      <c r="F630" s="44" t="s">
        <v>611</v>
      </c>
      <c r="G630" s="47">
        <v>30053013792893</v>
      </c>
      <c r="H630" s="44" t="s">
        <v>1471</v>
      </c>
      <c r="I630" s="48">
        <v>44843</v>
      </c>
      <c r="J630" s="49">
        <v>23.24</v>
      </c>
    </row>
    <row r="631" spans="1:10" ht="102" x14ac:dyDescent="0.5">
      <c r="A631" s="54"/>
      <c r="B631" s="58">
        <v>23.99</v>
      </c>
      <c r="C631" s="54" t="s">
        <v>249</v>
      </c>
      <c r="D631" s="57">
        <v>45226</v>
      </c>
      <c r="E631" s="44" t="s">
        <v>1474</v>
      </c>
      <c r="F631" s="44" t="s">
        <v>666</v>
      </c>
      <c r="G631" s="47">
        <v>30053012728674</v>
      </c>
      <c r="H631" s="44" t="s">
        <v>255</v>
      </c>
      <c r="I631" s="48">
        <v>44861</v>
      </c>
      <c r="J631" s="49">
        <v>23.99</v>
      </c>
    </row>
    <row r="632" spans="1:10" ht="132.6" x14ac:dyDescent="0.5">
      <c r="A632" s="54"/>
      <c r="B632" s="58"/>
      <c r="C632" s="54"/>
      <c r="D632" s="57"/>
      <c r="E632" s="44" t="s">
        <v>1475</v>
      </c>
      <c r="F632" s="44" t="s">
        <v>667</v>
      </c>
      <c r="G632" s="47">
        <v>30053011317586</v>
      </c>
      <c r="H632" s="44" t="s">
        <v>255</v>
      </c>
      <c r="I632" s="48">
        <v>44861</v>
      </c>
      <c r="J632" s="49">
        <v>23.99</v>
      </c>
    </row>
    <row r="633" spans="1:10" ht="81.599999999999994" x14ac:dyDescent="0.5">
      <c r="A633" s="54"/>
      <c r="B633" s="58"/>
      <c r="C633" s="54"/>
      <c r="D633" s="57"/>
      <c r="E633" s="44" t="s">
        <v>1476</v>
      </c>
      <c r="F633" s="44" t="s">
        <v>0</v>
      </c>
      <c r="G633" s="47">
        <v>30053013740967</v>
      </c>
      <c r="H633" s="44" t="s">
        <v>255</v>
      </c>
      <c r="I633" s="48">
        <v>44861</v>
      </c>
      <c r="J633" s="49">
        <v>23.99</v>
      </c>
    </row>
    <row r="634" spans="1:10" ht="122.4" x14ac:dyDescent="0.5">
      <c r="A634" s="54"/>
      <c r="B634" s="58"/>
      <c r="C634" s="54"/>
      <c r="D634" s="57"/>
      <c r="E634" s="44" t="s">
        <v>1477</v>
      </c>
      <c r="F634" s="44" t="s">
        <v>668</v>
      </c>
      <c r="G634" s="47">
        <v>30053011974626</v>
      </c>
      <c r="H634" s="44" t="s">
        <v>255</v>
      </c>
      <c r="I634" s="48">
        <v>44861</v>
      </c>
      <c r="J634" s="49">
        <v>23.99</v>
      </c>
    </row>
    <row r="635" spans="1:10" ht="91.8" x14ac:dyDescent="0.5">
      <c r="A635" s="54"/>
      <c r="B635" s="58"/>
      <c r="C635" s="54"/>
      <c r="D635" s="57"/>
      <c r="E635" s="44" t="s">
        <v>1478</v>
      </c>
      <c r="F635" s="44" t="s">
        <v>669</v>
      </c>
      <c r="G635" s="47">
        <v>30053013473825</v>
      </c>
      <c r="H635" s="44" t="s">
        <v>255</v>
      </c>
      <c r="I635" s="48">
        <v>44861</v>
      </c>
      <c r="J635" s="49">
        <v>23.99</v>
      </c>
    </row>
    <row r="636" spans="1:10" ht="91.8" x14ac:dyDescent="0.5">
      <c r="A636" s="54"/>
      <c r="B636" s="58"/>
      <c r="C636" s="54"/>
      <c r="D636" s="57"/>
      <c r="E636" s="44" t="s">
        <v>1479</v>
      </c>
      <c r="F636" s="44" t="s">
        <v>670</v>
      </c>
      <c r="G636" s="47">
        <v>30053009439541</v>
      </c>
      <c r="H636" s="44" t="s">
        <v>269</v>
      </c>
      <c r="I636" s="48">
        <v>44861</v>
      </c>
      <c r="J636" s="49">
        <v>23.99</v>
      </c>
    </row>
    <row r="637" spans="1:10" ht="81.599999999999994" x14ac:dyDescent="0.5">
      <c r="A637" s="54"/>
      <c r="B637" s="45">
        <v>25</v>
      </c>
      <c r="C637" s="44" t="s">
        <v>249</v>
      </c>
      <c r="D637" s="46">
        <v>45226</v>
      </c>
      <c r="E637" s="44" t="s">
        <v>1480</v>
      </c>
      <c r="F637" s="44" t="s">
        <v>671</v>
      </c>
      <c r="G637" s="47">
        <v>30053004580257</v>
      </c>
      <c r="H637" s="44" t="s">
        <v>255</v>
      </c>
      <c r="I637" s="48">
        <v>44861</v>
      </c>
      <c r="J637" s="49">
        <v>25</v>
      </c>
    </row>
    <row r="638" spans="1:10" ht="102" x14ac:dyDescent="0.5">
      <c r="A638" s="54"/>
      <c r="B638" s="58">
        <v>26.24</v>
      </c>
      <c r="C638" s="54" t="s">
        <v>249</v>
      </c>
      <c r="D638" s="57">
        <v>45219</v>
      </c>
      <c r="E638" s="44" t="s">
        <v>1481</v>
      </c>
      <c r="F638" s="44" t="s">
        <v>612</v>
      </c>
      <c r="G638" s="47">
        <v>30053013793271</v>
      </c>
      <c r="H638" s="44" t="s">
        <v>1471</v>
      </c>
      <c r="I638" s="48">
        <v>44851</v>
      </c>
      <c r="J638" s="49">
        <v>26.24</v>
      </c>
    </row>
    <row r="639" spans="1:10" ht="91.8" x14ac:dyDescent="0.5">
      <c r="A639" s="54"/>
      <c r="B639" s="58"/>
      <c r="C639" s="54"/>
      <c r="D639" s="57"/>
      <c r="E639" s="44" t="s">
        <v>1482</v>
      </c>
      <c r="F639" s="44" t="s">
        <v>613</v>
      </c>
      <c r="G639" s="47">
        <v>30053013795698</v>
      </c>
      <c r="H639" s="44" t="s">
        <v>654</v>
      </c>
      <c r="I639" s="48">
        <v>44854</v>
      </c>
      <c r="J639" s="49">
        <v>26.24</v>
      </c>
    </row>
    <row r="640" spans="1:10" ht="81.599999999999994" x14ac:dyDescent="0.5">
      <c r="A640" s="54"/>
      <c r="B640" s="45">
        <v>26.99</v>
      </c>
      <c r="C640" s="44" t="s">
        <v>249</v>
      </c>
      <c r="D640" s="46">
        <v>45226</v>
      </c>
      <c r="E640" s="44" t="s">
        <v>1483</v>
      </c>
      <c r="F640" s="44" t="s">
        <v>672</v>
      </c>
      <c r="G640" s="47">
        <v>30053013782779</v>
      </c>
      <c r="H640" s="44" t="s">
        <v>654</v>
      </c>
      <c r="I640" s="48">
        <v>44855</v>
      </c>
      <c r="J640" s="49">
        <v>26.99</v>
      </c>
    </row>
    <row r="641" spans="1:10" ht="91.8" x14ac:dyDescent="0.5">
      <c r="A641" s="54"/>
      <c r="B641" s="45">
        <v>29.97</v>
      </c>
      <c r="C641" s="44" t="s">
        <v>249</v>
      </c>
      <c r="D641" s="46">
        <v>45226</v>
      </c>
      <c r="E641" s="44" t="s">
        <v>1484</v>
      </c>
      <c r="F641" s="44" t="s">
        <v>673</v>
      </c>
      <c r="G641" s="47">
        <v>30053011813212</v>
      </c>
      <c r="H641" s="44" t="s">
        <v>255</v>
      </c>
      <c r="I641" s="48">
        <v>44861</v>
      </c>
      <c r="J641" s="49">
        <v>29.97</v>
      </c>
    </row>
    <row r="642" spans="1:10" ht="81.599999999999994" x14ac:dyDescent="0.5">
      <c r="A642" s="54"/>
      <c r="B642" s="58">
        <v>29.99</v>
      </c>
      <c r="C642" s="54" t="s">
        <v>249</v>
      </c>
      <c r="D642" s="46">
        <v>45212</v>
      </c>
      <c r="E642" s="44" t="s">
        <v>1485</v>
      </c>
      <c r="F642" s="44" t="s">
        <v>614</v>
      </c>
      <c r="G642" s="47">
        <v>30053013794386</v>
      </c>
      <c r="H642" s="44" t="s">
        <v>1471</v>
      </c>
      <c r="I642" s="48">
        <v>44843</v>
      </c>
      <c r="J642" s="49">
        <v>29.99</v>
      </c>
    </row>
    <row r="643" spans="1:10" ht="122.4" x14ac:dyDescent="0.5">
      <c r="A643" s="54"/>
      <c r="B643" s="58"/>
      <c r="C643" s="54"/>
      <c r="D643" s="57">
        <v>45219</v>
      </c>
      <c r="E643" s="44" t="s">
        <v>1486</v>
      </c>
      <c r="F643" s="44" t="s">
        <v>615</v>
      </c>
      <c r="G643" s="47">
        <v>30053013792737</v>
      </c>
      <c r="H643" s="44" t="s">
        <v>654</v>
      </c>
      <c r="I643" s="48">
        <v>44854</v>
      </c>
      <c r="J643" s="49">
        <v>29.99</v>
      </c>
    </row>
    <row r="644" spans="1:10" ht="91.8" x14ac:dyDescent="0.5">
      <c r="A644" s="54"/>
      <c r="B644" s="58"/>
      <c r="C644" s="54"/>
      <c r="D644" s="57"/>
      <c r="E644" s="44" t="s">
        <v>1487</v>
      </c>
      <c r="F644" s="44" t="s">
        <v>611</v>
      </c>
      <c r="G644" s="47">
        <v>30053013796480</v>
      </c>
      <c r="H644" s="44" t="s">
        <v>1471</v>
      </c>
      <c r="I644" s="48">
        <v>44851</v>
      </c>
      <c r="J644" s="49">
        <v>29.99</v>
      </c>
    </row>
    <row r="645" spans="1:10" ht="81.599999999999994" x14ac:dyDescent="0.5">
      <c r="A645" s="54"/>
      <c r="B645" s="45">
        <v>40.450000000000003</v>
      </c>
      <c r="C645" s="44" t="s">
        <v>249</v>
      </c>
      <c r="D645" s="46">
        <v>45226</v>
      </c>
      <c r="E645" s="44" t="s">
        <v>1488</v>
      </c>
      <c r="F645" s="44" t="s">
        <v>674</v>
      </c>
      <c r="G645" s="47">
        <v>30053012883313</v>
      </c>
      <c r="H645" s="44" t="s">
        <v>287</v>
      </c>
      <c r="I645" s="48">
        <v>44861</v>
      </c>
      <c r="J645" s="49">
        <v>40.450000000000003</v>
      </c>
    </row>
    <row r="646" spans="1:10" ht="102" x14ac:dyDescent="0.5">
      <c r="A646" s="54"/>
      <c r="B646" s="45">
        <v>47.49</v>
      </c>
      <c r="C646" s="44" t="s">
        <v>249</v>
      </c>
      <c r="D646" s="46">
        <v>45226</v>
      </c>
      <c r="E646" s="44" t="s">
        <v>1489</v>
      </c>
      <c r="F646" s="44" t="s">
        <v>675</v>
      </c>
      <c r="G646" s="47">
        <v>30053012798958</v>
      </c>
      <c r="H646" s="44" t="s">
        <v>255</v>
      </c>
      <c r="I646" s="48">
        <v>44861</v>
      </c>
      <c r="J646" s="49">
        <v>47.49</v>
      </c>
    </row>
    <row r="647" spans="1:10" ht="81.599999999999994" x14ac:dyDescent="0.5">
      <c r="A647" s="54"/>
      <c r="B647" s="45">
        <v>47.99</v>
      </c>
      <c r="C647" s="44" t="s">
        <v>249</v>
      </c>
      <c r="D647" s="46">
        <v>45226</v>
      </c>
      <c r="E647" s="44" t="s">
        <v>1490</v>
      </c>
      <c r="F647" s="44" t="s">
        <v>676</v>
      </c>
      <c r="G647" s="47">
        <v>30053012354968</v>
      </c>
      <c r="H647" s="44" t="s">
        <v>287</v>
      </c>
      <c r="I647" s="48">
        <v>44861</v>
      </c>
      <c r="J647" s="49">
        <v>47.99</v>
      </c>
    </row>
    <row r="648" spans="1:10" ht="91.8" x14ac:dyDescent="0.5">
      <c r="A648" s="54"/>
      <c r="B648" s="58">
        <v>49.99</v>
      </c>
      <c r="C648" s="54" t="s">
        <v>249</v>
      </c>
      <c r="D648" s="57">
        <v>45226</v>
      </c>
      <c r="E648" s="44" t="s">
        <v>1491</v>
      </c>
      <c r="F648" s="44" t="s">
        <v>677</v>
      </c>
      <c r="G648" s="47">
        <v>30053013504660</v>
      </c>
      <c r="H648" s="44" t="s">
        <v>287</v>
      </c>
      <c r="I648" s="48">
        <v>44861</v>
      </c>
      <c r="J648" s="49">
        <v>49.99</v>
      </c>
    </row>
    <row r="649" spans="1:10" ht="112.2" x14ac:dyDescent="0.5">
      <c r="A649" s="54"/>
      <c r="B649" s="58"/>
      <c r="C649" s="54"/>
      <c r="D649" s="57"/>
      <c r="E649" s="44" t="s">
        <v>1492</v>
      </c>
      <c r="F649" s="44" t="s">
        <v>678</v>
      </c>
      <c r="G649" s="47">
        <v>30053013504702</v>
      </c>
      <c r="H649" s="44" t="s">
        <v>287</v>
      </c>
      <c r="I649" s="48">
        <v>44861</v>
      </c>
      <c r="J649" s="49">
        <v>49.99</v>
      </c>
    </row>
    <row r="650" spans="1:10" ht="91.8" x14ac:dyDescent="0.5">
      <c r="A650" s="54"/>
      <c r="B650" s="58"/>
      <c r="C650" s="54"/>
      <c r="D650" s="57"/>
      <c r="E650" s="44" t="s">
        <v>1493</v>
      </c>
      <c r="F650" s="44" t="s">
        <v>679</v>
      </c>
      <c r="G650" s="47">
        <v>30053013283638</v>
      </c>
      <c r="H650" s="44" t="s">
        <v>287</v>
      </c>
      <c r="I650" s="48">
        <v>44861</v>
      </c>
      <c r="J650" s="49">
        <v>49.99</v>
      </c>
    </row>
    <row r="651" spans="1:10" ht="112.2" x14ac:dyDescent="0.5">
      <c r="A651" s="54"/>
      <c r="B651" s="58"/>
      <c r="C651" s="54"/>
      <c r="D651" s="57"/>
      <c r="E651" s="44" t="s">
        <v>1494</v>
      </c>
      <c r="F651" s="44" t="s">
        <v>680</v>
      </c>
      <c r="G651" s="47">
        <v>30053012354810</v>
      </c>
      <c r="H651" s="44" t="s">
        <v>287</v>
      </c>
      <c r="I651" s="48">
        <v>44861</v>
      </c>
      <c r="J651" s="49">
        <v>49.99</v>
      </c>
    </row>
    <row r="652" spans="1:10" ht="81.599999999999994" x14ac:dyDescent="0.5">
      <c r="A652" s="54"/>
      <c r="B652" s="45">
        <v>64.989999999999995</v>
      </c>
      <c r="C652" s="44" t="s">
        <v>249</v>
      </c>
      <c r="D652" s="46">
        <v>45226</v>
      </c>
      <c r="E652" s="44" t="s">
        <v>1495</v>
      </c>
      <c r="F652" s="44" t="s">
        <v>681</v>
      </c>
      <c r="G652" s="47">
        <v>30053013673556</v>
      </c>
      <c r="H652" s="44" t="s">
        <v>287</v>
      </c>
      <c r="I652" s="48">
        <v>44861</v>
      </c>
      <c r="J652" s="49">
        <v>64.989999999999995</v>
      </c>
    </row>
    <row r="653" spans="1:10" ht="81.599999999999994" x14ac:dyDescent="0.5">
      <c r="A653" s="54" t="s">
        <v>186</v>
      </c>
      <c r="B653" s="45">
        <v>35</v>
      </c>
      <c r="C653" s="44" t="s">
        <v>249</v>
      </c>
      <c r="D653" s="46">
        <v>45226</v>
      </c>
      <c r="E653" s="44" t="s">
        <v>1496</v>
      </c>
      <c r="F653" s="44" t="s">
        <v>682</v>
      </c>
      <c r="G653" s="47">
        <v>36879001132286</v>
      </c>
      <c r="H653" s="44" t="s">
        <v>255</v>
      </c>
      <c r="I653" s="48">
        <v>44856</v>
      </c>
      <c r="J653" s="49">
        <v>35</v>
      </c>
    </row>
    <row r="654" spans="1:10" ht="81.599999999999994" x14ac:dyDescent="0.5">
      <c r="A654" s="54"/>
      <c r="B654" s="45">
        <v>50</v>
      </c>
      <c r="C654" s="44" t="s">
        <v>249</v>
      </c>
      <c r="D654" s="46">
        <v>45226</v>
      </c>
      <c r="E654" s="44" t="s">
        <v>1497</v>
      </c>
      <c r="F654" s="44" t="s">
        <v>683</v>
      </c>
      <c r="G654" s="47">
        <v>36879001402408</v>
      </c>
      <c r="H654" s="44" t="s">
        <v>267</v>
      </c>
      <c r="I654" s="48">
        <v>44856</v>
      </c>
      <c r="J654" s="49">
        <v>50</v>
      </c>
    </row>
    <row r="655" spans="1:10" ht="81.599999999999994" x14ac:dyDescent="0.5">
      <c r="A655" s="54" t="s">
        <v>220</v>
      </c>
      <c r="B655" s="45">
        <v>14.95</v>
      </c>
      <c r="C655" s="44" t="s">
        <v>249</v>
      </c>
      <c r="D655" s="46">
        <v>45240</v>
      </c>
      <c r="E655" s="44" t="s">
        <v>1498</v>
      </c>
      <c r="F655" s="44" t="s">
        <v>684</v>
      </c>
      <c r="G655" s="47">
        <v>31687003457782</v>
      </c>
      <c r="H655" s="44" t="s">
        <v>255</v>
      </c>
      <c r="I655" s="48">
        <v>44869</v>
      </c>
      <c r="J655" s="49">
        <v>14.95</v>
      </c>
    </row>
    <row r="656" spans="1:10" ht="102" x14ac:dyDescent="0.5">
      <c r="A656" s="54"/>
      <c r="B656" s="45">
        <v>14.99</v>
      </c>
      <c r="C656" s="44" t="s">
        <v>249</v>
      </c>
      <c r="D656" s="46">
        <v>45240</v>
      </c>
      <c r="E656" s="44" t="s">
        <v>1499</v>
      </c>
      <c r="F656" s="44" t="s">
        <v>685</v>
      </c>
      <c r="G656" s="47">
        <v>31687003676977</v>
      </c>
      <c r="H656" s="44" t="s">
        <v>255</v>
      </c>
      <c r="I656" s="48">
        <v>44869</v>
      </c>
      <c r="J656" s="49">
        <v>14.99</v>
      </c>
    </row>
    <row r="657" spans="1:10" ht="91.8" x14ac:dyDescent="0.5">
      <c r="A657" s="54"/>
      <c r="B657" s="45">
        <v>25</v>
      </c>
      <c r="C657" s="44" t="s">
        <v>249</v>
      </c>
      <c r="D657" s="46">
        <v>45205</v>
      </c>
      <c r="E657" s="44" t="s">
        <v>1500</v>
      </c>
      <c r="F657" s="44" t="s">
        <v>616</v>
      </c>
      <c r="G657" s="47">
        <v>31687003614929</v>
      </c>
      <c r="H657" s="44" t="s">
        <v>255</v>
      </c>
      <c r="I657" s="48">
        <v>44839</v>
      </c>
      <c r="J657" s="49">
        <v>25</v>
      </c>
    </row>
    <row r="658" spans="1:10" ht="112.2" x14ac:dyDescent="0.5">
      <c r="A658" s="44" t="s">
        <v>212</v>
      </c>
      <c r="B658" s="45">
        <v>7.99</v>
      </c>
      <c r="C658" s="44" t="s">
        <v>249</v>
      </c>
      <c r="D658" s="46">
        <v>45240</v>
      </c>
      <c r="E658" s="44" t="s">
        <v>1501</v>
      </c>
      <c r="F658" s="44" t="s">
        <v>686</v>
      </c>
      <c r="G658" s="47">
        <v>31404003497242</v>
      </c>
      <c r="H658" s="44" t="s">
        <v>356</v>
      </c>
      <c r="I658" s="48">
        <v>44874</v>
      </c>
      <c r="J658" s="49">
        <v>7.99</v>
      </c>
    </row>
    <row r="659" spans="1:10" ht="112.2" x14ac:dyDescent="0.5">
      <c r="A659" s="54" t="s">
        <v>222</v>
      </c>
      <c r="B659" s="45">
        <v>18</v>
      </c>
      <c r="C659" s="44" t="s">
        <v>249</v>
      </c>
      <c r="D659" s="46">
        <v>45268</v>
      </c>
      <c r="E659" s="44" t="s">
        <v>1502</v>
      </c>
      <c r="F659" s="44" t="s">
        <v>687</v>
      </c>
      <c r="G659" s="47">
        <v>31524006793220</v>
      </c>
      <c r="H659" s="44" t="s">
        <v>255</v>
      </c>
      <c r="I659" s="48">
        <v>44900</v>
      </c>
      <c r="J659" s="49">
        <v>18</v>
      </c>
    </row>
    <row r="660" spans="1:10" ht="112.2" x14ac:dyDescent="0.5">
      <c r="A660" s="54"/>
      <c r="B660" s="45">
        <v>5</v>
      </c>
      <c r="C660" s="44" t="s">
        <v>249</v>
      </c>
      <c r="D660" s="46">
        <v>45233</v>
      </c>
      <c r="E660" s="44" t="s">
        <v>1503</v>
      </c>
      <c r="F660" s="44" t="s">
        <v>688</v>
      </c>
      <c r="G660" s="47">
        <v>31524006858791</v>
      </c>
      <c r="H660" s="44" t="s">
        <v>255</v>
      </c>
      <c r="I660" s="48">
        <v>44867</v>
      </c>
      <c r="J660" s="49">
        <v>5</v>
      </c>
    </row>
    <row r="661" spans="1:10" ht="102" x14ac:dyDescent="0.5">
      <c r="A661" s="54" t="s">
        <v>208</v>
      </c>
      <c r="B661" s="58">
        <v>15</v>
      </c>
      <c r="C661" s="54" t="s">
        <v>249</v>
      </c>
      <c r="D661" s="57">
        <v>45282</v>
      </c>
      <c r="E661" s="44" t="s">
        <v>1504</v>
      </c>
      <c r="F661" s="44" t="s">
        <v>689</v>
      </c>
      <c r="G661" s="47">
        <v>34901636603580</v>
      </c>
      <c r="H661" s="44" t="s">
        <v>255</v>
      </c>
      <c r="I661" s="48">
        <v>44915</v>
      </c>
      <c r="J661" s="49">
        <v>15</v>
      </c>
    </row>
    <row r="662" spans="1:10" ht="81.599999999999994" x14ac:dyDescent="0.5">
      <c r="A662" s="54"/>
      <c r="B662" s="58"/>
      <c r="C662" s="54"/>
      <c r="D662" s="57"/>
      <c r="E662" s="44" t="s">
        <v>1505</v>
      </c>
      <c r="F662" s="44" t="s">
        <v>690</v>
      </c>
      <c r="G662" s="47">
        <v>34901636398231</v>
      </c>
      <c r="H662" s="44" t="s">
        <v>255</v>
      </c>
      <c r="I662" s="48">
        <v>44915</v>
      </c>
      <c r="J662" s="49">
        <v>15</v>
      </c>
    </row>
    <row r="663" spans="1:10" ht="91.8" x14ac:dyDescent="0.5">
      <c r="A663" s="54"/>
      <c r="B663" s="45">
        <v>28</v>
      </c>
      <c r="C663" s="44" t="s">
        <v>249</v>
      </c>
      <c r="D663" s="46">
        <v>45254</v>
      </c>
      <c r="E663" s="44" t="s">
        <v>1506</v>
      </c>
      <c r="F663" s="44" t="s">
        <v>691</v>
      </c>
      <c r="G663" s="47">
        <v>34901637050351</v>
      </c>
      <c r="H663" s="44" t="s">
        <v>255</v>
      </c>
      <c r="I663" s="48">
        <v>44887</v>
      </c>
      <c r="J663" s="49">
        <v>28</v>
      </c>
    </row>
    <row r="664" spans="1:10" x14ac:dyDescent="0.5">
      <c r="A664" s="50" t="s">
        <v>256</v>
      </c>
      <c r="B664" s="50"/>
      <c r="C664" s="50"/>
      <c r="D664" s="50"/>
      <c r="E664" s="50"/>
      <c r="F664" s="50"/>
      <c r="G664" s="50"/>
      <c r="H664" s="50"/>
      <c r="I664" s="50"/>
      <c r="J664" s="51">
        <v>1981.63</v>
      </c>
    </row>
    <row r="668" spans="1:10" ht="10.5" customHeight="1" x14ac:dyDescent="0.5">
      <c r="A668" s="56" t="s">
        <v>238</v>
      </c>
      <c r="B668" s="56"/>
      <c r="C668" s="56"/>
      <c r="D668" s="56"/>
      <c r="E668" s="56"/>
      <c r="F668" s="56"/>
      <c r="G668" s="56"/>
      <c r="H668" s="56"/>
      <c r="I668" s="56"/>
      <c r="J668" s="56"/>
    </row>
    <row r="669" spans="1:10" ht="10.5" customHeight="1" x14ac:dyDescent="0.5">
      <c r="A669" s="55" t="s">
        <v>692</v>
      </c>
      <c r="B669" s="55"/>
      <c r="C669" s="55"/>
      <c r="D669" s="55"/>
      <c r="E669" s="55"/>
      <c r="F669" s="55"/>
      <c r="G669" s="55"/>
      <c r="H669" s="55"/>
      <c r="I669" s="55"/>
      <c r="J669" s="55"/>
    </row>
    <row r="671" spans="1:10" ht="30.6" x14ac:dyDescent="0.5">
      <c r="A671" s="42" t="s">
        <v>240</v>
      </c>
      <c r="B671" s="42" t="s">
        <v>241</v>
      </c>
      <c r="C671" s="42" t="s">
        <v>242</v>
      </c>
      <c r="D671" s="42" t="s">
        <v>243</v>
      </c>
      <c r="E671" s="42" t="s">
        <v>1159</v>
      </c>
      <c r="F671" s="42" t="s">
        <v>244</v>
      </c>
      <c r="G671" s="42" t="s">
        <v>245</v>
      </c>
      <c r="H671" s="42" t="s">
        <v>246</v>
      </c>
      <c r="I671" s="42" t="s">
        <v>247</v>
      </c>
      <c r="J671" s="43" t="s">
        <v>248</v>
      </c>
    </row>
    <row r="672" spans="1:10" ht="112.2" x14ac:dyDescent="0.5">
      <c r="A672" s="44" t="s">
        <v>68</v>
      </c>
      <c r="B672" s="45">
        <v>54</v>
      </c>
      <c r="C672" s="44" t="s">
        <v>249</v>
      </c>
      <c r="D672" s="46">
        <v>45212</v>
      </c>
      <c r="E672" s="44" t="s">
        <v>1507</v>
      </c>
      <c r="F672" s="44" t="s">
        <v>693</v>
      </c>
      <c r="G672" s="47">
        <v>31191012538765</v>
      </c>
      <c r="H672" s="44" t="s">
        <v>255</v>
      </c>
      <c r="I672" s="48">
        <v>44846</v>
      </c>
      <c r="J672" s="49">
        <v>54</v>
      </c>
    </row>
    <row r="673" spans="1:10" ht="91.8" x14ac:dyDescent="0.5">
      <c r="A673" s="44" t="s">
        <v>93</v>
      </c>
      <c r="B673" s="45">
        <v>18</v>
      </c>
      <c r="C673" s="44" t="s">
        <v>249</v>
      </c>
      <c r="D673" s="46">
        <v>45212</v>
      </c>
      <c r="E673" s="44" t="s">
        <v>1508</v>
      </c>
      <c r="F673" s="44" t="s">
        <v>694</v>
      </c>
      <c r="G673" s="47">
        <v>31402002856145</v>
      </c>
      <c r="H673" s="44" t="s">
        <v>255</v>
      </c>
      <c r="I673" s="48">
        <v>44842</v>
      </c>
      <c r="J673" s="49">
        <v>18</v>
      </c>
    </row>
    <row r="674" spans="1:10" ht="91.8" x14ac:dyDescent="0.5">
      <c r="A674" s="44" t="s">
        <v>323</v>
      </c>
      <c r="B674" s="45">
        <v>17</v>
      </c>
      <c r="C674" s="44" t="s">
        <v>249</v>
      </c>
      <c r="D674" s="46">
        <v>45212</v>
      </c>
      <c r="E674" s="44" t="s">
        <v>1509</v>
      </c>
      <c r="F674" s="44" t="s">
        <v>695</v>
      </c>
      <c r="G674" s="47">
        <v>36088000960685</v>
      </c>
      <c r="H674" s="44" t="s">
        <v>255</v>
      </c>
      <c r="I674" s="48">
        <v>44842</v>
      </c>
      <c r="J674" s="49">
        <v>17</v>
      </c>
    </row>
    <row r="675" spans="1:10" ht="102" x14ac:dyDescent="0.5">
      <c r="A675" s="44" t="s">
        <v>106</v>
      </c>
      <c r="B675" s="45">
        <v>17</v>
      </c>
      <c r="C675" s="44" t="s">
        <v>249</v>
      </c>
      <c r="D675" s="46">
        <v>45282</v>
      </c>
      <c r="E675" s="44" t="s">
        <v>1510</v>
      </c>
      <c r="F675" s="44" t="s">
        <v>700</v>
      </c>
      <c r="G675" s="47">
        <v>31311005765411</v>
      </c>
      <c r="H675" s="44" t="s">
        <v>255</v>
      </c>
      <c r="I675" s="48">
        <v>44915</v>
      </c>
      <c r="J675" s="49">
        <v>17</v>
      </c>
    </row>
    <row r="676" spans="1:10" ht="91.8" x14ac:dyDescent="0.5">
      <c r="A676" s="44" t="s">
        <v>382</v>
      </c>
      <c r="B676" s="45">
        <v>28</v>
      </c>
      <c r="C676" s="44" t="s">
        <v>249</v>
      </c>
      <c r="D676" s="46">
        <v>45212</v>
      </c>
      <c r="E676" s="44" t="s">
        <v>1511</v>
      </c>
      <c r="F676" s="44" t="s">
        <v>696</v>
      </c>
      <c r="G676" s="47">
        <v>37001000706999</v>
      </c>
      <c r="H676" s="44" t="s">
        <v>255</v>
      </c>
      <c r="I676" s="48">
        <v>44842</v>
      </c>
      <c r="J676" s="49">
        <v>28</v>
      </c>
    </row>
    <row r="677" spans="1:10" ht="91.8" x14ac:dyDescent="0.5">
      <c r="A677" s="44" t="s">
        <v>154</v>
      </c>
      <c r="B677" s="45">
        <v>13</v>
      </c>
      <c r="C677" s="44" t="s">
        <v>249</v>
      </c>
      <c r="D677" s="46">
        <v>45205</v>
      </c>
      <c r="E677" s="44" t="s">
        <v>1512</v>
      </c>
      <c r="F677" s="44" t="s">
        <v>697</v>
      </c>
      <c r="G677" s="47">
        <v>31965001518965</v>
      </c>
      <c r="H677" s="44" t="s">
        <v>255</v>
      </c>
      <c r="I677" s="48">
        <v>44838</v>
      </c>
      <c r="J677" s="49">
        <v>13</v>
      </c>
    </row>
    <row r="678" spans="1:10" ht="81.599999999999994" x14ac:dyDescent="0.5">
      <c r="A678" s="44" t="s">
        <v>172</v>
      </c>
      <c r="B678" s="45">
        <v>15</v>
      </c>
      <c r="C678" s="44" t="s">
        <v>249</v>
      </c>
      <c r="D678" s="46">
        <v>45289</v>
      </c>
      <c r="E678" s="44" t="s">
        <v>1513</v>
      </c>
      <c r="F678" s="44" t="s">
        <v>703</v>
      </c>
      <c r="G678" s="47">
        <v>31403001960631</v>
      </c>
      <c r="H678" s="44" t="s">
        <v>255</v>
      </c>
      <c r="I678" s="48">
        <v>44921</v>
      </c>
      <c r="J678" s="49">
        <v>15</v>
      </c>
    </row>
    <row r="679" spans="1:10" ht="81.599999999999994" x14ac:dyDescent="0.5">
      <c r="A679" s="44" t="s">
        <v>176</v>
      </c>
      <c r="B679" s="45">
        <v>11.29</v>
      </c>
      <c r="C679" s="44" t="s">
        <v>249</v>
      </c>
      <c r="D679" s="46">
        <v>45226</v>
      </c>
      <c r="E679" s="44" t="s">
        <v>1514</v>
      </c>
      <c r="F679" s="44" t="s">
        <v>704</v>
      </c>
      <c r="G679" s="47">
        <v>30053012241074</v>
      </c>
      <c r="H679" s="44" t="s">
        <v>255</v>
      </c>
      <c r="I679" s="48">
        <v>44861</v>
      </c>
      <c r="J679" s="49">
        <v>11.29</v>
      </c>
    </row>
    <row r="680" spans="1:10" ht="102" x14ac:dyDescent="0.5">
      <c r="A680" s="54" t="s">
        <v>212</v>
      </c>
      <c r="B680" s="45">
        <v>9.0299999999999994</v>
      </c>
      <c r="C680" s="44" t="s">
        <v>249</v>
      </c>
      <c r="D680" s="46">
        <v>45205</v>
      </c>
      <c r="E680" s="44" t="s">
        <v>1515</v>
      </c>
      <c r="F680" s="44" t="s">
        <v>698</v>
      </c>
      <c r="G680" s="47">
        <v>31404003566335</v>
      </c>
      <c r="H680" s="44" t="s">
        <v>255</v>
      </c>
      <c r="I680" s="48">
        <v>44840</v>
      </c>
      <c r="J680" s="49">
        <v>9.0299999999999994</v>
      </c>
    </row>
    <row r="681" spans="1:10" ht="112.2" x14ac:dyDescent="0.5">
      <c r="A681" s="54"/>
      <c r="B681" s="45">
        <v>32</v>
      </c>
      <c r="C681" s="44" t="s">
        <v>249</v>
      </c>
      <c r="D681" s="46">
        <v>45205</v>
      </c>
      <c r="E681" s="44" t="s">
        <v>1516</v>
      </c>
      <c r="F681" s="44" t="s">
        <v>699</v>
      </c>
      <c r="G681" s="47">
        <v>31404003618664</v>
      </c>
      <c r="H681" s="44" t="s">
        <v>255</v>
      </c>
      <c r="I681" s="48">
        <v>44840</v>
      </c>
      <c r="J681" s="49">
        <v>32</v>
      </c>
    </row>
    <row r="682" spans="1:10" ht="91.8" x14ac:dyDescent="0.5">
      <c r="A682" s="44" t="s">
        <v>222</v>
      </c>
      <c r="B682" s="45">
        <v>35</v>
      </c>
      <c r="C682" s="44" t="s">
        <v>249</v>
      </c>
      <c r="D682" s="46">
        <v>45226</v>
      </c>
      <c r="E682" s="44" t="s">
        <v>1517</v>
      </c>
      <c r="F682" s="44" t="s">
        <v>480</v>
      </c>
      <c r="G682" s="47">
        <v>31524007088760</v>
      </c>
      <c r="H682" s="44" t="s">
        <v>255</v>
      </c>
      <c r="I682" s="48">
        <v>44861</v>
      </c>
      <c r="J682" s="49">
        <v>35</v>
      </c>
    </row>
    <row r="683" spans="1:10" x14ac:dyDescent="0.5">
      <c r="A683" s="50" t="s">
        <v>256</v>
      </c>
      <c r="B683" s="50"/>
      <c r="C683" s="50"/>
      <c r="D683" s="50"/>
      <c r="E683" s="50"/>
      <c r="F683" s="50"/>
      <c r="G683" s="50"/>
      <c r="H683" s="50"/>
      <c r="I683" s="50"/>
      <c r="J683" s="51">
        <v>249.32</v>
      </c>
    </row>
    <row r="687" spans="1:10" ht="10.5" customHeight="1" x14ac:dyDescent="0.5">
      <c r="A687" s="56" t="s">
        <v>238</v>
      </c>
      <c r="B687" s="56"/>
      <c r="C687" s="56"/>
      <c r="D687" s="56"/>
      <c r="E687" s="56"/>
      <c r="F687" s="56"/>
      <c r="G687" s="56"/>
      <c r="H687" s="56"/>
      <c r="I687" s="56"/>
      <c r="J687" s="56"/>
    </row>
    <row r="688" spans="1:10" ht="10.5" customHeight="1" x14ac:dyDescent="0.5">
      <c r="A688" s="55" t="s">
        <v>705</v>
      </c>
      <c r="B688" s="55"/>
      <c r="C688" s="55"/>
      <c r="D688" s="55"/>
      <c r="E688" s="55"/>
      <c r="F688" s="55"/>
      <c r="G688" s="55"/>
      <c r="H688" s="55"/>
      <c r="I688" s="55"/>
      <c r="J688" s="55"/>
    </row>
    <row r="690" spans="1:10" ht="30.6" x14ac:dyDescent="0.5">
      <c r="A690" s="42" t="s">
        <v>240</v>
      </c>
      <c r="B690" s="42" t="s">
        <v>241</v>
      </c>
      <c r="C690" s="42" t="s">
        <v>242</v>
      </c>
      <c r="D690" s="42" t="s">
        <v>243</v>
      </c>
      <c r="E690" s="42" t="s">
        <v>1159</v>
      </c>
      <c r="F690" s="42" t="s">
        <v>244</v>
      </c>
      <c r="G690" s="42" t="s">
        <v>245</v>
      </c>
      <c r="H690" s="42" t="s">
        <v>246</v>
      </c>
      <c r="I690" s="42" t="s">
        <v>247</v>
      </c>
      <c r="J690" s="43" t="s">
        <v>248</v>
      </c>
    </row>
    <row r="691" spans="1:10" ht="91.8" x14ac:dyDescent="0.5">
      <c r="A691" s="44" t="s">
        <v>204</v>
      </c>
      <c r="B691" s="45">
        <v>27</v>
      </c>
      <c r="C691" s="44" t="s">
        <v>249</v>
      </c>
      <c r="D691" s="46">
        <v>45226</v>
      </c>
      <c r="E691" s="44" t="s">
        <v>1518</v>
      </c>
      <c r="F691" s="44" t="s">
        <v>706</v>
      </c>
      <c r="G691" s="47">
        <v>36078000926638</v>
      </c>
      <c r="H691" s="44" t="s">
        <v>255</v>
      </c>
      <c r="I691" s="48">
        <v>44860</v>
      </c>
      <c r="J691" s="49">
        <v>27</v>
      </c>
    </row>
    <row r="692" spans="1:10" ht="112.2" x14ac:dyDescent="0.5">
      <c r="A692" s="44" t="s">
        <v>206</v>
      </c>
      <c r="B692" s="45">
        <v>14.99</v>
      </c>
      <c r="C692" s="44" t="s">
        <v>249</v>
      </c>
      <c r="D692" s="46">
        <v>45268</v>
      </c>
      <c r="E692" s="44" t="s">
        <v>1519</v>
      </c>
      <c r="F692" s="44" t="s">
        <v>707</v>
      </c>
      <c r="G692" s="47">
        <v>32752004572929</v>
      </c>
      <c r="H692" s="44" t="s">
        <v>255</v>
      </c>
      <c r="I692" s="48">
        <v>44903</v>
      </c>
      <c r="J692" s="49">
        <v>14.99</v>
      </c>
    </row>
    <row r="693" spans="1:10" x14ac:dyDescent="0.5">
      <c r="A693" s="50" t="s">
        <v>256</v>
      </c>
      <c r="B693" s="50"/>
      <c r="C693" s="50"/>
      <c r="D693" s="50"/>
      <c r="E693" s="50"/>
      <c r="F693" s="50"/>
      <c r="G693" s="50"/>
      <c r="H693" s="50"/>
      <c r="I693" s="50"/>
      <c r="J693" s="51">
        <v>41.99</v>
      </c>
    </row>
    <row r="697" spans="1:10" ht="10.5" customHeight="1" x14ac:dyDescent="0.5">
      <c r="A697" s="56" t="s">
        <v>238</v>
      </c>
      <c r="B697" s="56"/>
      <c r="C697" s="56"/>
      <c r="D697" s="56"/>
      <c r="E697" s="56"/>
      <c r="F697" s="56"/>
      <c r="G697" s="56"/>
      <c r="H697" s="56"/>
      <c r="I697" s="56"/>
      <c r="J697" s="56"/>
    </row>
    <row r="698" spans="1:10" ht="10.5" customHeight="1" x14ac:dyDescent="0.5">
      <c r="A698" s="55" t="s">
        <v>708</v>
      </c>
      <c r="B698" s="55"/>
      <c r="C698" s="55"/>
      <c r="D698" s="55"/>
      <c r="E698" s="55"/>
      <c r="F698" s="55"/>
      <c r="G698" s="55"/>
      <c r="H698" s="55"/>
      <c r="I698" s="55"/>
      <c r="J698" s="55"/>
    </row>
    <row r="700" spans="1:10" ht="30.6" x14ac:dyDescent="0.5">
      <c r="A700" s="42" t="s">
        <v>240</v>
      </c>
      <c r="B700" s="42" t="s">
        <v>241</v>
      </c>
      <c r="C700" s="42" t="s">
        <v>242</v>
      </c>
      <c r="D700" s="42" t="s">
        <v>243</v>
      </c>
      <c r="E700" s="42" t="s">
        <v>1159</v>
      </c>
      <c r="F700" s="42" t="s">
        <v>244</v>
      </c>
      <c r="G700" s="42" t="s">
        <v>245</v>
      </c>
      <c r="H700" s="42" t="s">
        <v>246</v>
      </c>
      <c r="I700" s="42" t="s">
        <v>247</v>
      </c>
      <c r="J700" s="43" t="s">
        <v>248</v>
      </c>
    </row>
    <row r="701" spans="1:10" ht="91.8" x14ac:dyDescent="0.5">
      <c r="A701" s="44" t="s">
        <v>17</v>
      </c>
      <c r="B701" s="45">
        <v>6</v>
      </c>
      <c r="C701" s="44" t="s">
        <v>249</v>
      </c>
      <c r="D701" s="46">
        <v>45282</v>
      </c>
      <c r="E701" s="44" t="s">
        <v>1520</v>
      </c>
      <c r="F701" s="44" t="s">
        <v>716</v>
      </c>
      <c r="G701" s="47">
        <v>31804002365797</v>
      </c>
      <c r="H701" s="44" t="s">
        <v>255</v>
      </c>
      <c r="I701" s="48">
        <v>44914</v>
      </c>
      <c r="J701" s="49">
        <v>6</v>
      </c>
    </row>
    <row r="702" spans="1:10" ht="122.4" x14ac:dyDescent="0.5">
      <c r="A702" s="54" t="s">
        <v>44</v>
      </c>
      <c r="B702" s="45">
        <v>8.8800000000000008</v>
      </c>
      <c r="C702" s="44" t="s">
        <v>249</v>
      </c>
      <c r="D702" s="46">
        <v>45205</v>
      </c>
      <c r="E702" s="44" t="s">
        <v>1521</v>
      </c>
      <c r="F702" s="44" t="s">
        <v>709</v>
      </c>
      <c r="G702" s="47">
        <v>32081002443614</v>
      </c>
      <c r="H702" s="44" t="s">
        <v>255</v>
      </c>
      <c r="I702" s="48">
        <v>44834</v>
      </c>
      <c r="J702" s="49">
        <v>8.8800000000000008</v>
      </c>
    </row>
    <row r="703" spans="1:10" ht="122.4" x14ac:dyDescent="0.5">
      <c r="A703" s="54"/>
      <c r="B703" s="58">
        <v>12.4</v>
      </c>
      <c r="C703" s="54" t="s">
        <v>249</v>
      </c>
      <c r="D703" s="57">
        <v>45205</v>
      </c>
      <c r="E703" s="44" t="s">
        <v>1522</v>
      </c>
      <c r="F703" s="44" t="s">
        <v>710</v>
      </c>
      <c r="G703" s="47">
        <v>32081002443598</v>
      </c>
      <c r="H703" s="44" t="s">
        <v>255</v>
      </c>
      <c r="I703" s="48">
        <v>44834</v>
      </c>
      <c r="J703" s="49">
        <v>12.4</v>
      </c>
    </row>
    <row r="704" spans="1:10" ht="122.4" x14ac:dyDescent="0.5">
      <c r="A704" s="54"/>
      <c r="B704" s="58"/>
      <c r="C704" s="54"/>
      <c r="D704" s="57"/>
      <c r="E704" s="44" t="s">
        <v>1523</v>
      </c>
      <c r="F704" s="44" t="s">
        <v>711</v>
      </c>
      <c r="G704" s="47">
        <v>32081002443630</v>
      </c>
      <c r="H704" s="44" t="s">
        <v>255</v>
      </c>
      <c r="I704" s="48">
        <v>44834</v>
      </c>
      <c r="J704" s="49">
        <v>12.4</v>
      </c>
    </row>
    <row r="705" spans="1:10" ht="122.4" x14ac:dyDescent="0.5">
      <c r="A705" s="54"/>
      <c r="B705" s="45">
        <v>12.85</v>
      </c>
      <c r="C705" s="44" t="s">
        <v>249</v>
      </c>
      <c r="D705" s="46">
        <v>45205</v>
      </c>
      <c r="E705" s="44" t="s">
        <v>1524</v>
      </c>
      <c r="F705" s="44" t="s">
        <v>712</v>
      </c>
      <c r="G705" s="47">
        <v>32081002443606</v>
      </c>
      <c r="H705" s="44" t="s">
        <v>255</v>
      </c>
      <c r="I705" s="48">
        <v>44834</v>
      </c>
      <c r="J705" s="49">
        <v>12.85</v>
      </c>
    </row>
    <row r="706" spans="1:10" ht="122.4" x14ac:dyDescent="0.5">
      <c r="A706" s="54"/>
      <c r="B706" s="45">
        <v>14.24</v>
      </c>
      <c r="C706" s="44" t="s">
        <v>249</v>
      </c>
      <c r="D706" s="46">
        <v>45205</v>
      </c>
      <c r="E706" s="44" t="s">
        <v>1525</v>
      </c>
      <c r="F706" s="44" t="s">
        <v>713</v>
      </c>
      <c r="G706" s="47">
        <v>32081002443622</v>
      </c>
      <c r="H706" s="44" t="s">
        <v>255</v>
      </c>
      <c r="I706" s="48">
        <v>44834</v>
      </c>
      <c r="J706" s="49">
        <v>14.24</v>
      </c>
    </row>
    <row r="707" spans="1:10" ht="122.4" x14ac:dyDescent="0.5">
      <c r="A707" s="54"/>
      <c r="B707" s="58">
        <v>14.99</v>
      </c>
      <c r="C707" s="54" t="s">
        <v>249</v>
      </c>
      <c r="D707" s="57">
        <v>45205</v>
      </c>
      <c r="E707" s="44" t="s">
        <v>1526</v>
      </c>
      <c r="F707" s="44" t="s">
        <v>714</v>
      </c>
      <c r="G707" s="47">
        <v>32081002450718</v>
      </c>
      <c r="H707" s="44" t="s">
        <v>255</v>
      </c>
      <c r="I707" s="48">
        <v>44834</v>
      </c>
      <c r="J707" s="49">
        <v>14.99</v>
      </c>
    </row>
    <row r="708" spans="1:10" ht="122.4" x14ac:dyDescent="0.5">
      <c r="A708" s="54"/>
      <c r="B708" s="58"/>
      <c r="C708" s="54"/>
      <c r="D708" s="57"/>
      <c r="E708" s="44" t="s">
        <v>1527</v>
      </c>
      <c r="F708" s="44" t="s">
        <v>715</v>
      </c>
      <c r="G708" s="47">
        <v>32081002468447</v>
      </c>
      <c r="H708" s="44" t="s">
        <v>255</v>
      </c>
      <c r="I708" s="48">
        <v>44834</v>
      </c>
      <c r="J708" s="49">
        <v>14.99</v>
      </c>
    </row>
    <row r="709" spans="1:10" ht="91.8" x14ac:dyDescent="0.5">
      <c r="A709" s="54"/>
      <c r="B709" s="45">
        <v>14.95</v>
      </c>
      <c r="C709" s="44" t="s">
        <v>249</v>
      </c>
      <c r="D709" s="46">
        <v>45254</v>
      </c>
      <c r="E709" s="44" t="s">
        <v>1528</v>
      </c>
      <c r="F709" s="44" t="s">
        <v>579</v>
      </c>
      <c r="G709" s="47">
        <v>32081002419663</v>
      </c>
      <c r="H709" s="44" t="s">
        <v>255</v>
      </c>
      <c r="I709" s="48">
        <v>44888</v>
      </c>
      <c r="J709" s="49">
        <v>14.95</v>
      </c>
    </row>
    <row r="710" spans="1:10" ht="102" x14ac:dyDescent="0.5">
      <c r="A710" s="54"/>
      <c r="B710" s="45">
        <v>16.989999999999998</v>
      </c>
      <c r="C710" s="44" t="s">
        <v>249</v>
      </c>
      <c r="D710" s="46">
        <v>45254</v>
      </c>
      <c r="E710" s="44" t="s">
        <v>1529</v>
      </c>
      <c r="F710" s="44" t="s">
        <v>717</v>
      </c>
      <c r="G710" s="47">
        <v>32081001818592</v>
      </c>
      <c r="H710" s="44" t="s">
        <v>255</v>
      </c>
      <c r="I710" s="48">
        <v>44888</v>
      </c>
      <c r="J710" s="49">
        <v>16.989999999999998</v>
      </c>
    </row>
    <row r="711" spans="1:10" ht="102" x14ac:dyDescent="0.5">
      <c r="A711" s="54"/>
      <c r="B711" s="45">
        <v>17.95</v>
      </c>
      <c r="C711" s="44" t="s">
        <v>249</v>
      </c>
      <c r="D711" s="46">
        <v>45254</v>
      </c>
      <c r="E711" s="44" t="s">
        <v>1530</v>
      </c>
      <c r="F711" s="44" t="s">
        <v>718</v>
      </c>
      <c r="G711" s="47">
        <v>32081001529736</v>
      </c>
      <c r="H711" s="44" t="s">
        <v>255</v>
      </c>
      <c r="I711" s="48">
        <v>44888</v>
      </c>
      <c r="J711" s="49">
        <v>17.95</v>
      </c>
    </row>
    <row r="712" spans="1:10" ht="102" x14ac:dyDescent="0.5">
      <c r="A712" s="54"/>
      <c r="B712" s="45">
        <v>19.95</v>
      </c>
      <c r="C712" s="44" t="s">
        <v>249</v>
      </c>
      <c r="D712" s="46">
        <v>45254</v>
      </c>
      <c r="E712" s="44" t="s">
        <v>1531</v>
      </c>
      <c r="F712" s="44" t="s">
        <v>719</v>
      </c>
      <c r="G712" s="47">
        <v>32081001524687</v>
      </c>
      <c r="H712" s="44" t="s">
        <v>255</v>
      </c>
      <c r="I712" s="48">
        <v>44888</v>
      </c>
      <c r="J712" s="49">
        <v>19.95</v>
      </c>
    </row>
    <row r="713" spans="1:10" ht="91.8" x14ac:dyDescent="0.5">
      <c r="A713" s="54"/>
      <c r="B713" s="45">
        <v>10.99</v>
      </c>
      <c r="C713" s="44" t="s">
        <v>249</v>
      </c>
      <c r="D713" s="46">
        <v>45254</v>
      </c>
      <c r="E713" s="44" t="s">
        <v>1532</v>
      </c>
      <c r="F713" s="44" t="s">
        <v>720</v>
      </c>
      <c r="G713" s="47">
        <v>32081002477901</v>
      </c>
      <c r="H713" s="44" t="s">
        <v>255</v>
      </c>
      <c r="I713" s="48">
        <v>44888</v>
      </c>
      <c r="J713" s="49">
        <v>10.99</v>
      </c>
    </row>
    <row r="714" spans="1:10" ht="81.599999999999994" x14ac:dyDescent="0.5">
      <c r="A714" s="54"/>
      <c r="B714" s="45">
        <v>24.05</v>
      </c>
      <c r="C714" s="44" t="s">
        <v>249</v>
      </c>
      <c r="D714" s="46">
        <v>45254</v>
      </c>
      <c r="E714" s="44" t="s">
        <v>1533</v>
      </c>
      <c r="F714" s="44" t="s">
        <v>316</v>
      </c>
      <c r="G714" s="47">
        <v>32081002462473</v>
      </c>
      <c r="H714" s="44" t="s">
        <v>255</v>
      </c>
      <c r="I714" s="48">
        <v>44888</v>
      </c>
      <c r="J714" s="49">
        <v>24.05</v>
      </c>
    </row>
    <row r="715" spans="1:10" ht="81.599999999999994" x14ac:dyDescent="0.5">
      <c r="A715" s="54"/>
      <c r="B715" s="58">
        <v>24.99</v>
      </c>
      <c r="C715" s="54" t="s">
        <v>249</v>
      </c>
      <c r="D715" s="57">
        <v>45254</v>
      </c>
      <c r="E715" s="44" t="s">
        <v>1534</v>
      </c>
      <c r="F715" s="44" t="s">
        <v>721</v>
      </c>
      <c r="G715" s="47">
        <v>32081002558155</v>
      </c>
      <c r="H715" s="44" t="s">
        <v>255</v>
      </c>
      <c r="I715" s="48">
        <v>44888</v>
      </c>
      <c r="J715" s="49">
        <v>24.99</v>
      </c>
    </row>
    <row r="716" spans="1:10" ht="91.8" x14ac:dyDescent="0.5">
      <c r="A716" s="54"/>
      <c r="B716" s="58"/>
      <c r="C716" s="54"/>
      <c r="D716" s="57"/>
      <c r="E716" s="44" t="s">
        <v>1535</v>
      </c>
      <c r="F716" s="44" t="s">
        <v>722</v>
      </c>
      <c r="G716" s="47">
        <v>32081002571497</v>
      </c>
      <c r="H716" s="44" t="s">
        <v>255</v>
      </c>
      <c r="I716" s="48">
        <v>44888</v>
      </c>
      <c r="J716" s="49">
        <v>24.99</v>
      </c>
    </row>
    <row r="717" spans="1:10" ht="102" x14ac:dyDescent="0.5">
      <c r="A717" s="44" t="s">
        <v>136</v>
      </c>
      <c r="B717" s="45">
        <v>7.99</v>
      </c>
      <c r="C717" s="44" t="s">
        <v>249</v>
      </c>
      <c r="D717" s="46">
        <v>45261</v>
      </c>
      <c r="E717" s="44" t="s">
        <v>1536</v>
      </c>
      <c r="F717" s="44" t="s">
        <v>723</v>
      </c>
      <c r="G717" s="47">
        <v>36878002116629</v>
      </c>
      <c r="H717" s="44" t="s">
        <v>255</v>
      </c>
      <c r="I717" s="48">
        <v>44896</v>
      </c>
      <c r="J717" s="49">
        <v>7.99</v>
      </c>
    </row>
    <row r="718" spans="1:10" ht="102" x14ac:dyDescent="0.5">
      <c r="A718" s="44" t="s">
        <v>134</v>
      </c>
      <c r="B718" s="45">
        <v>6</v>
      </c>
      <c r="C718" s="44" t="s">
        <v>249</v>
      </c>
      <c r="D718" s="46">
        <v>45261</v>
      </c>
      <c r="E718" s="44" t="s">
        <v>1537</v>
      </c>
      <c r="F718" s="44" t="s">
        <v>724</v>
      </c>
      <c r="G718" s="47">
        <v>32904001339196</v>
      </c>
      <c r="H718" s="44" t="s">
        <v>356</v>
      </c>
      <c r="I718" s="48">
        <v>44891</v>
      </c>
      <c r="J718" s="49">
        <v>6</v>
      </c>
    </row>
    <row r="719" spans="1:10" ht="91.8" x14ac:dyDescent="0.5">
      <c r="A719" s="44" t="s">
        <v>184</v>
      </c>
      <c r="B719" s="45">
        <v>27</v>
      </c>
      <c r="C719" s="44" t="s">
        <v>249</v>
      </c>
      <c r="D719" s="46">
        <v>45261</v>
      </c>
      <c r="E719" s="44" t="s">
        <v>1538</v>
      </c>
      <c r="F719" s="44" t="s">
        <v>296</v>
      </c>
      <c r="G719" s="47">
        <v>31803001969799</v>
      </c>
      <c r="H719" s="44" t="s">
        <v>255</v>
      </c>
      <c r="I719" s="48">
        <v>44895</v>
      </c>
      <c r="J719" s="49">
        <v>27</v>
      </c>
    </row>
    <row r="720" spans="1:10" x14ac:dyDescent="0.5">
      <c r="A720" s="50" t="s">
        <v>256</v>
      </c>
      <c r="B720" s="50"/>
      <c r="C720" s="50"/>
      <c r="D720" s="50"/>
      <c r="E720" s="50"/>
      <c r="F720" s="50"/>
      <c r="G720" s="50"/>
      <c r="H720" s="50"/>
      <c r="I720" s="50"/>
      <c r="J720" s="51">
        <v>292.60000000000002</v>
      </c>
    </row>
    <row r="724" spans="1:10" ht="10.5" customHeight="1" x14ac:dyDescent="0.5">
      <c r="A724" s="56" t="s">
        <v>238</v>
      </c>
      <c r="B724" s="56"/>
      <c r="C724" s="56"/>
      <c r="D724" s="56"/>
      <c r="E724" s="56"/>
      <c r="F724" s="56"/>
      <c r="G724" s="56"/>
      <c r="H724" s="56"/>
      <c r="I724" s="56"/>
      <c r="J724" s="56"/>
    </row>
    <row r="725" spans="1:10" ht="10.5" customHeight="1" x14ac:dyDescent="0.5">
      <c r="A725" s="55" t="s">
        <v>725</v>
      </c>
      <c r="B725" s="55"/>
      <c r="C725" s="55"/>
      <c r="D725" s="55"/>
      <c r="E725" s="55"/>
      <c r="F725" s="55"/>
      <c r="G725" s="55"/>
      <c r="H725" s="55"/>
      <c r="I725" s="55"/>
      <c r="J725" s="55"/>
    </row>
    <row r="727" spans="1:10" ht="30.6" x14ac:dyDescent="0.5">
      <c r="A727" s="42" t="s">
        <v>240</v>
      </c>
      <c r="B727" s="42" t="s">
        <v>241</v>
      </c>
      <c r="C727" s="42" t="s">
        <v>242</v>
      </c>
      <c r="D727" s="42" t="s">
        <v>243</v>
      </c>
      <c r="E727" s="42" t="s">
        <v>1159</v>
      </c>
      <c r="F727" s="42" t="s">
        <v>244</v>
      </c>
      <c r="G727" s="42" t="s">
        <v>245</v>
      </c>
      <c r="H727" s="42" t="s">
        <v>246</v>
      </c>
      <c r="I727" s="42" t="s">
        <v>247</v>
      </c>
      <c r="J727" s="43" t="s">
        <v>248</v>
      </c>
    </row>
    <row r="728" spans="1:10" ht="91.8" x14ac:dyDescent="0.5">
      <c r="A728" s="54" t="s">
        <v>85</v>
      </c>
      <c r="B728" s="45">
        <v>7.99</v>
      </c>
      <c r="C728" s="44" t="s">
        <v>249</v>
      </c>
      <c r="D728" s="46">
        <v>45268</v>
      </c>
      <c r="E728" s="44" t="s">
        <v>1539</v>
      </c>
      <c r="F728" s="44" t="s">
        <v>726</v>
      </c>
      <c r="G728" s="47">
        <v>30052006242130</v>
      </c>
      <c r="H728" s="44" t="s">
        <v>284</v>
      </c>
      <c r="I728" s="48">
        <v>44900</v>
      </c>
      <c r="J728" s="49">
        <v>7.99</v>
      </c>
    </row>
    <row r="729" spans="1:10" ht="102" x14ac:dyDescent="0.5">
      <c r="A729" s="54"/>
      <c r="B729" s="45">
        <v>8.99</v>
      </c>
      <c r="C729" s="44" t="s">
        <v>249</v>
      </c>
      <c r="D729" s="46">
        <v>45247</v>
      </c>
      <c r="E729" s="44" t="s">
        <v>1540</v>
      </c>
      <c r="F729" s="44" t="s">
        <v>727</v>
      </c>
      <c r="G729" s="47">
        <v>30052006049865</v>
      </c>
      <c r="H729" s="44" t="s">
        <v>255</v>
      </c>
      <c r="I729" s="48">
        <v>44879</v>
      </c>
      <c r="J729" s="49">
        <v>8.99</v>
      </c>
    </row>
    <row r="730" spans="1:10" ht="91.8" x14ac:dyDescent="0.5">
      <c r="A730" s="54"/>
      <c r="B730" s="45">
        <v>11.99</v>
      </c>
      <c r="C730" s="44" t="s">
        <v>249</v>
      </c>
      <c r="D730" s="46">
        <v>45226</v>
      </c>
      <c r="E730" s="44" t="s">
        <v>1541</v>
      </c>
      <c r="F730" s="44" t="s">
        <v>380</v>
      </c>
      <c r="G730" s="47">
        <v>30052005345686</v>
      </c>
      <c r="H730" s="44" t="s">
        <v>284</v>
      </c>
      <c r="I730" s="48">
        <v>44858</v>
      </c>
      <c r="J730" s="49">
        <v>11.99</v>
      </c>
    </row>
    <row r="731" spans="1:10" ht="102" x14ac:dyDescent="0.5">
      <c r="A731" s="54"/>
      <c r="B731" s="45">
        <v>21.74</v>
      </c>
      <c r="C731" s="44" t="s">
        <v>249</v>
      </c>
      <c r="D731" s="46">
        <v>45268</v>
      </c>
      <c r="E731" s="44" t="s">
        <v>1542</v>
      </c>
      <c r="F731" s="44" t="s">
        <v>728</v>
      </c>
      <c r="G731" s="47">
        <v>30052006313972</v>
      </c>
      <c r="H731" s="44" t="s">
        <v>284</v>
      </c>
      <c r="I731" s="48">
        <v>44900</v>
      </c>
      <c r="J731" s="49">
        <v>21.74</v>
      </c>
    </row>
    <row r="732" spans="1:10" ht="91.8" x14ac:dyDescent="0.5">
      <c r="A732" s="54"/>
      <c r="B732" s="45">
        <v>22.49</v>
      </c>
      <c r="C732" s="44" t="s">
        <v>249</v>
      </c>
      <c r="D732" s="46">
        <v>45268</v>
      </c>
      <c r="E732" s="44" t="s">
        <v>1543</v>
      </c>
      <c r="F732" s="44" t="s">
        <v>380</v>
      </c>
      <c r="G732" s="47">
        <v>30052006265230</v>
      </c>
      <c r="H732" s="44" t="s">
        <v>284</v>
      </c>
      <c r="I732" s="48">
        <v>44900</v>
      </c>
      <c r="J732" s="49">
        <v>22.49</v>
      </c>
    </row>
    <row r="733" spans="1:10" ht="122.4" x14ac:dyDescent="0.5">
      <c r="A733" s="44" t="s">
        <v>186</v>
      </c>
      <c r="B733" s="45">
        <v>31</v>
      </c>
      <c r="C733" s="44" t="s">
        <v>249</v>
      </c>
      <c r="D733" s="46">
        <v>45233</v>
      </c>
      <c r="E733" s="44" t="s">
        <v>1544</v>
      </c>
      <c r="F733" s="44" t="s">
        <v>729</v>
      </c>
      <c r="G733" s="47">
        <v>36879000965785</v>
      </c>
      <c r="H733" s="44" t="s">
        <v>269</v>
      </c>
      <c r="I733" s="48">
        <v>44863</v>
      </c>
      <c r="J733" s="49">
        <v>31</v>
      </c>
    </row>
    <row r="734" spans="1:10" x14ac:dyDescent="0.5">
      <c r="A734" s="50" t="s">
        <v>256</v>
      </c>
      <c r="B734" s="50"/>
      <c r="C734" s="50"/>
      <c r="D734" s="50"/>
      <c r="E734" s="50"/>
      <c r="F734" s="50"/>
      <c r="G734" s="50"/>
      <c r="H734" s="50"/>
      <c r="I734" s="50"/>
      <c r="J734" s="51">
        <v>104.2</v>
      </c>
    </row>
    <row r="738" spans="1:10" ht="10.5" customHeight="1" x14ac:dyDescent="0.5">
      <c r="A738" s="56" t="s">
        <v>238</v>
      </c>
      <c r="B738" s="56"/>
      <c r="C738" s="56"/>
      <c r="D738" s="56"/>
      <c r="E738" s="56"/>
      <c r="F738" s="56"/>
      <c r="G738" s="56"/>
      <c r="H738" s="56"/>
      <c r="I738" s="56"/>
      <c r="J738" s="56"/>
    </row>
    <row r="739" spans="1:10" ht="10.5" customHeight="1" x14ac:dyDescent="0.5">
      <c r="A739" s="55" t="s">
        <v>730</v>
      </c>
      <c r="B739" s="55"/>
      <c r="C739" s="55"/>
      <c r="D739" s="55"/>
      <c r="E739" s="55"/>
      <c r="F739" s="55"/>
      <c r="G739" s="55"/>
      <c r="H739" s="55"/>
      <c r="I739" s="55"/>
      <c r="J739" s="55"/>
    </row>
    <row r="741" spans="1:10" ht="30.6" x14ac:dyDescent="0.5">
      <c r="A741" s="42" t="s">
        <v>240</v>
      </c>
      <c r="B741" s="42" t="s">
        <v>241</v>
      </c>
      <c r="C741" s="42" t="s">
        <v>242</v>
      </c>
      <c r="D741" s="42" t="s">
        <v>243</v>
      </c>
      <c r="E741" s="42" t="s">
        <v>1159</v>
      </c>
      <c r="F741" s="42" t="s">
        <v>244</v>
      </c>
      <c r="G741" s="42" t="s">
        <v>245</v>
      </c>
      <c r="H741" s="42" t="s">
        <v>246</v>
      </c>
      <c r="I741" s="42" t="s">
        <v>247</v>
      </c>
      <c r="J741" s="43" t="s">
        <v>248</v>
      </c>
    </row>
    <row r="742" spans="1:10" ht="112.2" x14ac:dyDescent="0.5">
      <c r="A742" s="44" t="s">
        <v>212</v>
      </c>
      <c r="B742" s="45">
        <v>18.36</v>
      </c>
      <c r="C742" s="44" t="s">
        <v>249</v>
      </c>
      <c r="D742" s="46">
        <v>45254</v>
      </c>
      <c r="E742" s="44" t="s">
        <v>1545</v>
      </c>
      <c r="F742" s="44" t="s">
        <v>731</v>
      </c>
      <c r="G742" s="47">
        <v>31404004054166</v>
      </c>
      <c r="H742" s="44" t="s">
        <v>267</v>
      </c>
      <c r="I742" s="48">
        <v>44884</v>
      </c>
      <c r="J742" s="49">
        <v>18.36</v>
      </c>
    </row>
    <row r="743" spans="1:10" x14ac:dyDescent="0.5">
      <c r="A743" s="50" t="s">
        <v>256</v>
      </c>
      <c r="B743" s="50"/>
      <c r="C743" s="50"/>
      <c r="D743" s="50"/>
      <c r="E743" s="50"/>
      <c r="F743" s="50"/>
      <c r="G743" s="50"/>
      <c r="H743" s="50"/>
      <c r="I743" s="50"/>
      <c r="J743" s="51">
        <v>18.36</v>
      </c>
    </row>
    <row r="747" spans="1:10" ht="10.5" customHeight="1" x14ac:dyDescent="0.5">
      <c r="A747" s="56" t="s">
        <v>238</v>
      </c>
      <c r="B747" s="56"/>
      <c r="C747" s="56"/>
      <c r="D747" s="56"/>
      <c r="E747" s="56"/>
      <c r="F747" s="56"/>
      <c r="G747" s="56"/>
      <c r="H747" s="56"/>
      <c r="I747" s="56"/>
      <c r="J747" s="56"/>
    </row>
    <row r="748" spans="1:10" ht="10.5" customHeight="1" x14ac:dyDescent="0.5">
      <c r="A748" s="55" t="s">
        <v>732</v>
      </c>
      <c r="B748" s="55"/>
      <c r="C748" s="55"/>
      <c r="D748" s="55"/>
      <c r="E748" s="55"/>
      <c r="F748" s="55"/>
      <c r="G748" s="55"/>
      <c r="H748" s="55"/>
      <c r="I748" s="55"/>
      <c r="J748" s="55"/>
    </row>
    <row r="750" spans="1:10" ht="30.6" x14ac:dyDescent="0.5">
      <c r="A750" s="42" t="s">
        <v>240</v>
      </c>
      <c r="B750" s="42" t="s">
        <v>241</v>
      </c>
      <c r="C750" s="42" t="s">
        <v>242</v>
      </c>
      <c r="D750" s="42" t="s">
        <v>243</v>
      </c>
      <c r="E750" s="42" t="s">
        <v>1159</v>
      </c>
      <c r="F750" s="42" t="s">
        <v>244</v>
      </c>
      <c r="G750" s="42" t="s">
        <v>245</v>
      </c>
      <c r="H750" s="42" t="s">
        <v>246</v>
      </c>
      <c r="I750" s="42" t="s">
        <v>247</v>
      </c>
      <c r="J750" s="43" t="s">
        <v>248</v>
      </c>
    </row>
    <row r="751" spans="1:10" ht="91.8" x14ac:dyDescent="0.5">
      <c r="A751" s="44" t="s">
        <v>108</v>
      </c>
      <c r="B751" s="45">
        <v>21</v>
      </c>
      <c r="C751" s="44" t="s">
        <v>249</v>
      </c>
      <c r="D751" s="46">
        <v>45205</v>
      </c>
      <c r="E751" s="44" t="s">
        <v>1546</v>
      </c>
      <c r="F751" s="44" t="s">
        <v>733</v>
      </c>
      <c r="G751" s="47">
        <v>31946007118711</v>
      </c>
      <c r="H751" s="44" t="s">
        <v>255</v>
      </c>
      <c r="I751" s="48">
        <v>44834</v>
      </c>
      <c r="J751" s="49">
        <v>21</v>
      </c>
    </row>
    <row r="752" spans="1:10" ht="122.4" x14ac:dyDescent="0.5">
      <c r="A752" s="44" t="s">
        <v>150</v>
      </c>
      <c r="B752" s="45">
        <v>11</v>
      </c>
      <c r="C752" s="44" t="s">
        <v>249</v>
      </c>
      <c r="D752" s="46">
        <v>45261</v>
      </c>
      <c r="E752" s="44" t="s">
        <v>1547</v>
      </c>
      <c r="F752" s="44" t="s">
        <v>736</v>
      </c>
      <c r="G752" s="47">
        <v>31186009571662</v>
      </c>
      <c r="H752" s="44" t="s">
        <v>310</v>
      </c>
      <c r="I752" s="48">
        <v>44896</v>
      </c>
      <c r="J752" s="49">
        <v>11</v>
      </c>
    </row>
    <row r="753" spans="1:10" ht="81.599999999999994" x14ac:dyDescent="0.5">
      <c r="A753" s="44" t="s">
        <v>194</v>
      </c>
      <c r="B753" s="45">
        <v>22</v>
      </c>
      <c r="C753" s="44" t="s">
        <v>249</v>
      </c>
      <c r="D753" s="46">
        <v>45205</v>
      </c>
      <c r="E753" s="44" t="s">
        <v>1548</v>
      </c>
      <c r="F753" s="44" t="s">
        <v>734</v>
      </c>
      <c r="G753" s="47">
        <v>31308003472495</v>
      </c>
      <c r="H753" s="44" t="s">
        <v>315</v>
      </c>
      <c r="I753" s="48">
        <v>44838</v>
      </c>
      <c r="J753" s="49">
        <v>22</v>
      </c>
    </row>
    <row r="754" spans="1:10" ht="91.8" x14ac:dyDescent="0.5">
      <c r="A754" s="44" t="s">
        <v>210</v>
      </c>
      <c r="B754" s="45">
        <v>17</v>
      </c>
      <c r="C754" s="44" t="s">
        <v>249</v>
      </c>
      <c r="D754" s="46">
        <v>45205</v>
      </c>
      <c r="E754" s="44" t="s">
        <v>1549</v>
      </c>
      <c r="F754" s="44" t="s">
        <v>735</v>
      </c>
      <c r="G754" s="47">
        <v>31310003130891</v>
      </c>
      <c r="H754" s="44" t="s">
        <v>255</v>
      </c>
      <c r="I754" s="48">
        <v>44834</v>
      </c>
      <c r="J754" s="49">
        <v>17</v>
      </c>
    </row>
    <row r="755" spans="1:10" x14ac:dyDescent="0.5">
      <c r="A755" s="50" t="s">
        <v>256</v>
      </c>
      <c r="B755" s="50"/>
      <c r="C755" s="50"/>
      <c r="D755" s="50"/>
      <c r="E755" s="50"/>
      <c r="F755" s="50"/>
      <c r="G755" s="50"/>
      <c r="H755" s="50"/>
      <c r="I755" s="50"/>
      <c r="J755" s="51">
        <v>71</v>
      </c>
    </row>
    <row r="759" spans="1:10" ht="10.5" customHeight="1" x14ac:dyDescent="0.5">
      <c r="A759" s="56" t="s">
        <v>238</v>
      </c>
      <c r="B759" s="56"/>
      <c r="C759" s="56"/>
      <c r="D759" s="56"/>
      <c r="E759" s="56"/>
      <c r="F759" s="56"/>
      <c r="G759" s="56"/>
      <c r="H759" s="56"/>
      <c r="I759" s="56"/>
      <c r="J759" s="56"/>
    </row>
    <row r="760" spans="1:10" ht="10.5" customHeight="1" x14ac:dyDescent="0.5">
      <c r="A760" s="55" t="s">
        <v>737</v>
      </c>
      <c r="B760" s="55"/>
      <c r="C760" s="55"/>
      <c r="D760" s="55"/>
      <c r="E760" s="55"/>
      <c r="F760" s="55"/>
      <c r="G760" s="55"/>
      <c r="H760" s="55"/>
      <c r="I760" s="55"/>
      <c r="J760" s="55"/>
    </row>
    <row r="762" spans="1:10" ht="30.6" x14ac:dyDescent="0.5">
      <c r="A762" s="42" t="s">
        <v>240</v>
      </c>
      <c r="B762" s="42" t="s">
        <v>241</v>
      </c>
      <c r="C762" s="42" t="s">
        <v>242</v>
      </c>
      <c r="D762" s="42" t="s">
        <v>243</v>
      </c>
      <c r="E762" s="42" t="s">
        <v>1159</v>
      </c>
      <c r="F762" s="42" t="s">
        <v>244</v>
      </c>
      <c r="G762" s="42" t="s">
        <v>245</v>
      </c>
      <c r="H762" s="42" t="s">
        <v>246</v>
      </c>
      <c r="I762" s="42" t="s">
        <v>247</v>
      </c>
      <c r="J762" s="43" t="s">
        <v>248</v>
      </c>
    </row>
    <row r="763" spans="1:10" ht="112.2" x14ac:dyDescent="0.5">
      <c r="A763" s="54" t="s">
        <v>164</v>
      </c>
      <c r="B763" s="45">
        <v>27</v>
      </c>
      <c r="C763" s="44" t="s">
        <v>249</v>
      </c>
      <c r="D763" s="46">
        <v>45233</v>
      </c>
      <c r="E763" s="44" t="s">
        <v>1550</v>
      </c>
      <c r="F763" s="44" t="s">
        <v>739</v>
      </c>
      <c r="G763" s="47">
        <v>36087002047491</v>
      </c>
      <c r="H763" s="44" t="s">
        <v>255</v>
      </c>
      <c r="I763" s="48">
        <v>44868</v>
      </c>
      <c r="J763" s="49">
        <v>27</v>
      </c>
    </row>
    <row r="764" spans="1:10" ht="81.599999999999994" x14ac:dyDescent="0.5">
      <c r="A764" s="54"/>
      <c r="B764" s="45">
        <v>30</v>
      </c>
      <c r="C764" s="44" t="s">
        <v>249</v>
      </c>
      <c r="D764" s="46">
        <v>45233</v>
      </c>
      <c r="E764" s="44" t="s">
        <v>1551</v>
      </c>
      <c r="F764" s="44" t="s">
        <v>740</v>
      </c>
      <c r="G764" s="47">
        <v>36087002080435</v>
      </c>
      <c r="H764" s="44" t="s">
        <v>255</v>
      </c>
      <c r="I764" s="48">
        <v>44868</v>
      </c>
      <c r="J764" s="49">
        <v>30</v>
      </c>
    </row>
    <row r="765" spans="1:10" x14ac:dyDescent="0.5">
      <c r="A765" s="50" t="s">
        <v>256</v>
      </c>
      <c r="B765" s="50"/>
      <c r="C765" s="50"/>
      <c r="D765" s="50"/>
      <c r="E765" s="50"/>
      <c r="F765" s="50"/>
      <c r="G765" s="50"/>
      <c r="H765" s="50"/>
      <c r="I765" s="50"/>
      <c r="J765" s="51">
        <v>57</v>
      </c>
    </row>
    <row r="769" spans="1:10" ht="10.5" customHeight="1" x14ac:dyDescent="0.5">
      <c r="A769" s="56" t="s">
        <v>238</v>
      </c>
      <c r="B769" s="56"/>
      <c r="C769" s="56"/>
      <c r="D769" s="56"/>
      <c r="E769" s="56"/>
      <c r="F769" s="56"/>
      <c r="G769" s="56"/>
      <c r="H769" s="56"/>
      <c r="I769" s="56"/>
      <c r="J769" s="56"/>
    </row>
    <row r="770" spans="1:10" ht="10.5" customHeight="1" x14ac:dyDescent="0.5">
      <c r="A770" s="55" t="s">
        <v>741</v>
      </c>
      <c r="B770" s="55"/>
      <c r="C770" s="55"/>
      <c r="D770" s="55"/>
      <c r="E770" s="55"/>
      <c r="F770" s="55"/>
      <c r="G770" s="55"/>
      <c r="H770" s="55"/>
      <c r="I770" s="55"/>
      <c r="J770" s="55"/>
    </row>
    <row r="772" spans="1:10" ht="30.6" x14ac:dyDescent="0.5">
      <c r="A772" s="42" t="s">
        <v>240</v>
      </c>
      <c r="B772" s="42" t="s">
        <v>241</v>
      </c>
      <c r="C772" s="42" t="s">
        <v>242</v>
      </c>
      <c r="D772" s="42" t="s">
        <v>243</v>
      </c>
      <c r="E772" s="42" t="s">
        <v>1159</v>
      </c>
      <c r="F772" s="42" t="s">
        <v>244</v>
      </c>
      <c r="G772" s="42" t="s">
        <v>245</v>
      </c>
      <c r="H772" s="42" t="s">
        <v>246</v>
      </c>
      <c r="I772" s="42" t="s">
        <v>247</v>
      </c>
      <c r="J772" s="43" t="s">
        <v>248</v>
      </c>
    </row>
    <row r="773" spans="1:10" ht="91.8" x14ac:dyDescent="0.5">
      <c r="A773" s="44" t="s">
        <v>75</v>
      </c>
      <c r="B773" s="45">
        <v>14.53</v>
      </c>
      <c r="C773" s="44" t="s">
        <v>249</v>
      </c>
      <c r="D773" s="46">
        <v>45226</v>
      </c>
      <c r="E773" s="44" t="s">
        <v>1552</v>
      </c>
      <c r="F773" s="44" t="s">
        <v>742</v>
      </c>
      <c r="G773" s="47">
        <v>32778002095753</v>
      </c>
      <c r="H773" s="44" t="s">
        <v>255</v>
      </c>
      <c r="I773" s="48">
        <v>44859</v>
      </c>
      <c r="J773" s="49">
        <v>14.53</v>
      </c>
    </row>
    <row r="774" spans="1:10" ht="91.8" x14ac:dyDescent="0.5">
      <c r="A774" s="44" t="s">
        <v>79</v>
      </c>
      <c r="B774" s="45">
        <v>28</v>
      </c>
      <c r="C774" s="44" t="s">
        <v>249</v>
      </c>
      <c r="D774" s="46">
        <v>45233</v>
      </c>
      <c r="E774" s="44" t="s">
        <v>1553</v>
      </c>
      <c r="F774" s="44" t="s">
        <v>743</v>
      </c>
      <c r="G774" s="47">
        <v>32026002876420</v>
      </c>
      <c r="H774" s="44" t="s">
        <v>255</v>
      </c>
      <c r="I774" s="48">
        <v>44865</v>
      </c>
      <c r="J774" s="49">
        <v>28</v>
      </c>
    </row>
    <row r="775" spans="1:10" ht="81.599999999999994" x14ac:dyDescent="0.5">
      <c r="A775" s="44" t="s">
        <v>102</v>
      </c>
      <c r="B775" s="45">
        <v>59.95</v>
      </c>
      <c r="C775" s="44" t="s">
        <v>249</v>
      </c>
      <c r="D775" s="46">
        <v>45268</v>
      </c>
      <c r="E775" s="44" t="s">
        <v>1554</v>
      </c>
      <c r="F775" s="44" t="s">
        <v>744</v>
      </c>
      <c r="G775" s="47">
        <v>31279005375400</v>
      </c>
      <c r="H775" s="44" t="s">
        <v>255</v>
      </c>
      <c r="I775" s="48">
        <v>44897</v>
      </c>
      <c r="J775" s="49">
        <v>59.95</v>
      </c>
    </row>
    <row r="776" spans="1:10" ht="91.8" x14ac:dyDescent="0.5">
      <c r="A776" s="54" t="s">
        <v>118</v>
      </c>
      <c r="B776" s="45">
        <v>27</v>
      </c>
      <c r="C776" s="44" t="s">
        <v>249</v>
      </c>
      <c r="D776" s="46">
        <v>45254</v>
      </c>
      <c r="E776" s="44" t="s">
        <v>1555</v>
      </c>
      <c r="F776" s="44" t="s">
        <v>745</v>
      </c>
      <c r="G776" s="47">
        <v>31320004929399</v>
      </c>
      <c r="H776" s="44" t="s">
        <v>255</v>
      </c>
      <c r="I776" s="48">
        <v>44888</v>
      </c>
      <c r="J776" s="49">
        <v>27</v>
      </c>
    </row>
    <row r="777" spans="1:10" ht="91.8" x14ac:dyDescent="0.5">
      <c r="A777" s="54"/>
      <c r="B777" s="45">
        <v>28</v>
      </c>
      <c r="C777" s="44" t="s">
        <v>249</v>
      </c>
      <c r="D777" s="46">
        <v>45275</v>
      </c>
      <c r="E777" s="44" t="s">
        <v>1556</v>
      </c>
      <c r="F777" s="44" t="s">
        <v>746</v>
      </c>
      <c r="G777" s="47">
        <v>31320005194340</v>
      </c>
      <c r="H777" s="44" t="s">
        <v>255</v>
      </c>
      <c r="I777" s="48">
        <v>44909</v>
      </c>
      <c r="J777" s="49">
        <v>28</v>
      </c>
    </row>
    <row r="778" spans="1:10" ht="81.599999999999994" x14ac:dyDescent="0.5">
      <c r="A778" s="54" t="s">
        <v>116</v>
      </c>
      <c r="B778" s="45">
        <v>23</v>
      </c>
      <c r="C778" s="44" t="s">
        <v>249</v>
      </c>
      <c r="D778" s="46">
        <v>45226</v>
      </c>
      <c r="E778" s="44" t="s">
        <v>1557</v>
      </c>
      <c r="F778" s="44" t="s">
        <v>747</v>
      </c>
      <c r="G778" s="47">
        <v>36086002829890</v>
      </c>
      <c r="H778" s="44" t="s">
        <v>255</v>
      </c>
      <c r="I778" s="48">
        <v>44855</v>
      </c>
      <c r="J778" s="49">
        <v>23</v>
      </c>
    </row>
    <row r="779" spans="1:10" ht="81.599999999999994" x14ac:dyDescent="0.5">
      <c r="A779" s="54"/>
      <c r="B779" s="45">
        <v>25</v>
      </c>
      <c r="C779" s="44" t="s">
        <v>249</v>
      </c>
      <c r="D779" s="46">
        <v>45205</v>
      </c>
      <c r="E779" s="44" t="s">
        <v>1558</v>
      </c>
      <c r="F779" s="44" t="s">
        <v>270</v>
      </c>
      <c r="G779" s="47">
        <v>36086002722079</v>
      </c>
      <c r="H779" s="44" t="s">
        <v>255</v>
      </c>
      <c r="I779" s="48">
        <v>44834</v>
      </c>
      <c r="J779" s="49">
        <v>25</v>
      </c>
    </row>
    <row r="780" spans="1:10" ht="102" x14ac:dyDescent="0.5">
      <c r="A780" s="44" t="s">
        <v>144</v>
      </c>
      <c r="B780" s="45">
        <v>7</v>
      </c>
      <c r="C780" s="44" t="s">
        <v>249</v>
      </c>
      <c r="D780" s="46">
        <v>45282</v>
      </c>
      <c r="E780" s="44" t="s">
        <v>1559</v>
      </c>
      <c r="F780" s="44" t="s">
        <v>748</v>
      </c>
      <c r="G780" s="47">
        <v>31943001388747</v>
      </c>
      <c r="H780" s="44" t="s">
        <v>255</v>
      </c>
      <c r="I780" s="48">
        <v>44911</v>
      </c>
      <c r="J780" s="49">
        <v>7</v>
      </c>
    </row>
    <row r="781" spans="1:10" ht="81.599999999999994" x14ac:dyDescent="0.5">
      <c r="A781" s="44" t="s">
        <v>158</v>
      </c>
      <c r="B781" s="45">
        <v>32</v>
      </c>
      <c r="C781" s="44" t="s">
        <v>249</v>
      </c>
      <c r="D781" s="46">
        <v>45268</v>
      </c>
      <c r="E781" s="44" t="s">
        <v>1560</v>
      </c>
      <c r="F781" s="44" t="s">
        <v>749</v>
      </c>
      <c r="G781" s="47">
        <v>31139005867758</v>
      </c>
      <c r="H781" s="44" t="s">
        <v>291</v>
      </c>
      <c r="I781" s="48">
        <v>44903</v>
      </c>
      <c r="J781" s="49">
        <v>32</v>
      </c>
    </row>
    <row r="782" spans="1:10" x14ac:dyDescent="0.5">
      <c r="A782" s="50" t="s">
        <v>256</v>
      </c>
      <c r="B782" s="50"/>
      <c r="C782" s="50"/>
      <c r="D782" s="50"/>
      <c r="E782" s="50"/>
      <c r="F782" s="50"/>
      <c r="G782" s="50"/>
      <c r="H782" s="50"/>
      <c r="I782" s="50"/>
      <c r="J782" s="51">
        <v>244.48</v>
      </c>
    </row>
    <row r="786" spans="1:10" ht="10.5" customHeight="1" x14ac:dyDescent="0.5">
      <c r="A786" s="56" t="s">
        <v>238</v>
      </c>
      <c r="B786" s="56"/>
      <c r="C786" s="56"/>
      <c r="D786" s="56"/>
      <c r="E786" s="56"/>
      <c r="F786" s="56"/>
      <c r="G786" s="56"/>
      <c r="H786" s="56"/>
      <c r="I786" s="56"/>
      <c r="J786" s="56"/>
    </row>
    <row r="787" spans="1:10" ht="10.5" customHeight="1" x14ac:dyDescent="0.5">
      <c r="A787" s="55" t="s">
        <v>750</v>
      </c>
      <c r="B787" s="55"/>
      <c r="C787" s="55"/>
      <c r="D787" s="55"/>
      <c r="E787" s="55"/>
      <c r="F787" s="55"/>
      <c r="G787" s="55"/>
      <c r="H787" s="55"/>
      <c r="I787" s="55"/>
      <c r="J787" s="55"/>
    </row>
    <row r="789" spans="1:10" ht="30.6" x14ac:dyDescent="0.5">
      <c r="A789" s="42" t="s">
        <v>240</v>
      </c>
      <c r="B789" s="42" t="s">
        <v>241</v>
      </c>
      <c r="C789" s="42" t="s">
        <v>242</v>
      </c>
      <c r="D789" s="42" t="s">
        <v>243</v>
      </c>
      <c r="E789" s="42" t="s">
        <v>1159</v>
      </c>
      <c r="F789" s="42" t="s">
        <v>244</v>
      </c>
      <c r="G789" s="42" t="s">
        <v>245</v>
      </c>
      <c r="H789" s="42" t="s">
        <v>246</v>
      </c>
      <c r="I789" s="42" t="s">
        <v>247</v>
      </c>
      <c r="J789" s="43" t="s">
        <v>248</v>
      </c>
    </row>
    <row r="790" spans="1:10" ht="142.80000000000001" x14ac:dyDescent="0.5">
      <c r="A790" s="44" t="s">
        <v>122</v>
      </c>
      <c r="B790" s="45">
        <v>25</v>
      </c>
      <c r="C790" s="44" t="s">
        <v>249</v>
      </c>
      <c r="D790" s="46">
        <v>45268</v>
      </c>
      <c r="E790" s="44" t="s">
        <v>1561</v>
      </c>
      <c r="F790" s="44" t="s">
        <v>752</v>
      </c>
      <c r="G790" s="47">
        <v>30056002318240</v>
      </c>
      <c r="H790" s="44" t="s">
        <v>255</v>
      </c>
      <c r="I790" s="48">
        <v>44901</v>
      </c>
      <c r="J790" s="49">
        <v>25</v>
      </c>
    </row>
    <row r="791" spans="1:10" ht="91.8" x14ac:dyDescent="0.5">
      <c r="A791" s="54" t="s">
        <v>108</v>
      </c>
      <c r="B791" s="45">
        <v>17.5</v>
      </c>
      <c r="C791" s="44" t="s">
        <v>249</v>
      </c>
      <c r="D791" s="46">
        <v>45205</v>
      </c>
      <c r="E791" s="44" t="s">
        <v>1562</v>
      </c>
      <c r="F791" s="44" t="s">
        <v>751</v>
      </c>
      <c r="G791" s="47">
        <v>31946006677121</v>
      </c>
      <c r="H791" s="44" t="s">
        <v>255</v>
      </c>
      <c r="I791" s="48">
        <v>44835</v>
      </c>
      <c r="J791" s="49">
        <v>17.5</v>
      </c>
    </row>
    <row r="792" spans="1:10" ht="91.8" x14ac:dyDescent="0.5">
      <c r="A792" s="54"/>
      <c r="B792" s="45">
        <v>19</v>
      </c>
      <c r="C792" s="44" t="s">
        <v>249</v>
      </c>
      <c r="D792" s="46">
        <v>45268</v>
      </c>
      <c r="E792" s="44" t="s">
        <v>1563</v>
      </c>
      <c r="F792" s="44" t="s">
        <v>753</v>
      </c>
      <c r="G792" s="47">
        <v>31946006365115</v>
      </c>
      <c r="H792" s="44" t="s">
        <v>255</v>
      </c>
      <c r="I792" s="48">
        <v>44901</v>
      </c>
      <c r="J792" s="49">
        <v>19</v>
      </c>
    </row>
    <row r="793" spans="1:10" ht="112.2" x14ac:dyDescent="0.5">
      <c r="A793" s="44" t="s">
        <v>164</v>
      </c>
      <c r="B793" s="45">
        <v>16</v>
      </c>
      <c r="C793" s="44" t="s">
        <v>249</v>
      </c>
      <c r="D793" s="46">
        <v>45268</v>
      </c>
      <c r="E793" s="44" t="s">
        <v>1564</v>
      </c>
      <c r="F793" s="44" t="s">
        <v>754</v>
      </c>
      <c r="G793" s="47">
        <v>36087000960687</v>
      </c>
      <c r="H793" s="44" t="s">
        <v>255</v>
      </c>
      <c r="I793" s="48">
        <v>44901</v>
      </c>
      <c r="J793" s="49">
        <v>16</v>
      </c>
    </row>
    <row r="794" spans="1:10" ht="91.8" x14ac:dyDescent="0.5">
      <c r="A794" s="44" t="s">
        <v>212</v>
      </c>
      <c r="B794" s="45">
        <v>15.82</v>
      </c>
      <c r="C794" s="44" t="s">
        <v>249</v>
      </c>
      <c r="D794" s="46">
        <v>45268</v>
      </c>
      <c r="E794" s="44" t="s">
        <v>1565</v>
      </c>
      <c r="F794" s="44" t="s">
        <v>755</v>
      </c>
      <c r="G794" s="47">
        <v>31404003918445</v>
      </c>
      <c r="H794" s="44" t="s">
        <v>255</v>
      </c>
      <c r="I794" s="48">
        <v>44901</v>
      </c>
      <c r="J794" s="49">
        <v>15.82</v>
      </c>
    </row>
    <row r="795" spans="1:10" x14ac:dyDescent="0.5">
      <c r="A795" s="50" t="s">
        <v>256</v>
      </c>
      <c r="B795" s="50"/>
      <c r="C795" s="50"/>
      <c r="D795" s="50"/>
      <c r="E795" s="50"/>
      <c r="F795" s="50"/>
      <c r="G795" s="50"/>
      <c r="H795" s="50"/>
      <c r="I795" s="50"/>
      <c r="J795" s="51">
        <v>93.32</v>
      </c>
    </row>
    <row r="799" spans="1:10" ht="10.5" customHeight="1" x14ac:dyDescent="0.5">
      <c r="A799" s="56" t="s">
        <v>238</v>
      </c>
      <c r="B799" s="56"/>
      <c r="C799" s="56"/>
      <c r="D799" s="56"/>
      <c r="E799" s="56"/>
      <c r="F799" s="56"/>
      <c r="G799" s="56"/>
      <c r="H799" s="56"/>
      <c r="I799" s="56"/>
      <c r="J799" s="56"/>
    </row>
    <row r="800" spans="1:10" ht="10.5" customHeight="1" x14ac:dyDescent="0.5">
      <c r="A800" s="55" t="s">
        <v>756</v>
      </c>
      <c r="B800" s="55"/>
      <c r="C800" s="55"/>
      <c r="D800" s="55"/>
      <c r="E800" s="55"/>
      <c r="F800" s="55"/>
      <c r="G800" s="55"/>
      <c r="H800" s="55"/>
      <c r="I800" s="55"/>
      <c r="J800" s="55"/>
    </row>
    <row r="802" spans="1:10" ht="30.6" x14ac:dyDescent="0.5">
      <c r="A802" s="42" t="s">
        <v>240</v>
      </c>
      <c r="B802" s="42" t="s">
        <v>241</v>
      </c>
      <c r="C802" s="42" t="s">
        <v>242</v>
      </c>
      <c r="D802" s="42" t="s">
        <v>243</v>
      </c>
      <c r="E802" s="42" t="s">
        <v>1159</v>
      </c>
      <c r="F802" s="42" t="s">
        <v>244</v>
      </c>
      <c r="G802" s="42" t="s">
        <v>245</v>
      </c>
      <c r="H802" s="42" t="s">
        <v>246</v>
      </c>
      <c r="I802" s="42" t="s">
        <v>247</v>
      </c>
      <c r="J802" s="43" t="s">
        <v>248</v>
      </c>
    </row>
    <row r="803" spans="1:10" ht="122.4" x14ac:dyDescent="0.5">
      <c r="A803" s="54" t="s">
        <v>17</v>
      </c>
      <c r="B803" s="45">
        <v>13</v>
      </c>
      <c r="C803" s="44" t="s">
        <v>249</v>
      </c>
      <c r="D803" s="46">
        <v>45282</v>
      </c>
      <c r="E803" s="44" t="s">
        <v>1566</v>
      </c>
      <c r="F803" s="44" t="s">
        <v>757</v>
      </c>
      <c r="G803" s="47">
        <v>31804003037635</v>
      </c>
      <c r="H803" s="44" t="s">
        <v>255</v>
      </c>
      <c r="I803" s="48">
        <v>44912</v>
      </c>
      <c r="J803" s="49">
        <v>13</v>
      </c>
    </row>
    <row r="804" spans="1:10" ht="91.8" x14ac:dyDescent="0.5">
      <c r="A804" s="54"/>
      <c r="B804" s="45">
        <v>15</v>
      </c>
      <c r="C804" s="44" t="s">
        <v>249</v>
      </c>
      <c r="D804" s="46">
        <v>45282</v>
      </c>
      <c r="E804" s="44" t="s">
        <v>1567</v>
      </c>
      <c r="F804" s="44" t="s">
        <v>758</v>
      </c>
      <c r="G804" s="47">
        <v>31804003029566</v>
      </c>
      <c r="H804" s="44" t="s">
        <v>255</v>
      </c>
      <c r="I804" s="48">
        <v>44912</v>
      </c>
      <c r="J804" s="49">
        <v>15</v>
      </c>
    </row>
    <row r="805" spans="1:10" ht="91.8" x14ac:dyDescent="0.5">
      <c r="A805" s="54"/>
      <c r="B805" s="45">
        <v>16</v>
      </c>
      <c r="C805" s="44" t="s">
        <v>249</v>
      </c>
      <c r="D805" s="46">
        <v>45282</v>
      </c>
      <c r="E805" s="44" t="s">
        <v>1568</v>
      </c>
      <c r="F805" s="44" t="s">
        <v>759</v>
      </c>
      <c r="G805" s="47">
        <v>31804002277174</v>
      </c>
      <c r="H805" s="44" t="s">
        <v>255</v>
      </c>
      <c r="I805" s="48">
        <v>44912</v>
      </c>
      <c r="J805" s="49">
        <v>16</v>
      </c>
    </row>
    <row r="806" spans="1:10" ht="81.599999999999994" x14ac:dyDescent="0.5">
      <c r="A806" s="54"/>
      <c r="B806" s="45">
        <v>17</v>
      </c>
      <c r="C806" s="44" t="s">
        <v>249</v>
      </c>
      <c r="D806" s="46">
        <v>45282</v>
      </c>
      <c r="E806" s="44" t="s">
        <v>1569</v>
      </c>
      <c r="F806" s="44" t="s">
        <v>760</v>
      </c>
      <c r="G806" s="47">
        <v>31804002471033</v>
      </c>
      <c r="H806" s="44" t="s">
        <v>255</v>
      </c>
      <c r="I806" s="48">
        <v>44912</v>
      </c>
      <c r="J806" s="49">
        <v>17</v>
      </c>
    </row>
    <row r="807" spans="1:10" ht="132.6" x14ac:dyDescent="0.5">
      <c r="A807" s="54"/>
      <c r="B807" s="45">
        <v>18</v>
      </c>
      <c r="C807" s="44" t="s">
        <v>249</v>
      </c>
      <c r="D807" s="46">
        <v>45282</v>
      </c>
      <c r="E807" s="44" t="s">
        <v>1570</v>
      </c>
      <c r="F807" s="44" t="s">
        <v>761</v>
      </c>
      <c r="G807" s="47">
        <v>31804001930153</v>
      </c>
      <c r="H807" s="44" t="s">
        <v>255</v>
      </c>
      <c r="I807" s="48">
        <v>44912</v>
      </c>
      <c r="J807" s="49">
        <v>18</v>
      </c>
    </row>
    <row r="808" spans="1:10" ht="122.4" x14ac:dyDescent="0.5">
      <c r="A808" s="54" t="s">
        <v>762</v>
      </c>
      <c r="B808" s="58">
        <v>6</v>
      </c>
      <c r="C808" s="54" t="s">
        <v>249</v>
      </c>
      <c r="D808" s="57">
        <v>45261</v>
      </c>
      <c r="E808" s="44" t="s">
        <v>1571</v>
      </c>
      <c r="F808" s="44" t="s">
        <v>763</v>
      </c>
      <c r="G808" s="47">
        <v>37001000751532</v>
      </c>
      <c r="H808" s="44" t="s">
        <v>255</v>
      </c>
      <c r="I808" s="48">
        <v>44891</v>
      </c>
      <c r="J808" s="49">
        <v>6</v>
      </c>
    </row>
    <row r="809" spans="1:10" ht="112.2" x14ac:dyDescent="0.5">
      <c r="A809" s="54"/>
      <c r="B809" s="58"/>
      <c r="C809" s="54"/>
      <c r="D809" s="57"/>
      <c r="E809" s="44" t="s">
        <v>1572</v>
      </c>
      <c r="F809" s="44" t="s">
        <v>764</v>
      </c>
      <c r="G809" s="47">
        <v>37001000684949</v>
      </c>
      <c r="H809" s="44" t="s">
        <v>255</v>
      </c>
      <c r="I809" s="48">
        <v>44891</v>
      </c>
      <c r="J809" s="49">
        <v>6</v>
      </c>
    </row>
    <row r="810" spans="1:10" ht="81.599999999999994" x14ac:dyDescent="0.5">
      <c r="A810" s="54"/>
      <c r="B810" s="45">
        <v>5</v>
      </c>
      <c r="C810" s="44" t="s">
        <v>249</v>
      </c>
      <c r="D810" s="46">
        <v>45261</v>
      </c>
      <c r="E810" s="44" t="s">
        <v>1573</v>
      </c>
      <c r="F810" s="44" t="s">
        <v>340</v>
      </c>
      <c r="G810" s="47">
        <v>37001000748736</v>
      </c>
      <c r="H810" s="44" t="s">
        <v>255</v>
      </c>
      <c r="I810" s="48">
        <v>44891</v>
      </c>
      <c r="J810" s="49">
        <v>5</v>
      </c>
    </row>
    <row r="811" spans="1:10" ht="112.2" x14ac:dyDescent="0.5">
      <c r="A811" s="54"/>
      <c r="B811" s="58">
        <v>10</v>
      </c>
      <c r="C811" s="54" t="s">
        <v>249</v>
      </c>
      <c r="D811" s="57">
        <v>45268</v>
      </c>
      <c r="E811" s="44" t="s">
        <v>1574</v>
      </c>
      <c r="F811" s="44" t="s">
        <v>765</v>
      </c>
      <c r="G811" s="47">
        <v>37001000723259</v>
      </c>
      <c r="H811" s="44" t="s">
        <v>255</v>
      </c>
      <c r="I811" s="48">
        <v>44898</v>
      </c>
      <c r="J811" s="49">
        <v>10</v>
      </c>
    </row>
    <row r="812" spans="1:10" ht="91.8" x14ac:dyDescent="0.5">
      <c r="A812" s="54"/>
      <c r="B812" s="58"/>
      <c r="C812" s="54"/>
      <c r="D812" s="57"/>
      <c r="E812" s="44" t="s">
        <v>1575</v>
      </c>
      <c r="F812" s="44" t="s">
        <v>506</v>
      </c>
      <c r="G812" s="47">
        <v>37001000615125</v>
      </c>
      <c r="H812" s="44" t="s">
        <v>255</v>
      </c>
      <c r="I812" s="48">
        <v>44898</v>
      </c>
      <c r="J812" s="49">
        <v>10</v>
      </c>
    </row>
    <row r="813" spans="1:10" ht="91.8" x14ac:dyDescent="0.5">
      <c r="A813" s="54"/>
      <c r="B813" s="45">
        <v>11</v>
      </c>
      <c r="C813" s="44" t="s">
        <v>249</v>
      </c>
      <c r="D813" s="46">
        <v>45261</v>
      </c>
      <c r="E813" s="44" t="s">
        <v>1576</v>
      </c>
      <c r="F813" s="44" t="s">
        <v>766</v>
      </c>
      <c r="G813" s="47">
        <v>37001000770003</v>
      </c>
      <c r="H813" s="44" t="s">
        <v>255</v>
      </c>
      <c r="I813" s="48">
        <v>44891</v>
      </c>
      <c r="J813" s="49">
        <v>11</v>
      </c>
    </row>
    <row r="814" spans="1:10" ht="91.8" x14ac:dyDescent="0.5">
      <c r="A814" s="54"/>
      <c r="B814" s="45">
        <v>10</v>
      </c>
      <c r="C814" s="44" t="s">
        <v>249</v>
      </c>
      <c r="D814" s="46">
        <v>45268</v>
      </c>
      <c r="E814" s="44" t="s">
        <v>1577</v>
      </c>
      <c r="F814" s="44" t="s">
        <v>767</v>
      </c>
      <c r="G814" s="47">
        <v>37001000751649</v>
      </c>
      <c r="H814" s="44" t="s">
        <v>255</v>
      </c>
      <c r="I814" s="48">
        <v>44898</v>
      </c>
      <c r="J814" s="49">
        <v>10</v>
      </c>
    </row>
    <row r="815" spans="1:10" ht="112.2" x14ac:dyDescent="0.5">
      <c r="A815" s="54"/>
      <c r="B815" s="45">
        <v>12</v>
      </c>
      <c r="C815" s="44" t="s">
        <v>249</v>
      </c>
      <c r="D815" s="46">
        <v>45268</v>
      </c>
      <c r="E815" s="44" t="s">
        <v>1578</v>
      </c>
      <c r="F815" s="44" t="s">
        <v>768</v>
      </c>
      <c r="G815" s="47">
        <v>37001000639745</v>
      </c>
      <c r="H815" s="44" t="s">
        <v>255</v>
      </c>
      <c r="I815" s="48">
        <v>44898</v>
      </c>
      <c r="J815" s="49">
        <v>12</v>
      </c>
    </row>
    <row r="816" spans="1:10" ht="91.8" x14ac:dyDescent="0.5">
      <c r="A816" s="54"/>
      <c r="B816" s="45">
        <v>10</v>
      </c>
      <c r="C816" s="44" t="s">
        <v>249</v>
      </c>
      <c r="D816" s="46">
        <v>45268</v>
      </c>
      <c r="E816" s="44" t="s">
        <v>1579</v>
      </c>
      <c r="F816" s="44" t="s">
        <v>769</v>
      </c>
      <c r="G816" s="47">
        <v>37001000682109</v>
      </c>
      <c r="H816" s="44" t="s">
        <v>255</v>
      </c>
      <c r="I816" s="48">
        <v>44898</v>
      </c>
      <c r="J816" s="49">
        <v>10</v>
      </c>
    </row>
    <row r="817" spans="1:10" ht="102" x14ac:dyDescent="0.5">
      <c r="A817" s="54"/>
      <c r="B817" s="45">
        <v>14.99</v>
      </c>
      <c r="C817" s="44" t="s">
        <v>249</v>
      </c>
      <c r="D817" s="46">
        <v>45268</v>
      </c>
      <c r="E817" s="44" t="s">
        <v>1580</v>
      </c>
      <c r="F817" s="44" t="s">
        <v>770</v>
      </c>
      <c r="G817" s="47">
        <v>37001000770383</v>
      </c>
      <c r="H817" s="44" t="s">
        <v>255</v>
      </c>
      <c r="I817" s="48">
        <v>44898</v>
      </c>
      <c r="J817" s="49">
        <v>14.99</v>
      </c>
    </row>
    <row r="818" spans="1:10" ht="81.599999999999994" x14ac:dyDescent="0.5">
      <c r="A818" s="44" t="s">
        <v>38</v>
      </c>
      <c r="B818" s="45">
        <v>17</v>
      </c>
      <c r="C818" s="44" t="s">
        <v>249</v>
      </c>
      <c r="D818" s="46">
        <v>45289</v>
      </c>
      <c r="E818" s="44" t="s">
        <v>1581</v>
      </c>
      <c r="F818" s="44" t="s">
        <v>771</v>
      </c>
      <c r="G818" s="47">
        <v>32957005359776</v>
      </c>
      <c r="H818" s="44" t="s">
        <v>315</v>
      </c>
      <c r="I818" s="48">
        <v>44918</v>
      </c>
      <c r="J818" s="49">
        <v>17</v>
      </c>
    </row>
    <row r="819" spans="1:10" ht="91.8" x14ac:dyDescent="0.5">
      <c r="A819" s="44" t="s">
        <v>56</v>
      </c>
      <c r="B819" s="45">
        <v>18</v>
      </c>
      <c r="C819" s="44" t="s">
        <v>249</v>
      </c>
      <c r="D819" s="46">
        <v>45240</v>
      </c>
      <c r="E819" s="44" t="s">
        <v>1582</v>
      </c>
      <c r="F819" s="44" t="s">
        <v>772</v>
      </c>
      <c r="G819" s="47">
        <v>31011002240448</v>
      </c>
      <c r="H819" s="44" t="s">
        <v>255</v>
      </c>
      <c r="I819" s="48">
        <v>44873</v>
      </c>
      <c r="J819" s="49">
        <v>18</v>
      </c>
    </row>
    <row r="820" spans="1:10" ht="91.8" x14ac:dyDescent="0.5">
      <c r="A820" s="44" t="s">
        <v>138</v>
      </c>
      <c r="B820" s="45">
        <v>18</v>
      </c>
      <c r="C820" s="44" t="s">
        <v>249</v>
      </c>
      <c r="D820" s="46">
        <v>45282</v>
      </c>
      <c r="E820" s="44" t="s">
        <v>1583</v>
      </c>
      <c r="F820" s="44" t="s">
        <v>773</v>
      </c>
      <c r="G820" s="47">
        <v>31614001885384</v>
      </c>
      <c r="H820" s="44" t="s">
        <v>255</v>
      </c>
      <c r="I820" s="48">
        <v>44916</v>
      </c>
      <c r="J820" s="49">
        <v>18</v>
      </c>
    </row>
    <row r="821" spans="1:10" ht="81.599999999999994" x14ac:dyDescent="0.5">
      <c r="A821" s="44" t="s">
        <v>194</v>
      </c>
      <c r="B821" s="45">
        <v>16</v>
      </c>
      <c r="C821" s="44" t="s">
        <v>249</v>
      </c>
      <c r="D821" s="46">
        <v>45226</v>
      </c>
      <c r="E821" s="44" t="s">
        <v>1584</v>
      </c>
      <c r="F821" s="44" t="s">
        <v>774</v>
      </c>
      <c r="G821" s="47">
        <v>31308003756624</v>
      </c>
      <c r="H821" s="44" t="s">
        <v>315</v>
      </c>
      <c r="I821" s="48">
        <v>44859</v>
      </c>
      <c r="J821" s="49">
        <v>16</v>
      </c>
    </row>
    <row r="822" spans="1:10" ht="112.2" x14ac:dyDescent="0.5">
      <c r="A822" s="44" t="s">
        <v>344</v>
      </c>
      <c r="B822" s="45">
        <v>153</v>
      </c>
      <c r="C822" s="44" t="s">
        <v>249</v>
      </c>
      <c r="D822" s="46">
        <v>45240</v>
      </c>
      <c r="E822" s="44" t="s">
        <v>1585</v>
      </c>
      <c r="F822" s="44" t="s">
        <v>775</v>
      </c>
      <c r="G822" s="47">
        <v>31321007914933</v>
      </c>
      <c r="H822" s="44" t="s">
        <v>255</v>
      </c>
      <c r="I822" s="48">
        <v>44874</v>
      </c>
      <c r="J822" s="49">
        <v>153</v>
      </c>
    </row>
    <row r="823" spans="1:10" x14ac:dyDescent="0.5">
      <c r="A823" s="50" t="s">
        <v>256</v>
      </c>
      <c r="B823" s="50"/>
      <c r="C823" s="50"/>
      <c r="D823" s="50"/>
      <c r="E823" s="50"/>
      <c r="F823" s="50"/>
      <c r="G823" s="50"/>
      <c r="H823" s="50"/>
      <c r="I823" s="50"/>
      <c r="J823" s="51">
        <v>395.99</v>
      </c>
    </row>
    <row r="827" spans="1:10" ht="10.5" customHeight="1" x14ac:dyDescent="0.5">
      <c r="A827" s="56" t="s">
        <v>238</v>
      </c>
      <c r="B827" s="56"/>
      <c r="C827" s="56"/>
      <c r="D827" s="56"/>
      <c r="E827" s="56"/>
      <c r="F827" s="56"/>
      <c r="G827" s="56"/>
      <c r="H827" s="56"/>
      <c r="I827" s="56"/>
      <c r="J827" s="56"/>
    </row>
    <row r="828" spans="1:10" ht="10.5" customHeight="1" x14ac:dyDescent="0.5">
      <c r="A828" s="55" t="s">
        <v>776</v>
      </c>
      <c r="B828" s="55"/>
      <c r="C828" s="55"/>
      <c r="D828" s="55"/>
      <c r="E828" s="55"/>
      <c r="F828" s="55"/>
      <c r="G828" s="55"/>
      <c r="H828" s="55"/>
      <c r="I828" s="55"/>
      <c r="J828" s="55"/>
    </row>
    <row r="830" spans="1:10" ht="30.6" x14ac:dyDescent="0.5">
      <c r="A830" s="42" t="s">
        <v>240</v>
      </c>
      <c r="B830" s="42" t="s">
        <v>241</v>
      </c>
      <c r="C830" s="42" t="s">
        <v>242</v>
      </c>
      <c r="D830" s="42" t="s">
        <v>243</v>
      </c>
      <c r="E830" s="42" t="s">
        <v>1159</v>
      </c>
      <c r="F830" s="42" t="s">
        <v>244</v>
      </c>
      <c r="G830" s="42" t="s">
        <v>245</v>
      </c>
      <c r="H830" s="42" t="s">
        <v>246</v>
      </c>
      <c r="I830" s="42" t="s">
        <v>247</v>
      </c>
      <c r="J830" s="43" t="s">
        <v>248</v>
      </c>
    </row>
    <row r="831" spans="1:10" ht="102" x14ac:dyDescent="0.5">
      <c r="A831" s="54" t="s">
        <v>64</v>
      </c>
      <c r="B831" s="45">
        <v>10</v>
      </c>
      <c r="C831" s="44" t="s">
        <v>249</v>
      </c>
      <c r="D831" s="46">
        <v>45233</v>
      </c>
      <c r="E831" s="44" t="s">
        <v>1586</v>
      </c>
      <c r="F831" s="44" t="s">
        <v>338</v>
      </c>
      <c r="G831" s="47">
        <v>31886002504145</v>
      </c>
      <c r="H831" s="44" t="s">
        <v>255</v>
      </c>
      <c r="I831" s="48">
        <v>44865</v>
      </c>
      <c r="J831" s="49">
        <v>10</v>
      </c>
    </row>
    <row r="832" spans="1:10" ht="81.599999999999994" x14ac:dyDescent="0.5">
      <c r="A832" s="54"/>
      <c r="B832" s="45">
        <v>13</v>
      </c>
      <c r="C832" s="44" t="s">
        <v>249</v>
      </c>
      <c r="D832" s="46">
        <v>45233</v>
      </c>
      <c r="E832" s="44" t="s">
        <v>1587</v>
      </c>
      <c r="F832" s="44" t="s">
        <v>778</v>
      </c>
      <c r="G832" s="47">
        <v>31886001902175</v>
      </c>
      <c r="H832" s="44" t="s">
        <v>255</v>
      </c>
      <c r="I832" s="48">
        <v>44865</v>
      </c>
      <c r="J832" s="49">
        <v>13</v>
      </c>
    </row>
    <row r="833" spans="1:10" ht="91.8" x14ac:dyDescent="0.5">
      <c r="A833" s="54"/>
      <c r="B833" s="45">
        <v>17</v>
      </c>
      <c r="C833" s="44" t="s">
        <v>249</v>
      </c>
      <c r="D833" s="46">
        <v>45233</v>
      </c>
      <c r="E833" s="44" t="s">
        <v>1588</v>
      </c>
      <c r="F833" s="44" t="s">
        <v>779</v>
      </c>
      <c r="G833" s="47">
        <v>31886002386980</v>
      </c>
      <c r="H833" s="44" t="s">
        <v>255</v>
      </c>
      <c r="I833" s="48">
        <v>44865</v>
      </c>
      <c r="J833" s="49">
        <v>17</v>
      </c>
    </row>
    <row r="834" spans="1:10" ht="112.2" x14ac:dyDescent="0.5">
      <c r="A834" s="44" t="s">
        <v>81</v>
      </c>
      <c r="B834" s="45">
        <v>28</v>
      </c>
      <c r="C834" s="44" t="s">
        <v>249</v>
      </c>
      <c r="D834" s="46">
        <v>45233</v>
      </c>
      <c r="E834" s="44" t="s">
        <v>1589</v>
      </c>
      <c r="F834" s="44" t="s">
        <v>780</v>
      </c>
      <c r="G834" s="47">
        <v>31203001607707</v>
      </c>
      <c r="H834" s="44" t="s">
        <v>255</v>
      </c>
      <c r="I834" s="48">
        <v>44862</v>
      </c>
      <c r="J834" s="49">
        <v>28</v>
      </c>
    </row>
    <row r="835" spans="1:10" ht="91.8" x14ac:dyDescent="0.5">
      <c r="A835" s="44" t="s">
        <v>158</v>
      </c>
      <c r="B835" s="45">
        <v>7</v>
      </c>
      <c r="C835" s="44" t="s">
        <v>249</v>
      </c>
      <c r="D835" s="46">
        <v>45240</v>
      </c>
      <c r="E835" s="44" t="s">
        <v>1590</v>
      </c>
      <c r="F835" s="44" t="s">
        <v>781</v>
      </c>
      <c r="G835" s="47">
        <v>31139005827802</v>
      </c>
      <c r="H835" s="44" t="s">
        <v>356</v>
      </c>
      <c r="I835" s="48">
        <v>44872</v>
      </c>
      <c r="J835" s="49">
        <v>7</v>
      </c>
    </row>
    <row r="836" spans="1:10" ht="112.2" x14ac:dyDescent="0.5">
      <c r="A836" s="44" t="s">
        <v>206</v>
      </c>
      <c r="B836" s="45">
        <v>17.989999999999998</v>
      </c>
      <c r="C836" s="44" t="s">
        <v>249</v>
      </c>
      <c r="D836" s="46">
        <v>45205</v>
      </c>
      <c r="E836" s="44" t="s">
        <v>1591</v>
      </c>
      <c r="F836" s="44" t="s">
        <v>777</v>
      </c>
      <c r="G836" s="47">
        <v>32752005383169</v>
      </c>
      <c r="H836" s="44" t="s">
        <v>255</v>
      </c>
      <c r="I836" s="48">
        <v>44840</v>
      </c>
      <c r="J836" s="49">
        <v>17.989999999999998</v>
      </c>
    </row>
    <row r="837" spans="1:10" x14ac:dyDescent="0.5">
      <c r="A837" s="50" t="s">
        <v>256</v>
      </c>
      <c r="B837" s="50"/>
      <c r="C837" s="50"/>
      <c r="D837" s="50"/>
      <c r="E837" s="50"/>
      <c r="F837" s="50"/>
      <c r="G837" s="50"/>
      <c r="H837" s="50"/>
      <c r="I837" s="50"/>
      <c r="J837" s="51">
        <v>92.99</v>
      </c>
    </row>
    <row r="841" spans="1:10" ht="10.5" customHeight="1" x14ac:dyDescent="0.5">
      <c r="A841" s="56" t="s">
        <v>238</v>
      </c>
      <c r="B841" s="56"/>
      <c r="C841" s="56"/>
      <c r="D841" s="56"/>
      <c r="E841" s="56"/>
      <c r="F841" s="56"/>
      <c r="G841" s="56"/>
      <c r="H841" s="56"/>
      <c r="I841" s="56"/>
      <c r="J841" s="56"/>
    </row>
    <row r="842" spans="1:10" ht="10.5" customHeight="1" x14ac:dyDescent="0.5">
      <c r="A842" s="55" t="s">
        <v>782</v>
      </c>
      <c r="B842" s="55"/>
      <c r="C842" s="55"/>
      <c r="D842" s="55"/>
      <c r="E842" s="55"/>
      <c r="F842" s="55"/>
      <c r="G842" s="55"/>
      <c r="H842" s="55"/>
      <c r="I842" s="55"/>
      <c r="J842" s="55"/>
    </row>
    <row r="844" spans="1:10" ht="30.6" x14ac:dyDescent="0.5">
      <c r="A844" s="42" t="s">
        <v>240</v>
      </c>
      <c r="B844" s="42" t="s">
        <v>241</v>
      </c>
      <c r="C844" s="42" t="s">
        <v>242</v>
      </c>
      <c r="D844" s="42" t="s">
        <v>243</v>
      </c>
      <c r="E844" s="42" t="s">
        <v>1159</v>
      </c>
      <c r="F844" s="42" t="s">
        <v>244</v>
      </c>
      <c r="G844" s="42" t="s">
        <v>245</v>
      </c>
      <c r="H844" s="42" t="s">
        <v>246</v>
      </c>
      <c r="I844" s="42" t="s">
        <v>247</v>
      </c>
      <c r="J844" s="43" t="s">
        <v>248</v>
      </c>
    </row>
    <row r="845" spans="1:10" ht="91.8" x14ac:dyDescent="0.5">
      <c r="A845" s="44" t="s">
        <v>46</v>
      </c>
      <c r="B845" s="45">
        <v>28</v>
      </c>
      <c r="C845" s="44" t="s">
        <v>249</v>
      </c>
      <c r="D845" s="46">
        <v>45219</v>
      </c>
      <c r="E845" s="44" t="s">
        <v>1592</v>
      </c>
      <c r="F845" s="44" t="s">
        <v>252</v>
      </c>
      <c r="G845" s="47">
        <v>31314002588869</v>
      </c>
      <c r="H845" s="44" t="s">
        <v>255</v>
      </c>
      <c r="I845" s="48">
        <v>44852</v>
      </c>
      <c r="J845" s="49">
        <v>28</v>
      </c>
    </row>
    <row r="846" spans="1:10" ht="81.599999999999994" x14ac:dyDescent="0.5">
      <c r="A846" s="44" t="s">
        <v>118</v>
      </c>
      <c r="B846" s="45">
        <v>30</v>
      </c>
      <c r="C846" s="44" t="s">
        <v>249</v>
      </c>
      <c r="D846" s="46">
        <v>45226</v>
      </c>
      <c r="E846" s="44" t="s">
        <v>1593</v>
      </c>
      <c r="F846" s="44" t="s">
        <v>783</v>
      </c>
      <c r="G846" s="47">
        <v>31320003395980</v>
      </c>
      <c r="H846" s="44" t="s">
        <v>291</v>
      </c>
      <c r="I846" s="48">
        <v>44861</v>
      </c>
      <c r="J846" s="49">
        <v>30</v>
      </c>
    </row>
    <row r="847" spans="1:10" x14ac:dyDescent="0.5">
      <c r="A847" s="50" t="s">
        <v>256</v>
      </c>
      <c r="B847" s="50"/>
      <c r="C847" s="50"/>
      <c r="D847" s="50"/>
      <c r="E847" s="50"/>
      <c r="F847" s="50"/>
      <c r="G847" s="50"/>
      <c r="H847" s="50"/>
      <c r="I847" s="50"/>
      <c r="J847" s="51">
        <v>58</v>
      </c>
    </row>
    <row r="851" spans="1:10" ht="10.5" customHeight="1" x14ac:dyDescent="0.5">
      <c r="A851" s="56" t="s">
        <v>238</v>
      </c>
      <c r="B851" s="56"/>
      <c r="C851" s="56"/>
      <c r="D851" s="56"/>
      <c r="E851" s="56"/>
      <c r="F851" s="56"/>
      <c r="G851" s="56"/>
      <c r="H851" s="56"/>
      <c r="I851" s="56"/>
      <c r="J851" s="56"/>
    </row>
    <row r="852" spans="1:10" ht="10.5" customHeight="1" x14ac:dyDescent="0.5">
      <c r="A852" s="55" t="s">
        <v>784</v>
      </c>
      <c r="B852" s="55"/>
      <c r="C852" s="55"/>
      <c r="D852" s="55"/>
      <c r="E852" s="55"/>
      <c r="F852" s="55"/>
      <c r="G852" s="55"/>
      <c r="H852" s="55"/>
      <c r="I852" s="55"/>
      <c r="J852" s="55"/>
    </row>
    <row r="854" spans="1:10" ht="30.6" x14ac:dyDescent="0.5">
      <c r="A854" s="42" t="s">
        <v>240</v>
      </c>
      <c r="B854" s="42" t="s">
        <v>241</v>
      </c>
      <c r="C854" s="42" t="s">
        <v>242</v>
      </c>
      <c r="D854" s="42" t="s">
        <v>243</v>
      </c>
      <c r="E854" s="42" t="s">
        <v>1159</v>
      </c>
      <c r="F854" s="42" t="s">
        <v>244</v>
      </c>
      <c r="G854" s="42" t="s">
        <v>245</v>
      </c>
      <c r="H854" s="42" t="s">
        <v>246</v>
      </c>
      <c r="I854" s="42" t="s">
        <v>247</v>
      </c>
      <c r="J854" s="43" t="s">
        <v>248</v>
      </c>
    </row>
    <row r="855" spans="1:10" ht="102" x14ac:dyDescent="0.5">
      <c r="A855" s="54" t="s">
        <v>146</v>
      </c>
      <c r="B855" s="45">
        <v>15</v>
      </c>
      <c r="C855" s="44" t="s">
        <v>249</v>
      </c>
      <c r="D855" s="46">
        <v>45233</v>
      </c>
      <c r="E855" s="44" t="s">
        <v>1594</v>
      </c>
      <c r="F855" s="44" t="s">
        <v>785</v>
      </c>
      <c r="G855" s="47">
        <v>31138001709758</v>
      </c>
      <c r="H855" s="44" t="s">
        <v>255</v>
      </c>
      <c r="I855" s="48">
        <v>44867</v>
      </c>
      <c r="J855" s="49">
        <v>15</v>
      </c>
    </row>
    <row r="856" spans="1:10" ht="91.8" x14ac:dyDescent="0.5">
      <c r="A856" s="54"/>
      <c r="B856" s="45">
        <v>28</v>
      </c>
      <c r="C856" s="44" t="s">
        <v>249</v>
      </c>
      <c r="D856" s="46">
        <v>45233</v>
      </c>
      <c r="E856" s="44" t="s">
        <v>1595</v>
      </c>
      <c r="F856" s="44" t="s">
        <v>786</v>
      </c>
      <c r="G856" s="47">
        <v>31138002584408</v>
      </c>
      <c r="H856" s="44" t="s">
        <v>255</v>
      </c>
      <c r="I856" s="48">
        <v>44867</v>
      </c>
      <c r="J856" s="49">
        <v>28</v>
      </c>
    </row>
    <row r="857" spans="1:10" ht="112.2" x14ac:dyDescent="0.5">
      <c r="A857" s="54"/>
      <c r="B857" s="45">
        <v>35</v>
      </c>
      <c r="C857" s="44" t="s">
        <v>249</v>
      </c>
      <c r="D857" s="46">
        <v>45233</v>
      </c>
      <c r="E857" s="44" t="s">
        <v>1596</v>
      </c>
      <c r="F857" s="44" t="s">
        <v>787</v>
      </c>
      <c r="G857" s="47">
        <v>31138001993782</v>
      </c>
      <c r="H857" s="44" t="s">
        <v>255</v>
      </c>
      <c r="I857" s="48">
        <v>44867</v>
      </c>
      <c r="J857" s="49">
        <v>35</v>
      </c>
    </row>
    <row r="858" spans="1:10" x14ac:dyDescent="0.5">
      <c r="A858" s="50" t="s">
        <v>256</v>
      </c>
      <c r="B858" s="50"/>
      <c r="C858" s="50"/>
      <c r="D858" s="50"/>
      <c r="E858" s="50"/>
      <c r="F858" s="50"/>
      <c r="G858" s="50"/>
      <c r="H858" s="50"/>
      <c r="I858" s="50"/>
      <c r="J858" s="51">
        <v>78</v>
      </c>
    </row>
    <row r="862" spans="1:10" ht="10.5" customHeight="1" x14ac:dyDescent="0.5">
      <c r="A862" s="56" t="s">
        <v>238</v>
      </c>
      <c r="B862" s="56"/>
      <c r="C862" s="56"/>
      <c r="D862" s="56"/>
      <c r="E862" s="56"/>
      <c r="F862" s="56"/>
      <c r="G862" s="56"/>
      <c r="H862" s="56"/>
      <c r="I862" s="56"/>
      <c r="J862" s="56"/>
    </row>
    <row r="863" spans="1:10" ht="10.5" customHeight="1" x14ac:dyDescent="0.5">
      <c r="A863" s="55" t="s">
        <v>788</v>
      </c>
      <c r="B863" s="55"/>
      <c r="C863" s="55"/>
      <c r="D863" s="55"/>
      <c r="E863" s="55"/>
      <c r="F863" s="55"/>
      <c r="G863" s="55"/>
      <c r="H863" s="55"/>
      <c r="I863" s="55"/>
      <c r="J863" s="55"/>
    </row>
    <row r="865" spans="1:10" ht="30.6" x14ac:dyDescent="0.5">
      <c r="A865" s="42" t="s">
        <v>240</v>
      </c>
      <c r="B865" s="42" t="s">
        <v>241</v>
      </c>
      <c r="C865" s="42" t="s">
        <v>242</v>
      </c>
      <c r="D865" s="42" t="s">
        <v>243</v>
      </c>
      <c r="E865" s="42" t="s">
        <v>1159</v>
      </c>
      <c r="F865" s="42" t="s">
        <v>244</v>
      </c>
      <c r="G865" s="42" t="s">
        <v>245</v>
      </c>
      <c r="H865" s="42" t="s">
        <v>246</v>
      </c>
      <c r="I865" s="42" t="s">
        <v>247</v>
      </c>
      <c r="J865" s="43" t="s">
        <v>248</v>
      </c>
    </row>
    <row r="866" spans="1:10" ht="102" x14ac:dyDescent="0.5">
      <c r="A866" s="44" t="s">
        <v>222</v>
      </c>
      <c r="B866" s="45">
        <v>28</v>
      </c>
      <c r="C866" s="44" t="s">
        <v>249</v>
      </c>
      <c r="D866" s="46">
        <v>45282</v>
      </c>
      <c r="E866" s="44" t="s">
        <v>1597</v>
      </c>
      <c r="F866" s="44" t="s">
        <v>789</v>
      </c>
      <c r="G866" s="47">
        <v>31524007792841</v>
      </c>
      <c r="H866" s="44" t="s">
        <v>255</v>
      </c>
      <c r="I866" s="48">
        <v>44914</v>
      </c>
      <c r="J866" s="49">
        <v>28</v>
      </c>
    </row>
    <row r="867" spans="1:10" ht="91.8" x14ac:dyDescent="0.5">
      <c r="A867" s="44" t="s">
        <v>208</v>
      </c>
      <c r="B867" s="45">
        <v>26</v>
      </c>
      <c r="C867" s="44" t="s">
        <v>249</v>
      </c>
      <c r="D867" s="46">
        <v>45282</v>
      </c>
      <c r="E867" s="44" t="s">
        <v>1598</v>
      </c>
      <c r="F867" s="44" t="s">
        <v>790</v>
      </c>
      <c r="G867" s="47">
        <v>34901635554842</v>
      </c>
      <c r="H867" s="44" t="s">
        <v>255</v>
      </c>
      <c r="I867" s="48">
        <v>44914</v>
      </c>
      <c r="J867" s="49">
        <v>26</v>
      </c>
    </row>
    <row r="868" spans="1:10" x14ac:dyDescent="0.5">
      <c r="A868" s="50" t="s">
        <v>256</v>
      </c>
      <c r="B868" s="50"/>
      <c r="C868" s="50"/>
      <c r="D868" s="50"/>
      <c r="E868" s="50"/>
      <c r="F868" s="50"/>
      <c r="G868" s="50"/>
      <c r="H868" s="50"/>
      <c r="I868" s="50"/>
      <c r="J868" s="51">
        <v>54</v>
      </c>
    </row>
    <row r="872" spans="1:10" ht="10.5" customHeight="1" x14ac:dyDescent="0.5">
      <c r="A872" s="56" t="s">
        <v>238</v>
      </c>
      <c r="B872" s="56"/>
      <c r="C872" s="56"/>
      <c r="D872" s="56"/>
      <c r="E872" s="56"/>
      <c r="F872" s="56"/>
      <c r="G872" s="56"/>
      <c r="H872" s="56"/>
      <c r="I872" s="56"/>
      <c r="J872" s="56"/>
    </row>
    <row r="873" spans="1:10" ht="10.5" customHeight="1" x14ac:dyDescent="0.5">
      <c r="A873" s="55" t="s">
        <v>791</v>
      </c>
      <c r="B873" s="55"/>
      <c r="C873" s="55"/>
      <c r="D873" s="55"/>
      <c r="E873" s="55"/>
      <c r="F873" s="55"/>
      <c r="G873" s="55"/>
      <c r="H873" s="55"/>
      <c r="I873" s="55"/>
      <c r="J873" s="55"/>
    </row>
    <row r="875" spans="1:10" ht="30.6" x14ac:dyDescent="0.5">
      <c r="A875" s="42" t="s">
        <v>240</v>
      </c>
      <c r="B875" s="42" t="s">
        <v>241</v>
      </c>
      <c r="C875" s="42" t="s">
        <v>242</v>
      </c>
      <c r="D875" s="42" t="s">
        <v>243</v>
      </c>
      <c r="E875" s="42" t="s">
        <v>1159</v>
      </c>
      <c r="F875" s="42" t="s">
        <v>244</v>
      </c>
      <c r="G875" s="42" t="s">
        <v>245</v>
      </c>
      <c r="H875" s="42" t="s">
        <v>246</v>
      </c>
      <c r="I875" s="42" t="s">
        <v>247</v>
      </c>
      <c r="J875" s="43" t="s">
        <v>248</v>
      </c>
    </row>
    <row r="876" spans="1:10" ht="102" x14ac:dyDescent="0.5">
      <c r="A876" s="44" t="s">
        <v>85</v>
      </c>
      <c r="B876" s="45">
        <v>56.99</v>
      </c>
      <c r="C876" s="44" t="s">
        <v>249</v>
      </c>
      <c r="D876" s="46">
        <v>45282</v>
      </c>
      <c r="E876" s="44" t="s">
        <v>1599</v>
      </c>
      <c r="F876" s="44" t="s">
        <v>592</v>
      </c>
      <c r="G876" s="47">
        <v>30052006898923</v>
      </c>
      <c r="H876" s="44" t="s">
        <v>285</v>
      </c>
      <c r="I876" s="48">
        <v>44917</v>
      </c>
      <c r="J876" s="49">
        <v>56.99</v>
      </c>
    </row>
    <row r="877" spans="1:10" ht="91.8" x14ac:dyDescent="0.5">
      <c r="A877" s="44" t="s">
        <v>100</v>
      </c>
      <c r="B877" s="45">
        <v>60</v>
      </c>
      <c r="C877" s="44" t="s">
        <v>249</v>
      </c>
      <c r="D877" s="46">
        <v>45289</v>
      </c>
      <c r="E877" s="44" t="s">
        <v>1600</v>
      </c>
      <c r="F877" s="44" t="s">
        <v>307</v>
      </c>
      <c r="G877" s="47">
        <v>31992002263300</v>
      </c>
      <c r="H877" s="44" t="s">
        <v>285</v>
      </c>
      <c r="I877" s="48">
        <v>44924</v>
      </c>
      <c r="J877" s="49">
        <v>60</v>
      </c>
    </row>
    <row r="878" spans="1:10" ht="102" x14ac:dyDescent="0.5">
      <c r="A878" s="44" t="s">
        <v>120</v>
      </c>
      <c r="B878" s="45">
        <v>57.99</v>
      </c>
      <c r="C878" s="44" t="s">
        <v>249</v>
      </c>
      <c r="D878" s="46">
        <v>45289</v>
      </c>
      <c r="E878" s="44" t="s">
        <v>1601</v>
      </c>
      <c r="F878" s="44" t="s">
        <v>792</v>
      </c>
      <c r="G878" s="47">
        <v>31137004133099</v>
      </c>
      <c r="H878" s="44" t="s">
        <v>285</v>
      </c>
      <c r="I878" s="48">
        <v>44924</v>
      </c>
      <c r="J878" s="49">
        <v>57.99</v>
      </c>
    </row>
    <row r="879" spans="1:10" ht="102" x14ac:dyDescent="0.5">
      <c r="A879" s="44" t="s">
        <v>146</v>
      </c>
      <c r="B879" s="45">
        <v>35</v>
      </c>
      <c r="C879" s="44" t="s">
        <v>249</v>
      </c>
      <c r="D879" s="46">
        <v>45289</v>
      </c>
      <c r="E879" s="44" t="s">
        <v>1602</v>
      </c>
      <c r="F879" s="44" t="s">
        <v>793</v>
      </c>
      <c r="G879" s="47">
        <v>31138002612142</v>
      </c>
      <c r="H879" s="44" t="s">
        <v>255</v>
      </c>
      <c r="I879" s="48">
        <v>44924</v>
      </c>
      <c r="J879" s="49">
        <v>35</v>
      </c>
    </row>
    <row r="880" spans="1:10" ht="81.599999999999994" x14ac:dyDescent="0.5">
      <c r="A880" s="44" t="s">
        <v>176</v>
      </c>
      <c r="B880" s="45">
        <v>49.99</v>
      </c>
      <c r="C880" s="44" t="s">
        <v>249</v>
      </c>
      <c r="D880" s="46">
        <v>45289</v>
      </c>
      <c r="E880" s="44" t="s">
        <v>1603</v>
      </c>
      <c r="F880" s="44" t="s">
        <v>794</v>
      </c>
      <c r="G880" s="47">
        <v>30053013054021</v>
      </c>
      <c r="H880" s="44" t="s">
        <v>285</v>
      </c>
      <c r="I880" s="48">
        <v>44922</v>
      </c>
      <c r="J880" s="49">
        <v>49.99</v>
      </c>
    </row>
    <row r="881" spans="1:10" x14ac:dyDescent="0.5">
      <c r="A881" s="50" t="s">
        <v>256</v>
      </c>
      <c r="B881" s="50"/>
      <c r="C881" s="50"/>
      <c r="D881" s="50"/>
      <c r="E881" s="50"/>
      <c r="F881" s="50"/>
      <c r="G881" s="50"/>
      <c r="H881" s="50"/>
      <c r="I881" s="50"/>
      <c r="J881" s="51">
        <v>259.97000000000003</v>
      </c>
    </row>
    <row r="885" spans="1:10" ht="10.5" customHeight="1" x14ac:dyDescent="0.5">
      <c r="A885" s="56" t="s">
        <v>238</v>
      </c>
      <c r="B885" s="56"/>
      <c r="C885" s="56"/>
      <c r="D885" s="56"/>
      <c r="E885" s="56"/>
      <c r="F885" s="56"/>
      <c r="G885" s="56"/>
      <c r="H885" s="56"/>
      <c r="I885" s="56"/>
      <c r="J885" s="56"/>
    </row>
    <row r="886" spans="1:10" ht="10.5" customHeight="1" x14ac:dyDescent="0.5">
      <c r="A886" s="55" t="s">
        <v>795</v>
      </c>
      <c r="B886" s="55"/>
      <c r="C886" s="55"/>
      <c r="D886" s="55"/>
      <c r="E886" s="55"/>
      <c r="F886" s="55"/>
      <c r="G886" s="55"/>
      <c r="H886" s="55"/>
      <c r="I886" s="55"/>
      <c r="J886" s="55"/>
    </row>
    <row r="888" spans="1:10" ht="30.6" x14ac:dyDescent="0.5">
      <c r="A888" s="42" t="s">
        <v>240</v>
      </c>
      <c r="B888" s="42" t="s">
        <v>241</v>
      </c>
      <c r="C888" s="42" t="s">
        <v>242</v>
      </c>
      <c r="D888" s="42" t="s">
        <v>243</v>
      </c>
      <c r="E888" s="42" t="s">
        <v>1159</v>
      </c>
      <c r="F888" s="42" t="s">
        <v>244</v>
      </c>
      <c r="G888" s="42" t="s">
        <v>245</v>
      </c>
      <c r="H888" s="42" t="s">
        <v>246</v>
      </c>
      <c r="I888" s="42" t="s">
        <v>247</v>
      </c>
      <c r="J888" s="43" t="s">
        <v>248</v>
      </c>
    </row>
    <row r="889" spans="1:10" ht="112.2" x14ac:dyDescent="0.5">
      <c r="A889" s="44" t="s">
        <v>21</v>
      </c>
      <c r="B889" s="45">
        <v>51</v>
      </c>
      <c r="C889" s="44" t="s">
        <v>249</v>
      </c>
      <c r="D889" s="46">
        <v>45233</v>
      </c>
      <c r="E889" s="44" t="s">
        <v>1604</v>
      </c>
      <c r="F889" s="44" t="s">
        <v>796</v>
      </c>
      <c r="G889" s="47">
        <v>31145010164016</v>
      </c>
      <c r="H889" s="44" t="s">
        <v>701</v>
      </c>
      <c r="I889" s="48">
        <v>44862</v>
      </c>
      <c r="J889" s="49">
        <v>51</v>
      </c>
    </row>
    <row r="890" spans="1:10" ht="81.599999999999994" x14ac:dyDescent="0.5">
      <c r="A890" s="44" t="s">
        <v>38</v>
      </c>
      <c r="B890" s="45">
        <v>8</v>
      </c>
      <c r="C890" s="44" t="s">
        <v>249</v>
      </c>
      <c r="D890" s="46">
        <v>45289</v>
      </c>
      <c r="E890" s="44" t="s">
        <v>1605</v>
      </c>
      <c r="F890" s="44" t="s">
        <v>797</v>
      </c>
      <c r="G890" s="47">
        <v>32957004745777</v>
      </c>
      <c r="H890" s="44" t="s">
        <v>315</v>
      </c>
      <c r="I890" s="48">
        <v>44922</v>
      </c>
      <c r="J890" s="49">
        <v>8</v>
      </c>
    </row>
    <row r="891" spans="1:10" ht="112.2" x14ac:dyDescent="0.5">
      <c r="A891" s="44" t="s">
        <v>73</v>
      </c>
      <c r="B891" s="45">
        <v>72</v>
      </c>
      <c r="C891" s="44" t="s">
        <v>249</v>
      </c>
      <c r="D891" s="46">
        <v>45233</v>
      </c>
      <c r="E891" s="44" t="s">
        <v>1606</v>
      </c>
      <c r="F891" s="44" t="s">
        <v>798</v>
      </c>
      <c r="G891" s="47">
        <v>31208002799866</v>
      </c>
      <c r="H891" s="44" t="s">
        <v>701</v>
      </c>
      <c r="I891" s="48">
        <v>44862</v>
      </c>
      <c r="J891" s="49">
        <v>72</v>
      </c>
    </row>
    <row r="892" spans="1:10" ht="102" x14ac:dyDescent="0.5">
      <c r="A892" s="44" t="s">
        <v>83</v>
      </c>
      <c r="B892" s="45">
        <v>7.8</v>
      </c>
      <c r="C892" s="44" t="s">
        <v>249</v>
      </c>
      <c r="D892" s="46">
        <v>45275</v>
      </c>
      <c r="E892" s="44" t="s">
        <v>1607</v>
      </c>
      <c r="F892" s="44" t="s">
        <v>799</v>
      </c>
      <c r="G892" s="47">
        <v>31316004803444</v>
      </c>
      <c r="H892" s="44" t="s">
        <v>255</v>
      </c>
      <c r="I892" s="48">
        <v>44905</v>
      </c>
      <c r="J892" s="49">
        <v>7.8</v>
      </c>
    </row>
    <row r="893" spans="1:10" ht="112.2" x14ac:dyDescent="0.5">
      <c r="A893" s="44" t="s">
        <v>150</v>
      </c>
      <c r="B893" s="45">
        <v>39.99</v>
      </c>
      <c r="C893" s="44" t="s">
        <v>249</v>
      </c>
      <c r="D893" s="46">
        <v>45268</v>
      </c>
      <c r="E893" s="44" t="s">
        <v>1608</v>
      </c>
      <c r="F893" s="44" t="s">
        <v>321</v>
      </c>
      <c r="G893" s="47">
        <v>31186040137192</v>
      </c>
      <c r="H893" s="44" t="s">
        <v>255</v>
      </c>
      <c r="I893" s="48">
        <v>44898</v>
      </c>
      <c r="J893" s="49">
        <v>39.99</v>
      </c>
    </row>
    <row r="894" spans="1:10" x14ac:dyDescent="0.5">
      <c r="A894" s="50" t="s">
        <v>256</v>
      </c>
      <c r="B894" s="50"/>
      <c r="C894" s="50"/>
      <c r="D894" s="50"/>
      <c r="E894" s="50"/>
      <c r="F894" s="50"/>
      <c r="G894" s="50"/>
      <c r="H894" s="50"/>
      <c r="I894" s="50"/>
      <c r="J894" s="51">
        <v>178.79</v>
      </c>
    </row>
    <row r="898" spans="1:10" ht="10.5" customHeight="1" x14ac:dyDescent="0.5">
      <c r="A898" s="56" t="s">
        <v>238</v>
      </c>
      <c r="B898" s="56"/>
      <c r="C898" s="56"/>
      <c r="D898" s="56"/>
      <c r="E898" s="56"/>
      <c r="F898" s="56"/>
      <c r="G898" s="56"/>
      <c r="H898" s="56"/>
      <c r="I898" s="56"/>
      <c r="J898" s="56"/>
    </row>
    <row r="899" spans="1:10" ht="10.5" customHeight="1" x14ac:dyDescent="0.5">
      <c r="A899" s="55" t="s">
        <v>800</v>
      </c>
      <c r="B899" s="55"/>
      <c r="C899" s="55"/>
      <c r="D899" s="55"/>
      <c r="E899" s="55"/>
      <c r="F899" s="55"/>
      <c r="G899" s="55"/>
      <c r="H899" s="55"/>
      <c r="I899" s="55"/>
      <c r="J899" s="55"/>
    </row>
    <row r="901" spans="1:10" ht="30.6" x14ac:dyDescent="0.5">
      <c r="A901" s="42" t="s">
        <v>240</v>
      </c>
      <c r="B901" s="42" t="s">
        <v>241</v>
      </c>
      <c r="C901" s="42" t="s">
        <v>242</v>
      </c>
      <c r="D901" s="42" t="s">
        <v>243</v>
      </c>
      <c r="E901" s="42" t="s">
        <v>1159</v>
      </c>
      <c r="F901" s="42" t="s">
        <v>244</v>
      </c>
      <c r="G901" s="42" t="s">
        <v>245</v>
      </c>
      <c r="H901" s="42" t="s">
        <v>246</v>
      </c>
      <c r="I901" s="42" t="s">
        <v>247</v>
      </c>
      <c r="J901" s="43" t="s">
        <v>248</v>
      </c>
    </row>
    <row r="902" spans="1:10" ht="91.8" x14ac:dyDescent="0.5">
      <c r="A902" s="44" t="s">
        <v>58</v>
      </c>
      <c r="B902" s="45">
        <v>19</v>
      </c>
      <c r="C902" s="44" t="s">
        <v>249</v>
      </c>
      <c r="D902" s="46">
        <v>45240</v>
      </c>
      <c r="E902" s="44" t="s">
        <v>1609</v>
      </c>
      <c r="F902" s="44" t="s">
        <v>801</v>
      </c>
      <c r="G902" s="47">
        <v>31942004426686</v>
      </c>
      <c r="H902" s="44" t="s">
        <v>255</v>
      </c>
      <c r="I902" s="48">
        <v>44874</v>
      </c>
      <c r="J902" s="49">
        <v>19</v>
      </c>
    </row>
    <row r="903" spans="1:10" ht="122.4" x14ac:dyDescent="0.5">
      <c r="A903" s="54" t="s">
        <v>83</v>
      </c>
      <c r="B903" s="58">
        <v>4.49</v>
      </c>
      <c r="C903" s="54" t="s">
        <v>249</v>
      </c>
      <c r="D903" s="57">
        <v>45254</v>
      </c>
      <c r="E903" s="44" t="s">
        <v>1610</v>
      </c>
      <c r="F903" s="44" t="s">
        <v>802</v>
      </c>
      <c r="G903" s="47">
        <v>31316003924225</v>
      </c>
      <c r="H903" s="44" t="s">
        <v>255</v>
      </c>
      <c r="I903" s="48">
        <v>44887</v>
      </c>
      <c r="J903" s="49">
        <v>4.49</v>
      </c>
    </row>
    <row r="904" spans="1:10" ht="81.599999999999994" x14ac:dyDescent="0.5">
      <c r="A904" s="54"/>
      <c r="B904" s="58"/>
      <c r="C904" s="54"/>
      <c r="D904" s="57"/>
      <c r="E904" s="44" t="s">
        <v>1611</v>
      </c>
      <c r="F904" s="44" t="s">
        <v>803</v>
      </c>
      <c r="G904" s="47">
        <v>31316003829895</v>
      </c>
      <c r="H904" s="44" t="s">
        <v>255</v>
      </c>
      <c r="I904" s="48">
        <v>44887</v>
      </c>
      <c r="J904" s="49">
        <v>4.49</v>
      </c>
    </row>
    <row r="905" spans="1:10" ht="91.8" x14ac:dyDescent="0.5">
      <c r="A905" s="54"/>
      <c r="B905" s="45">
        <v>4.5</v>
      </c>
      <c r="C905" s="44" t="s">
        <v>249</v>
      </c>
      <c r="D905" s="46">
        <v>45254</v>
      </c>
      <c r="E905" s="44" t="s">
        <v>1612</v>
      </c>
      <c r="F905" s="44" t="s">
        <v>804</v>
      </c>
      <c r="G905" s="47">
        <v>31316002437849</v>
      </c>
      <c r="H905" s="44" t="s">
        <v>255</v>
      </c>
      <c r="I905" s="48">
        <v>44887</v>
      </c>
      <c r="J905" s="49">
        <v>4.5</v>
      </c>
    </row>
    <row r="906" spans="1:10" ht="81.599999999999994" x14ac:dyDescent="0.5">
      <c r="A906" s="54"/>
      <c r="B906" s="45">
        <v>5.39</v>
      </c>
      <c r="C906" s="44" t="s">
        <v>249</v>
      </c>
      <c r="D906" s="46">
        <v>45254</v>
      </c>
      <c r="E906" s="44" t="s">
        <v>1613</v>
      </c>
      <c r="F906" s="44" t="s">
        <v>805</v>
      </c>
      <c r="G906" s="47">
        <v>31316004753573</v>
      </c>
      <c r="H906" s="44" t="s">
        <v>255</v>
      </c>
      <c r="I906" s="48">
        <v>44887</v>
      </c>
      <c r="J906" s="49">
        <v>5.39</v>
      </c>
    </row>
    <row r="907" spans="1:10" ht="122.4" x14ac:dyDescent="0.5">
      <c r="A907" s="54"/>
      <c r="B907" s="45">
        <v>5.99</v>
      </c>
      <c r="C907" s="44" t="s">
        <v>249</v>
      </c>
      <c r="D907" s="46">
        <v>45254</v>
      </c>
      <c r="E907" s="44" t="s">
        <v>1614</v>
      </c>
      <c r="F907" s="44" t="s">
        <v>806</v>
      </c>
      <c r="G907" s="47">
        <v>31316004783406</v>
      </c>
      <c r="H907" s="44" t="s">
        <v>255</v>
      </c>
      <c r="I907" s="48">
        <v>44887</v>
      </c>
      <c r="J907" s="49">
        <v>5.99</v>
      </c>
    </row>
    <row r="908" spans="1:10" ht="91.8" x14ac:dyDescent="0.5">
      <c r="A908" s="54"/>
      <c r="B908" s="45">
        <v>7.34</v>
      </c>
      <c r="C908" s="44" t="s">
        <v>249</v>
      </c>
      <c r="D908" s="46">
        <v>45254</v>
      </c>
      <c r="E908" s="44" t="s">
        <v>1615</v>
      </c>
      <c r="F908" s="44" t="s">
        <v>807</v>
      </c>
      <c r="G908" s="47">
        <v>31316000643448</v>
      </c>
      <c r="H908" s="44" t="s">
        <v>255</v>
      </c>
      <c r="I908" s="48">
        <v>44887</v>
      </c>
      <c r="J908" s="49">
        <v>7.34</v>
      </c>
    </row>
    <row r="909" spans="1:10" ht="102" x14ac:dyDescent="0.5">
      <c r="A909" s="54"/>
      <c r="B909" s="58">
        <v>7.9</v>
      </c>
      <c r="C909" s="54" t="s">
        <v>249</v>
      </c>
      <c r="D909" s="57">
        <v>45254</v>
      </c>
      <c r="E909" s="44" t="s">
        <v>1616</v>
      </c>
      <c r="F909" s="44" t="s">
        <v>702</v>
      </c>
      <c r="G909" s="47">
        <v>31316004746601</v>
      </c>
      <c r="H909" s="44" t="s">
        <v>255</v>
      </c>
      <c r="I909" s="48">
        <v>44887</v>
      </c>
      <c r="J909" s="49">
        <v>7.9</v>
      </c>
    </row>
    <row r="910" spans="1:10" ht="112.2" x14ac:dyDescent="0.5">
      <c r="A910" s="54"/>
      <c r="B910" s="58"/>
      <c r="C910" s="54"/>
      <c r="D910" s="57"/>
      <c r="E910" s="44" t="s">
        <v>1617</v>
      </c>
      <c r="F910" s="44" t="s">
        <v>265</v>
      </c>
      <c r="G910" s="47">
        <v>31316004703313</v>
      </c>
      <c r="H910" s="44" t="s">
        <v>255</v>
      </c>
      <c r="I910" s="48">
        <v>44887</v>
      </c>
      <c r="J910" s="49">
        <v>7.9</v>
      </c>
    </row>
    <row r="911" spans="1:10" ht="112.2" x14ac:dyDescent="0.5">
      <c r="A911" s="54"/>
      <c r="B911" s="58"/>
      <c r="C911" s="54"/>
      <c r="D911" s="57"/>
      <c r="E911" s="44" t="s">
        <v>1618</v>
      </c>
      <c r="F911" s="44" t="s">
        <v>808</v>
      </c>
      <c r="G911" s="47">
        <v>31316004610724</v>
      </c>
      <c r="H911" s="44" t="s">
        <v>255</v>
      </c>
      <c r="I911" s="48">
        <v>44887</v>
      </c>
      <c r="J911" s="49">
        <v>7.9</v>
      </c>
    </row>
    <row r="912" spans="1:10" ht="91.8" x14ac:dyDescent="0.5">
      <c r="A912" s="54"/>
      <c r="B912" s="45">
        <v>8.4700000000000006</v>
      </c>
      <c r="C912" s="44" t="s">
        <v>249</v>
      </c>
      <c r="D912" s="46">
        <v>45254</v>
      </c>
      <c r="E912" s="44" t="s">
        <v>1619</v>
      </c>
      <c r="F912" s="44" t="s">
        <v>268</v>
      </c>
      <c r="G912" s="47">
        <v>31316004880798</v>
      </c>
      <c r="H912" s="44" t="s">
        <v>255</v>
      </c>
      <c r="I912" s="48">
        <v>44887</v>
      </c>
      <c r="J912" s="49">
        <v>8.4700000000000006</v>
      </c>
    </row>
    <row r="913" spans="1:10" ht="112.2" x14ac:dyDescent="0.5">
      <c r="A913" s="54"/>
      <c r="B913" s="45">
        <v>8.99</v>
      </c>
      <c r="C913" s="44" t="s">
        <v>249</v>
      </c>
      <c r="D913" s="46">
        <v>45254</v>
      </c>
      <c r="E913" s="44" t="s">
        <v>1620</v>
      </c>
      <c r="F913" s="44" t="s">
        <v>809</v>
      </c>
      <c r="G913" s="47">
        <v>31316004361013</v>
      </c>
      <c r="H913" s="44" t="s">
        <v>255</v>
      </c>
      <c r="I913" s="48">
        <v>44887</v>
      </c>
      <c r="J913" s="49">
        <v>8.99</v>
      </c>
    </row>
    <row r="914" spans="1:10" ht="91.8" x14ac:dyDescent="0.5">
      <c r="A914" s="54"/>
      <c r="B914" s="58">
        <v>9.6</v>
      </c>
      <c r="C914" s="54" t="s">
        <v>249</v>
      </c>
      <c r="D914" s="57">
        <v>45254</v>
      </c>
      <c r="E914" s="44" t="s">
        <v>1621</v>
      </c>
      <c r="F914" s="44" t="s">
        <v>810</v>
      </c>
      <c r="G914" s="47">
        <v>31316000661291</v>
      </c>
      <c r="H914" s="44" t="s">
        <v>255</v>
      </c>
      <c r="I914" s="48">
        <v>44887</v>
      </c>
      <c r="J914" s="49">
        <v>9.6</v>
      </c>
    </row>
    <row r="915" spans="1:10" ht="81.599999999999994" x14ac:dyDescent="0.5">
      <c r="A915" s="54"/>
      <c r="B915" s="58"/>
      <c r="C915" s="54"/>
      <c r="D915" s="57"/>
      <c r="E915" s="44" t="s">
        <v>1622</v>
      </c>
      <c r="F915" s="44" t="s">
        <v>811</v>
      </c>
      <c r="G915" s="47">
        <v>31316004775691</v>
      </c>
      <c r="H915" s="44" t="s">
        <v>255</v>
      </c>
      <c r="I915" s="48">
        <v>44887</v>
      </c>
      <c r="J915" s="49">
        <v>9.6</v>
      </c>
    </row>
    <row r="916" spans="1:10" ht="122.4" x14ac:dyDescent="0.5">
      <c r="A916" s="54"/>
      <c r="B916" s="45">
        <v>11.99</v>
      </c>
      <c r="C916" s="44" t="s">
        <v>249</v>
      </c>
      <c r="D916" s="46">
        <v>45226</v>
      </c>
      <c r="E916" s="44" t="s">
        <v>1623</v>
      </c>
      <c r="F916" s="44" t="s">
        <v>812</v>
      </c>
      <c r="G916" s="47">
        <v>31316003446856</v>
      </c>
      <c r="H916" s="44" t="s">
        <v>255</v>
      </c>
      <c r="I916" s="48">
        <v>44858</v>
      </c>
      <c r="J916" s="49">
        <v>11.99</v>
      </c>
    </row>
    <row r="917" spans="1:10" ht="91.8" x14ac:dyDescent="0.5">
      <c r="A917" s="54"/>
      <c r="B917" s="45">
        <v>14.32</v>
      </c>
      <c r="C917" s="44" t="s">
        <v>249</v>
      </c>
      <c r="D917" s="46">
        <v>45254</v>
      </c>
      <c r="E917" s="44" t="s">
        <v>1624</v>
      </c>
      <c r="F917" s="44" t="s">
        <v>813</v>
      </c>
      <c r="G917" s="47">
        <v>31316004493477</v>
      </c>
      <c r="H917" s="44" t="s">
        <v>255</v>
      </c>
      <c r="I917" s="48">
        <v>44887</v>
      </c>
      <c r="J917" s="49">
        <v>14.32</v>
      </c>
    </row>
    <row r="918" spans="1:10" ht="91.8" x14ac:dyDescent="0.5">
      <c r="A918" s="54"/>
      <c r="B918" s="45">
        <v>19.12</v>
      </c>
      <c r="C918" s="44" t="s">
        <v>249</v>
      </c>
      <c r="D918" s="46">
        <v>45254</v>
      </c>
      <c r="E918" s="44" t="s">
        <v>1625</v>
      </c>
      <c r="F918" s="44" t="s">
        <v>814</v>
      </c>
      <c r="G918" s="47">
        <v>31316004656966</v>
      </c>
      <c r="H918" s="44" t="s">
        <v>255</v>
      </c>
      <c r="I918" s="48">
        <v>44887</v>
      </c>
      <c r="J918" s="49">
        <v>19.12</v>
      </c>
    </row>
    <row r="919" spans="1:10" ht="91.8" x14ac:dyDescent="0.5">
      <c r="A919" s="54"/>
      <c r="B919" s="45">
        <v>10.79</v>
      </c>
      <c r="C919" s="44" t="s">
        <v>249</v>
      </c>
      <c r="D919" s="46">
        <v>45261</v>
      </c>
      <c r="E919" s="44" t="s">
        <v>1626</v>
      </c>
      <c r="F919" s="44" t="s">
        <v>815</v>
      </c>
      <c r="G919" s="47">
        <v>31316004671882</v>
      </c>
      <c r="H919" s="44" t="s">
        <v>255</v>
      </c>
      <c r="I919" s="48">
        <v>44895</v>
      </c>
      <c r="J919" s="49">
        <v>10.79</v>
      </c>
    </row>
    <row r="920" spans="1:10" ht="102" x14ac:dyDescent="0.5">
      <c r="A920" s="44" t="s">
        <v>110</v>
      </c>
      <c r="B920" s="45">
        <v>24.99</v>
      </c>
      <c r="C920" s="44" t="s">
        <v>249</v>
      </c>
      <c r="D920" s="46">
        <v>45289</v>
      </c>
      <c r="E920" s="44" t="s">
        <v>1627</v>
      </c>
      <c r="F920" s="44" t="s">
        <v>816</v>
      </c>
      <c r="G920" s="47">
        <v>31317001814996</v>
      </c>
      <c r="H920" s="44" t="s">
        <v>255</v>
      </c>
      <c r="I920" s="48">
        <v>44923</v>
      </c>
      <c r="J920" s="49">
        <v>24.99</v>
      </c>
    </row>
    <row r="921" spans="1:10" ht="91.8" x14ac:dyDescent="0.5">
      <c r="A921" s="54" t="s">
        <v>275</v>
      </c>
      <c r="B921" s="45">
        <v>64.989999999999995</v>
      </c>
      <c r="C921" s="44" t="s">
        <v>249</v>
      </c>
      <c r="D921" s="46">
        <v>45233</v>
      </c>
      <c r="E921" s="44" t="s">
        <v>1628</v>
      </c>
      <c r="F921" s="44" t="s">
        <v>819</v>
      </c>
      <c r="G921" s="47">
        <v>31132013004431</v>
      </c>
      <c r="H921" s="44" t="s">
        <v>536</v>
      </c>
      <c r="I921" s="48">
        <v>44867</v>
      </c>
      <c r="J921" s="49">
        <v>64.989999999999995</v>
      </c>
    </row>
    <row r="922" spans="1:10" ht="81.599999999999994" x14ac:dyDescent="0.5">
      <c r="A922" s="54"/>
      <c r="B922" s="45">
        <v>17.989999999999998</v>
      </c>
      <c r="C922" s="44" t="s">
        <v>249</v>
      </c>
      <c r="D922" s="46">
        <v>45282</v>
      </c>
      <c r="E922" s="44" t="s">
        <v>1629</v>
      </c>
      <c r="F922" s="44" t="s">
        <v>820</v>
      </c>
      <c r="G922" s="47">
        <v>31132014786176</v>
      </c>
      <c r="H922" s="44" t="s">
        <v>255</v>
      </c>
      <c r="I922" s="48">
        <v>44917</v>
      </c>
      <c r="J922" s="49">
        <v>17.989999999999998</v>
      </c>
    </row>
    <row r="923" spans="1:10" x14ac:dyDescent="0.5">
      <c r="A923" s="50" t="s">
        <v>256</v>
      </c>
      <c r="B923" s="50"/>
      <c r="C923" s="50"/>
      <c r="D923" s="50"/>
      <c r="E923" s="50"/>
      <c r="F923" s="50"/>
      <c r="G923" s="50"/>
      <c r="H923" s="50"/>
      <c r="I923" s="50"/>
      <c r="J923" s="51">
        <v>275.75</v>
      </c>
    </row>
    <row r="927" spans="1:10" ht="10.5" customHeight="1" x14ac:dyDescent="0.5">
      <c r="A927" s="56" t="s">
        <v>238</v>
      </c>
      <c r="B927" s="56"/>
      <c r="C927" s="56"/>
      <c r="D927" s="56"/>
      <c r="E927" s="56"/>
      <c r="F927" s="56"/>
      <c r="G927" s="56"/>
      <c r="H927" s="56"/>
      <c r="I927" s="56"/>
      <c r="J927" s="56"/>
    </row>
    <row r="928" spans="1:10" ht="10.5" customHeight="1" x14ac:dyDescent="0.5">
      <c r="A928" s="55" t="s">
        <v>821</v>
      </c>
      <c r="B928" s="55"/>
      <c r="C928" s="55"/>
      <c r="D928" s="55"/>
      <c r="E928" s="55"/>
      <c r="F928" s="55"/>
      <c r="G928" s="55"/>
      <c r="H928" s="55"/>
      <c r="I928" s="55"/>
      <c r="J928" s="55"/>
    </row>
    <row r="930" spans="1:10" ht="30.6" x14ac:dyDescent="0.5">
      <c r="A930" s="42" t="s">
        <v>240</v>
      </c>
      <c r="B930" s="42" t="s">
        <v>241</v>
      </c>
      <c r="C930" s="42" t="s">
        <v>242</v>
      </c>
      <c r="D930" s="42" t="s">
        <v>243</v>
      </c>
      <c r="E930" s="42" t="s">
        <v>1159</v>
      </c>
      <c r="F930" s="42" t="s">
        <v>244</v>
      </c>
      <c r="G930" s="42" t="s">
        <v>245</v>
      </c>
      <c r="H930" s="42" t="s">
        <v>246</v>
      </c>
      <c r="I930" s="42" t="s">
        <v>247</v>
      </c>
      <c r="J930" s="43" t="s">
        <v>248</v>
      </c>
    </row>
    <row r="931" spans="1:10" ht="91.8" x14ac:dyDescent="0.5">
      <c r="A931" s="44" t="s">
        <v>42</v>
      </c>
      <c r="B931" s="45">
        <v>25</v>
      </c>
      <c r="C931" s="44" t="s">
        <v>249</v>
      </c>
      <c r="D931" s="46">
        <v>45289</v>
      </c>
      <c r="E931" s="44" t="s">
        <v>1630</v>
      </c>
      <c r="F931" s="44" t="s">
        <v>823</v>
      </c>
      <c r="G931" s="47">
        <v>31237003576510</v>
      </c>
      <c r="H931" s="44" t="s">
        <v>255</v>
      </c>
      <c r="I931" s="48">
        <v>44921</v>
      </c>
      <c r="J931" s="49">
        <v>25</v>
      </c>
    </row>
    <row r="932" spans="1:10" ht="81.599999999999994" x14ac:dyDescent="0.5">
      <c r="A932" s="54" t="s">
        <v>68</v>
      </c>
      <c r="B932" s="45">
        <v>7</v>
      </c>
      <c r="C932" s="44" t="s">
        <v>249</v>
      </c>
      <c r="D932" s="46">
        <v>45219</v>
      </c>
      <c r="E932" s="44" t="s">
        <v>1631</v>
      </c>
      <c r="F932" s="44" t="s">
        <v>822</v>
      </c>
      <c r="G932" s="47">
        <v>31191013251244</v>
      </c>
      <c r="H932" s="44" t="s">
        <v>398</v>
      </c>
      <c r="I932" s="48">
        <v>44849</v>
      </c>
      <c r="J932" s="49">
        <v>7</v>
      </c>
    </row>
    <row r="933" spans="1:10" ht="91.8" x14ac:dyDescent="0.5">
      <c r="A933" s="54"/>
      <c r="B933" s="45">
        <v>8.99</v>
      </c>
      <c r="C933" s="44" t="s">
        <v>249</v>
      </c>
      <c r="D933" s="46">
        <v>45282</v>
      </c>
      <c r="E933" s="44" t="s">
        <v>1632</v>
      </c>
      <c r="F933" s="44" t="s">
        <v>824</v>
      </c>
      <c r="G933" s="47">
        <v>31191013223490</v>
      </c>
      <c r="H933" s="44" t="s">
        <v>255</v>
      </c>
      <c r="I933" s="48">
        <v>44914</v>
      </c>
      <c r="J933" s="49">
        <v>8.99</v>
      </c>
    </row>
    <row r="934" spans="1:10" ht="91.8" x14ac:dyDescent="0.5">
      <c r="A934" s="44" t="s">
        <v>146</v>
      </c>
      <c r="B934" s="45">
        <v>16</v>
      </c>
      <c r="C934" s="44" t="s">
        <v>249</v>
      </c>
      <c r="D934" s="46">
        <v>45275</v>
      </c>
      <c r="E934" s="44" t="s">
        <v>1633</v>
      </c>
      <c r="F934" s="44" t="s">
        <v>825</v>
      </c>
      <c r="G934" s="47">
        <v>31138002329879</v>
      </c>
      <c r="H934" s="44" t="s">
        <v>255</v>
      </c>
      <c r="I934" s="48">
        <v>44905</v>
      </c>
      <c r="J934" s="49">
        <v>16</v>
      </c>
    </row>
    <row r="935" spans="1:10" x14ac:dyDescent="0.5">
      <c r="A935" s="50" t="s">
        <v>256</v>
      </c>
      <c r="B935" s="50"/>
      <c r="C935" s="50"/>
      <c r="D935" s="50"/>
      <c r="E935" s="50"/>
      <c r="F935" s="50"/>
      <c r="G935" s="50"/>
      <c r="H935" s="50"/>
      <c r="I935" s="50"/>
      <c r="J935" s="51">
        <v>56.99</v>
      </c>
    </row>
    <row r="939" spans="1:10" ht="10.5" customHeight="1" x14ac:dyDescent="0.5">
      <c r="A939" s="56" t="s">
        <v>238</v>
      </c>
      <c r="B939" s="56"/>
      <c r="C939" s="56"/>
      <c r="D939" s="56"/>
      <c r="E939" s="56"/>
      <c r="F939" s="56"/>
      <c r="G939" s="56"/>
      <c r="H939" s="56"/>
      <c r="I939" s="56"/>
      <c r="J939" s="56"/>
    </row>
    <row r="940" spans="1:10" ht="10.5" customHeight="1" x14ac:dyDescent="0.5">
      <c r="A940" s="55" t="s">
        <v>826</v>
      </c>
      <c r="B940" s="55"/>
      <c r="C940" s="55"/>
      <c r="D940" s="55"/>
      <c r="E940" s="55"/>
      <c r="F940" s="55"/>
      <c r="G940" s="55"/>
      <c r="H940" s="55"/>
      <c r="I940" s="55"/>
      <c r="J940" s="55"/>
    </row>
    <row r="942" spans="1:10" ht="30.6" x14ac:dyDescent="0.5">
      <c r="A942" s="42" t="s">
        <v>240</v>
      </c>
      <c r="B942" s="42" t="s">
        <v>241</v>
      </c>
      <c r="C942" s="42" t="s">
        <v>242</v>
      </c>
      <c r="D942" s="42" t="s">
        <v>243</v>
      </c>
      <c r="E942" s="42" t="s">
        <v>1159</v>
      </c>
      <c r="F942" s="42" t="s">
        <v>244</v>
      </c>
      <c r="G942" s="42" t="s">
        <v>245</v>
      </c>
      <c r="H942" s="42" t="s">
        <v>246</v>
      </c>
      <c r="I942" s="42" t="s">
        <v>247</v>
      </c>
      <c r="J942" s="43" t="s">
        <v>248</v>
      </c>
    </row>
    <row r="943" spans="1:10" ht="112.2" x14ac:dyDescent="0.5">
      <c r="A943" s="44" t="s">
        <v>21</v>
      </c>
      <c r="B943" s="45">
        <v>26</v>
      </c>
      <c r="C943" s="44" t="s">
        <v>249</v>
      </c>
      <c r="D943" s="46">
        <v>45247</v>
      </c>
      <c r="E943" s="44" t="s">
        <v>1634</v>
      </c>
      <c r="F943" s="44" t="s">
        <v>829</v>
      </c>
      <c r="G943" s="47">
        <v>31145004701146</v>
      </c>
      <c r="H943" s="44" t="s">
        <v>255</v>
      </c>
      <c r="I943" s="48">
        <v>44879</v>
      </c>
      <c r="J943" s="49">
        <v>26</v>
      </c>
    </row>
    <row r="944" spans="1:10" ht="81.599999999999994" x14ac:dyDescent="0.5">
      <c r="A944" s="44" t="s">
        <v>32</v>
      </c>
      <c r="B944" s="45">
        <v>10</v>
      </c>
      <c r="C944" s="44" t="s">
        <v>249</v>
      </c>
      <c r="D944" s="46">
        <v>45282</v>
      </c>
      <c r="E944" s="44" t="s">
        <v>1635</v>
      </c>
      <c r="F944" s="44" t="s">
        <v>830</v>
      </c>
      <c r="G944" s="47">
        <v>31437005314536</v>
      </c>
      <c r="H944" s="44" t="s">
        <v>255</v>
      </c>
      <c r="I944" s="48">
        <v>44915</v>
      </c>
      <c r="J944" s="49">
        <v>10</v>
      </c>
    </row>
    <row r="945" spans="1:10" ht="81.599999999999994" x14ac:dyDescent="0.5">
      <c r="A945" s="54" t="s">
        <v>56</v>
      </c>
      <c r="B945" s="45">
        <v>36</v>
      </c>
      <c r="C945" s="44" t="s">
        <v>249</v>
      </c>
      <c r="D945" s="46">
        <v>45247</v>
      </c>
      <c r="E945" s="44" t="s">
        <v>1636</v>
      </c>
      <c r="F945" s="44" t="s">
        <v>831</v>
      </c>
      <c r="G945" s="47">
        <v>31011001812346</v>
      </c>
      <c r="H945" s="44" t="s">
        <v>285</v>
      </c>
      <c r="I945" s="48">
        <v>44876</v>
      </c>
      <c r="J945" s="49">
        <v>36</v>
      </c>
    </row>
    <row r="946" spans="1:10" ht="132.6" x14ac:dyDescent="0.5">
      <c r="A946" s="54"/>
      <c r="B946" s="45">
        <v>10</v>
      </c>
      <c r="C946" s="44" t="s">
        <v>249</v>
      </c>
      <c r="D946" s="46">
        <v>45233</v>
      </c>
      <c r="E946" s="44" t="s">
        <v>1637</v>
      </c>
      <c r="F946" s="44" t="s">
        <v>832</v>
      </c>
      <c r="G946" s="47">
        <v>31011002116259</v>
      </c>
      <c r="H946" s="44" t="s">
        <v>255</v>
      </c>
      <c r="I946" s="48">
        <v>44867</v>
      </c>
      <c r="J946" s="49">
        <v>10</v>
      </c>
    </row>
    <row r="947" spans="1:10" ht="91.8" x14ac:dyDescent="0.5">
      <c r="A947" s="54"/>
      <c r="B947" s="45">
        <v>12</v>
      </c>
      <c r="C947" s="44" t="s">
        <v>249</v>
      </c>
      <c r="D947" s="46">
        <v>45233</v>
      </c>
      <c r="E947" s="44" t="s">
        <v>1638</v>
      </c>
      <c r="F947" s="44" t="s">
        <v>833</v>
      </c>
      <c r="G947" s="47">
        <v>31011002152049</v>
      </c>
      <c r="H947" s="44" t="s">
        <v>255</v>
      </c>
      <c r="I947" s="48">
        <v>44867</v>
      </c>
      <c r="J947" s="49">
        <v>12</v>
      </c>
    </row>
    <row r="948" spans="1:10" ht="102" x14ac:dyDescent="0.5">
      <c r="A948" s="44" t="s">
        <v>68</v>
      </c>
      <c r="B948" s="45">
        <v>11.99</v>
      </c>
      <c r="C948" s="44" t="s">
        <v>249</v>
      </c>
      <c r="D948" s="46">
        <v>45261</v>
      </c>
      <c r="E948" s="44" t="s">
        <v>1639</v>
      </c>
      <c r="F948" s="44" t="s">
        <v>834</v>
      </c>
      <c r="G948" s="47">
        <v>31191013326376</v>
      </c>
      <c r="H948" s="44" t="s">
        <v>255</v>
      </c>
      <c r="I948" s="48">
        <v>44893</v>
      </c>
      <c r="J948" s="49">
        <v>11.99</v>
      </c>
    </row>
    <row r="949" spans="1:10" ht="91.8" x14ac:dyDescent="0.5">
      <c r="A949" s="44" t="s">
        <v>108</v>
      </c>
      <c r="B949" s="45">
        <v>17</v>
      </c>
      <c r="C949" s="44" t="s">
        <v>249</v>
      </c>
      <c r="D949" s="46">
        <v>45275</v>
      </c>
      <c r="E949" s="44" t="s">
        <v>1640</v>
      </c>
      <c r="F949" s="44" t="s">
        <v>835</v>
      </c>
      <c r="G949" s="47">
        <v>31946006370461</v>
      </c>
      <c r="H949" s="44" t="s">
        <v>255</v>
      </c>
      <c r="I949" s="48">
        <v>44910</v>
      </c>
      <c r="J949" s="49">
        <v>17</v>
      </c>
    </row>
    <row r="950" spans="1:10" ht="91.8" x14ac:dyDescent="0.5">
      <c r="A950" s="44" t="s">
        <v>110</v>
      </c>
      <c r="B950" s="45">
        <v>14.95</v>
      </c>
      <c r="C950" s="44" t="s">
        <v>249</v>
      </c>
      <c r="D950" s="46">
        <v>45219</v>
      </c>
      <c r="E950" s="44" t="s">
        <v>1641</v>
      </c>
      <c r="F950" s="44" t="s">
        <v>399</v>
      </c>
      <c r="G950" s="47">
        <v>31317002782689</v>
      </c>
      <c r="H950" s="44" t="s">
        <v>255</v>
      </c>
      <c r="I950" s="48">
        <v>44848</v>
      </c>
      <c r="J950" s="49">
        <v>14.95</v>
      </c>
    </row>
    <row r="951" spans="1:10" ht="102" x14ac:dyDescent="0.5">
      <c r="A951" s="44" t="s">
        <v>116</v>
      </c>
      <c r="B951" s="45">
        <v>15</v>
      </c>
      <c r="C951" s="44" t="s">
        <v>249</v>
      </c>
      <c r="D951" s="46">
        <v>45240</v>
      </c>
      <c r="E951" s="44" t="s">
        <v>1642</v>
      </c>
      <c r="F951" s="44" t="s">
        <v>836</v>
      </c>
      <c r="G951" s="47">
        <v>36086002779939</v>
      </c>
      <c r="H951" s="44" t="s">
        <v>255</v>
      </c>
      <c r="I951" s="48">
        <v>44869</v>
      </c>
      <c r="J951" s="49">
        <v>15</v>
      </c>
    </row>
    <row r="952" spans="1:10" ht="112.2" x14ac:dyDescent="0.5">
      <c r="A952" s="44" t="s">
        <v>146</v>
      </c>
      <c r="B952" s="45">
        <v>25</v>
      </c>
      <c r="C952" s="44" t="s">
        <v>249</v>
      </c>
      <c r="D952" s="46">
        <v>45219</v>
      </c>
      <c r="E952" s="44" t="s">
        <v>1643</v>
      </c>
      <c r="F952" s="44" t="s">
        <v>827</v>
      </c>
      <c r="G952" s="47">
        <v>31138002479153</v>
      </c>
      <c r="H952" s="44" t="s">
        <v>255</v>
      </c>
      <c r="I952" s="48">
        <v>44852</v>
      </c>
      <c r="J952" s="49">
        <v>25</v>
      </c>
    </row>
    <row r="953" spans="1:10" ht="91.8" x14ac:dyDescent="0.5">
      <c r="A953" s="54" t="s">
        <v>148</v>
      </c>
      <c r="B953" s="58">
        <v>10.19</v>
      </c>
      <c r="C953" s="54" t="s">
        <v>249</v>
      </c>
      <c r="D953" s="46">
        <v>45226</v>
      </c>
      <c r="E953" s="44" t="s">
        <v>1644</v>
      </c>
      <c r="F953" s="44" t="s">
        <v>837</v>
      </c>
      <c r="G953" s="47">
        <v>31534002913441</v>
      </c>
      <c r="H953" s="44" t="s">
        <v>255</v>
      </c>
      <c r="I953" s="48">
        <v>44861</v>
      </c>
      <c r="J953" s="49">
        <v>10.19</v>
      </c>
    </row>
    <row r="954" spans="1:10" ht="91.8" x14ac:dyDescent="0.5">
      <c r="A954" s="54"/>
      <c r="B954" s="58"/>
      <c r="C954" s="54"/>
      <c r="D954" s="46">
        <v>45240</v>
      </c>
      <c r="E954" s="44" t="s">
        <v>1645</v>
      </c>
      <c r="F954" s="44" t="s">
        <v>838</v>
      </c>
      <c r="G954" s="47">
        <v>31534002600287</v>
      </c>
      <c r="H954" s="44" t="s">
        <v>255</v>
      </c>
      <c r="I954" s="48">
        <v>44869</v>
      </c>
      <c r="J954" s="49">
        <v>10.19</v>
      </c>
    </row>
    <row r="955" spans="1:10" ht="81.599999999999994" x14ac:dyDescent="0.5">
      <c r="A955" s="54" t="s">
        <v>275</v>
      </c>
      <c r="B955" s="45">
        <v>16.989999999999998</v>
      </c>
      <c r="C955" s="44" t="s">
        <v>249</v>
      </c>
      <c r="D955" s="46">
        <v>45240</v>
      </c>
      <c r="E955" s="44" t="s">
        <v>1646</v>
      </c>
      <c r="F955" s="44" t="s">
        <v>317</v>
      </c>
      <c r="G955" s="47">
        <v>31132015620267</v>
      </c>
      <c r="H955" s="44" t="s">
        <v>255</v>
      </c>
      <c r="I955" s="48">
        <v>44869</v>
      </c>
      <c r="J955" s="49">
        <v>16.989999999999998</v>
      </c>
    </row>
    <row r="956" spans="1:10" ht="81.599999999999994" x14ac:dyDescent="0.5">
      <c r="A956" s="54"/>
      <c r="B956" s="45">
        <v>28</v>
      </c>
      <c r="C956" s="44" t="s">
        <v>249</v>
      </c>
      <c r="D956" s="46">
        <v>45282</v>
      </c>
      <c r="E956" s="44" t="s">
        <v>1647</v>
      </c>
      <c r="F956" s="44" t="s">
        <v>840</v>
      </c>
      <c r="G956" s="47">
        <v>31132015627502</v>
      </c>
      <c r="H956" s="44" t="s">
        <v>255</v>
      </c>
      <c r="I956" s="48">
        <v>44915</v>
      </c>
      <c r="J956" s="49">
        <v>28</v>
      </c>
    </row>
    <row r="957" spans="1:10" ht="102" x14ac:dyDescent="0.5">
      <c r="A957" s="44" t="s">
        <v>174</v>
      </c>
      <c r="B957" s="45">
        <v>10.99</v>
      </c>
      <c r="C957" s="44" t="s">
        <v>249</v>
      </c>
      <c r="D957" s="46">
        <v>45219</v>
      </c>
      <c r="E957" s="44" t="s">
        <v>1648</v>
      </c>
      <c r="F957" s="44" t="s">
        <v>828</v>
      </c>
      <c r="G957" s="47">
        <v>33012003752322</v>
      </c>
      <c r="H957" s="44" t="s">
        <v>255</v>
      </c>
      <c r="I957" s="48">
        <v>44848</v>
      </c>
      <c r="J957" s="49">
        <v>10.99</v>
      </c>
    </row>
    <row r="958" spans="1:10" ht="91.8" x14ac:dyDescent="0.5">
      <c r="A958" s="44" t="s">
        <v>214</v>
      </c>
      <c r="B958" s="45">
        <v>22.49</v>
      </c>
      <c r="C958" s="44" t="s">
        <v>249</v>
      </c>
      <c r="D958" s="46">
        <v>45240</v>
      </c>
      <c r="E958" s="44" t="s">
        <v>1649</v>
      </c>
      <c r="F958" s="44" t="s">
        <v>841</v>
      </c>
      <c r="G958" s="47">
        <v>36653003015017</v>
      </c>
      <c r="H958" s="44" t="s">
        <v>303</v>
      </c>
      <c r="I958" s="48">
        <v>44874</v>
      </c>
      <c r="J958" s="49">
        <v>22.49</v>
      </c>
    </row>
    <row r="959" spans="1:10" x14ac:dyDescent="0.5">
      <c r="A959" s="50" t="s">
        <v>256</v>
      </c>
      <c r="B959" s="50"/>
      <c r="C959" s="50"/>
      <c r="D959" s="50"/>
      <c r="E959" s="50"/>
      <c r="F959" s="50"/>
      <c r="G959" s="50"/>
      <c r="H959" s="50"/>
      <c r="I959" s="50"/>
      <c r="J959" s="51">
        <v>276.79000000000002</v>
      </c>
    </row>
    <row r="963" spans="1:10" ht="10.5" customHeight="1" x14ac:dyDescent="0.5">
      <c r="A963" s="56" t="s">
        <v>238</v>
      </c>
      <c r="B963" s="56"/>
      <c r="C963" s="56"/>
      <c r="D963" s="56"/>
      <c r="E963" s="56"/>
      <c r="F963" s="56"/>
      <c r="G963" s="56"/>
      <c r="H963" s="56"/>
      <c r="I963" s="56"/>
      <c r="J963" s="56"/>
    </row>
    <row r="964" spans="1:10" ht="10.5" customHeight="1" x14ac:dyDescent="0.5">
      <c r="A964" s="55" t="s">
        <v>842</v>
      </c>
      <c r="B964" s="55"/>
      <c r="C964" s="55"/>
      <c r="D964" s="55"/>
      <c r="E964" s="55"/>
      <c r="F964" s="55"/>
      <c r="G964" s="55"/>
      <c r="H964" s="55"/>
      <c r="I964" s="55"/>
      <c r="J964" s="55"/>
    </row>
    <row r="966" spans="1:10" ht="30.6" x14ac:dyDescent="0.5">
      <c r="A966" s="42" t="s">
        <v>240</v>
      </c>
      <c r="B966" s="42" t="s">
        <v>241</v>
      </c>
      <c r="C966" s="42" t="s">
        <v>242</v>
      </c>
      <c r="D966" s="42" t="s">
        <v>243</v>
      </c>
      <c r="E966" s="42" t="s">
        <v>1159</v>
      </c>
      <c r="F966" s="42" t="s">
        <v>244</v>
      </c>
      <c r="G966" s="42" t="s">
        <v>245</v>
      </c>
      <c r="H966" s="42" t="s">
        <v>246</v>
      </c>
      <c r="I966" s="42" t="s">
        <v>247</v>
      </c>
      <c r="J966" s="43" t="s">
        <v>248</v>
      </c>
    </row>
    <row r="967" spans="1:10" ht="91.8" x14ac:dyDescent="0.5">
      <c r="A967" s="44" t="s">
        <v>38</v>
      </c>
      <c r="B967" s="45">
        <v>18</v>
      </c>
      <c r="C967" s="44" t="s">
        <v>249</v>
      </c>
      <c r="D967" s="46">
        <v>45268</v>
      </c>
      <c r="E967" s="44" t="s">
        <v>1650</v>
      </c>
      <c r="F967" s="44" t="s">
        <v>846</v>
      </c>
      <c r="G967" s="47">
        <v>32957005323913</v>
      </c>
      <c r="H967" s="44" t="s">
        <v>255</v>
      </c>
      <c r="I967" s="48">
        <v>44901</v>
      </c>
      <c r="J967" s="49">
        <v>18</v>
      </c>
    </row>
    <row r="968" spans="1:10" ht="102" x14ac:dyDescent="0.5">
      <c r="A968" s="44" t="s">
        <v>58</v>
      </c>
      <c r="B968" s="45">
        <v>10</v>
      </c>
      <c r="C968" s="44" t="s">
        <v>249</v>
      </c>
      <c r="D968" s="46">
        <v>45254</v>
      </c>
      <c r="E968" s="44" t="s">
        <v>1651</v>
      </c>
      <c r="F968" s="44" t="s">
        <v>847</v>
      </c>
      <c r="G968" s="47">
        <v>31942003689185</v>
      </c>
      <c r="H968" s="44" t="s">
        <v>255</v>
      </c>
      <c r="I968" s="48">
        <v>44888</v>
      </c>
      <c r="J968" s="49">
        <v>10</v>
      </c>
    </row>
    <row r="969" spans="1:10" ht="102" x14ac:dyDescent="0.5">
      <c r="A969" s="44" t="s">
        <v>70</v>
      </c>
      <c r="B969" s="45">
        <v>13</v>
      </c>
      <c r="C969" s="44" t="s">
        <v>249</v>
      </c>
      <c r="D969" s="46">
        <v>45254</v>
      </c>
      <c r="E969" s="44" t="s">
        <v>1652</v>
      </c>
      <c r="F969" s="44" t="s">
        <v>848</v>
      </c>
      <c r="G969" s="47">
        <v>31134001913722</v>
      </c>
      <c r="H969" s="44" t="s">
        <v>315</v>
      </c>
      <c r="I969" s="48">
        <v>44888</v>
      </c>
      <c r="J969" s="49">
        <v>13</v>
      </c>
    </row>
    <row r="970" spans="1:10" ht="91.8" x14ac:dyDescent="0.5">
      <c r="A970" s="54" t="s">
        <v>275</v>
      </c>
      <c r="B970" s="45">
        <v>16.989999999999998</v>
      </c>
      <c r="C970" s="44" t="s">
        <v>249</v>
      </c>
      <c r="D970" s="46">
        <v>45282</v>
      </c>
      <c r="E970" s="44" t="s">
        <v>1653</v>
      </c>
      <c r="F970" s="44" t="s">
        <v>850</v>
      </c>
      <c r="G970" s="47">
        <v>31132013505015</v>
      </c>
      <c r="H970" s="44" t="s">
        <v>255</v>
      </c>
      <c r="I970" s="48">
        <v>44915</v>
      </c>
      <c r="J970" s="49">
        <v>16.989999999999998</v>
      </c>
    </row>
    <row r="971" spans="1:10" ht="91.8" x14ac:dyDescent="0.5">
      <c r="A971" s="54"/>
      <c r="B971" s="45">
        <v>8.99</v>
      </c>
      <c r="C971" s="44" t="s">
        <v>249</v>
      </c>
      <c r="D971" s="46">
        <v>45282</v>
      </c>
      <c r="E971" s="44" t="s">
        <v>1654</v>
      </c>
      <c r="F971" s="44" t="s">
        <v>851</v>
      </c>
      <c r="G971" s="47">
        <v>31132016139663</v>
      </c>
      <c r="H971" s="44" t="s">
        <v>255</v>
      </c>
      <c r="I971" s="48">
        <v>44911</v>
      </c>
      <c r="J971" s="49">
        <v>8.99</v>
      </c>
    </row>
    <row r="972" spans="1:10" ht="122.4" x14ac:dyDescent="0.5">
      <c r="A972" s="54"/>
      <c r="B972" s="45">
        <v>14.99</v>
      </c>
      <c r="C972" s="44" t="s">
        <v>249</v>
      </c>
      <c r="D972" s="46">
        <v>45212</v>
      </c>
      <c r="E972" s="44" t="s">
        <v>1655</v>
      </c>
      <c r="F972" s="44" t="s">
        <v>843</v>
      </c>
      <c r="G972" s="47">
        <v>31132014562619</v>
      </c>
      <c r="H972" s="44" t="s">
        <v>255</v>
      </c>
      <c r="I972" s="48">
        <v>44847</v>
      </c>
      <c r="J972" s="49">
        <v>14.99</v>
      </c>
    </row>
    <row r="973" spans="1:10" ht="132.6" x14ac:dyDescent="0.5">
      <c r="A973" s="54"/>
      <c r="B973" s="58">
        <v>9.99</v>
      </c>
      <c r="C973" s="54" t="s">
        <v>249</v>
      </c>
      <c r="D973" s="46">
        <v>45205</v>
      </c>
      <c r="E973" s="44" t="s">
        <v>1656</v>
      </c>
      <c r="F973" s="44" t="s">
        <v>844</v>
      </c>
      <c r="G973" s="47">
        <v>31132015866340</v>
      </c>
      <c r="H973" s="44" t="s">
        <v>255</v>
      </c>
      <c r="I973" s="48">
        <v>44839</v>
      </c>
      <c r="J973" s="49">
        <v>9.99</v>
      </c>
    </row>
    <row r="974" spans="1:10" ht="102" x14ac:dyDescent="0.5">
      <c r="A974" s="54"/>
      <c r="B974" s="58"/>
      <c r="C974" s="54"/>
      <c r="D974" s="46">
        <v>45247</v>
      </c>
      <c r="E974" s="44" t="s">
        <v>1657</v>
      </c>
      <c r="F974" s="44" t="s">
        <v>852</v>
      </c>
      <c r="G974" s="47">
        <v>31132016102042</v>
      </c>
      <c r="H974" s="44" t="s">
        <v>255</v>
      </c>
      <c r="I974" s="48">
        <v>44881</v>
      </c>
      <c r="J974" s="49">
        <v>9.99</v>
      </c>
    </row>
    <row r="975" spans="1:10" ht="91.8" x14ac:dyDescent="0.5">
      <c r="A975" s="54"/>
      <c r="B975" s="58">
        <v>10</v>
      </c>
      <c r="C975" s="54" t="s">
        <v>249</v>
      </c>
      <c r="D975" s="46">
        <v>45247</v>
      </c>
      <c r="E975" s="44" t="s">
        <v>1658</v>
      </c>
      <c r="F975" s="44" t="s">
        <v>853</v>
      </c>
      <c r="G975" s="47">
        <v>31132016144184</v>
      </c>
      <c r="H975" s="44" t="s">
        <v>255</v>
      </c>
      <c r="I975" s="48">
        <v>44881</v>
      </c>
      <c r="J975" s="49">
        <v>10</v>
      </c>
    </row>
    <row r="976" spans="1:10" ht="122.4" x14ac:dyDescent="0.5">
      <c r="A976" s="54"/>
      <c r="B976" s="58"/>
      <c r="C976" s="54"/>
      <c r="D976" s="46">
        <v>45268</v>
      </c>
      <c r="E976" s="44" t="s">
        <v>1659</v>
      </c>
      <c r="F976" s="44" t="s">
        <v>854</v>
      </c>
      <c r="G976" s="47">
        <v>31132016144168</v>
      </c>
      <c r="H976" s="44" t="s">
        <v>255</v>
      </c>
      <c r="I976" s="48">
        <v>44902</v>
      </c>
      <c r="J976" s="49">
        <v>10</v>
      </c>
    </row>
    <row r="977" spans="1:10" ht="91.8" x14ac:dyDescent="0.5">
      <c r="A977" s="54"/>
      <c r="B977" s="45">
        <v>18.989999999999998</v>
      </c>
      <c r="C977" s="44" t="s">
        <v>249</v>
      </c>
      <c r="D977" s="46">
        <v>45247</v>
      </c>
      <c r="E977" s="44" t="s">
        <v>1660</v>
      </c>
      <c r="F977" s="44" t="s">
        <v>855</v>
      </c>
      <c r="G977" s="47">
        <v>31132014968832</v>
      </c>
      <c r="H977" s="44" t="s">
        <v>255</v>
      </c>
      <c r="I977" s="48">
        <v>44880</v>
      </c>
      <c r="J977" s="49">
        <v>18.989999999999998</v>
      </c>
    </row>
    <row r="978" spans="1:10" ht="91.8" x14ac:dyDescent="0.5">
      <c r="A978" s="54"/>
      <c r="B978" s="45">
        <v>16.989999999999998</v>
      </c>
      <c r="C978" s="44" t="s">
        <v>249</v>
      </c>
      <c r="D978" s="46">
        <v>45219</v>
      </c>
      <c r="E978" s="44" t="s">
        <v>1661</v>
      </c>
      <c r="F978" s="44" t="s">
        <v>845</v>
      </c>
      <c r="G978" s="47">
        <v>31132015630902</v>
      </c>
      <c r="H978" s="44" t="s">
        <v>255</v>
      </c>
      <c r="I978" s="48">
        <v>44854</v>
      </c>
      <c r="J978" s="49">
        <v>16.989999999999998</v>
      </c>
    </row>
    <row r="979" spans="1:10" ht="102" x14ac:dyDescent="0.5">
      <c r="A979" s="54"/>
      <c r="B979" s="45">
        <v>13.99</v>
      </c>
      <c r="C979" s="44" t="s">
        <v>249</v>
      </c>
      <c r="D979" s="46">
        <v>45212</v>
      </c>
      <c r="E979" s="44" t="s">
        <v>1662</v>
      </c>
      <c r="F979" s="44" t="s">
        <v>372</v>
      </c>
      <c r="G979" s="47">
        <v>31132013479328</v>
      </c>
      <c r="H979" s="44" t="s">
        <v>255</v>
      </c>
      <c r="I979" s="48">
        <v>44842</v>
      </c>
      <c r="J979" s="49">
        <v>13.99</v>
      </c>
    </row>
    <row r="980" spans="1:10" ht="91.8" x14ac:dyDescent="0.5">
      <c r="A980" s="54"/>
      <c r="B980" s="45">
        <v>17.989999999999998</v>
      </c>
      <c r="C980" s="44" t="s">
        <v>249</v>
      </c>
      <c r="D980" s="46">
        <v>45240</v>
      </c>
      <c r="E980" s="44" t="s">
        <v>1663</v>
      </c>
      <c r="F980" s="44" t="s">
        <v>856</v>
      </c>
      <c r="G980" s="47">
        <v>31132015516150</v>
      </c>
      <c r="H980" s="44" t="s">
        <v>255</v>
      </c>
      <c r="I980" s="48">
        <v>44873</v>
      </c>
      <c r="J980" s="49">
        <v>17.989999999999998</v>
      </c>
    </row>
    <row r="981" spans="1:10" ht="102" x14ac:dyDescent="0.5">
      <c r="A981" s="54"/>
      <c r="B981" s="45">
        <v>14.99</v>
      </c>
      <c r="C981" s="44" t="s">
        <v>249</v>
      </c>
      <c r="D981" s="46">
        <v>45268</v>
      </c>
      <c r="E981" s="44" t="s">
        <v>1664</v>
      </c>
      <c r="F981" s="44" t="s">
        <v>857</v>
      </c>
      <c r="G981" s="47">
        <v>31132016102034</v>
      </c>
      <c r="H981" s="44" t="s">
        <v>255</v>
      </c>
      <c r="I981" s="48">
        <v>44901</v>
      </c>
      <c r="J981" s="49">
        <v>14.99</v>
      </c>
    </row>
    <row r="982" spans="1:10" ht="102" x14ac:dyDescent="0.5">
      <c r="A982" s="54" t="s">
        <v>858</v>
      </c>
      <c r="B982" s="45">
        <v>3.99</v>
      </c>
      <c r="C982" s="44" t="s">
        <v>249</v>
      </c>
      <c r="D982" s="46">
        <v>45247</v>
      </c>
      <c r="E982" s="44" t="s">
        <v>1665</v>
      </c>
      <c r="F982" s="44" t="s">
        <v>859</v>
      </c>
      <c r="G982" s="47">
        <v>31132013472372</v>
      </c>
      <c r="H982" s="44" t="s">
        <v>255</v>
      </c>
      <c r="I982" s="48">
        <v>44879</v>
      </c>
      <c r="J982" s="49">
        <v>3.99</v>
      </c>
    </row>
    <row r="983" spans="1:10" ht="122.4" x14ac:dyDescent="0.5">
      <c r="A983" s="54"/>
      <c r="B983" s="58">
        <v>4.99</v>
      </c>
      <c r="C983" s="54" t="s">
        <v>249</v>
      </c>
      <c r="D983" s="46">
        <v>45247</v>
      </c>
      <c r="E983" s="44" t="s">
        <v>1666</v>
      </c>
      <c r="F983" s="44" t="s">
        <v>860</v>
      </c>
      <c r="G983" s="47">
        <v>31132015174851</v>
      </c>
      <c r="H983" s="44" t="s">
        <v>255</v>
      </c>
      <c r="I983" s="48">
        <v>44879</v>
      </c>
      <c r="J983" s="49">
        <v>4.99</v>
      </c>
    </row>
    <row r="984" spans="1:10" ht="112.2" x14ac:dyDescent="0.5">
      <c r="A984" s="54"/>
      <c r="B984" s="58"/>
      <c r="C984" s="54"/>
      <c r="D984" s="46">
        <v>45268</v>
      </c>
      <c r="E984" s="44" t="s">
        <v>1667</v>
      </c>
      <c r="F984" s="44" t="s">
        <v>861</v>
      </c>
      <c r="G984" s="47">
        <v>31132013947530</v>
      </c>
      <c r="H984" s="44" t="s">
        <v>255</v>
      </c>
      <c r="I984" s="48">
        <v>44900</v>
      </c>
      <c r="J984" s="49">
        <v>4.99</v>
      </c>
    </row>
    <row r="985" spans="1:10" ht="91.8" x14ac:dyDescent="0.5">
      <c r="A985" s="54"/>
      <c r="B985" s="45">
        <v>5.5</v>
      </c>
      <c r="C985" s="44" t="s">
        <v>249</v>
      </c>
      <c r="D985" s="46">
        <v>45268</v>
      </c>
      <c r="E985" s="44" t="s">
        <v>1668</v>
      </c>
      <c r="F985" s="44" t="s">
        <v>862</v>
      </c>
      <c r="G985" s="47">
        <v>31132009389523</v>
      </c>
      <c r="H985" s="44" t="s">
        <v>255</v>
      </c>
      <c r="I985" s="48">
        <v>44900</v>
      </c>
      <c r="J985" s="49">
        <v>5.5</v>
      </c>
    </row>
    <row r="986" spans="1:10" ht="91.8" x14ac:dyDescent="0.5">
      <c r="A986" s="54"/>
      <c r="B986" s="45">
        <v>5.99</v>
      </c>
      <c r="C986" s="44" t="s">
        <v>249</v>
      </c>
      <c r="D986" s="46">
        <v>45268</v>
      </c>
      <c r="E986" s="44" t="s">
        <v>1669</v>
      </c>
      <c r="F986" s="44" t="s">
        <v>863</v>
      </c>
      <c r="G986" s="47">
        <v>31132012569202</v>
      </c>
      <c r="H986" s="44" t="s">
        <v>255</v>
      </c>
      <c r="I986" s="48">
        <v>44900</v>
      </c>
      <c r="J986" s="49">
        <v>5.99</v>
      </c>
    </row>
    <row r="987" spans="1:10" ht="91.8" x14ac:dyDescent="0.5">
      <c r="A987" s="54"/>
      <c r="B987" s="45">
        <v>9.99</v>
      </c>
      <c r="C987" s="44" t="s">
        <v>249</v>
      </c>
      <c r="D987" s="46">
        <v>45268</v>
      </c>
      <c r="E987" s="44" t="s">
        <v>1670</v>
      </c>
      <c r="F987" s="44" t="s">
        <v>864</v>
      </c>
      <c r="G987" s="47">
        <v>31132014495612</v>
      </c>
      <c r="H987" s="44" t="s">
        <v>255</v>
      </c>
      <c r="I987" s="48">
        <v>44900</v>
      </c>
      <c r="J987" s="49">
        <v>9.99</v>
      </c>
    </row>
    <row r="988" spans="1:10" ht="81.599999999999994" x14ac:dyDescent="0.5">
      <c r="A988" s="54"/>
      <c r="B988" s="45">
        <v>14.99</v>
      </c>
      <c r="C988" s="44" t="s">
        <v>249</v>
      </c>
      <c r="D988" s="46">
        <v>45268</v>
      </c>
      <c r="E988" s="44" t="s">
        <v>1671</v>
      </c>
      <c r="F988" s="44" t="s">
        <v>865</v>
      </c>
      <c r="G988" s="47">
        <v>31132013688290</v>
      </c>
      <c r="H988" s="44" t="s">
        <v>319</v>
      </c>
      <c r="I988" s="48">
        <v>44900</v>
      </c>
      <c r="J988" s="49">
        <v>14.99</v>
      </c>
    </row>
    <row r="989" spans="1:10" ht="122.4" x14ac:dyDescent="0.5">
      <c r="A989" s="54"/>
      <c r="B989" s="45">
        <v>17.989999999999998</v>
      </c>
      <c r="C989" s="44" t="s">
        <v>249</v>
      </c>
      <c r="D989" s="46">
        <v>45268</v>
      </c>
      <c r="E989" s="44" t="s">
        <v>1672</v>
      </c>
      <c r="F989" s="44" t="s">
        <v>866</v>
      </c>
      <c r="G989" s="47">
        <v>31132011016791</v>
      </c>
      <c r="H989" s="44" t="s">
        <v>318</v>
      </c>
      <c r="I989" s="48">
        <v>44900</v>
      </c>
      <c r="J989" s="49">
        <v>17.989999999999998</v>
      </c>
    </row>
    <row r="990" spans="1:10" ht="91.8" x14ac:dyDescent="0.5">
      <c r="A990" s="54"/>
      <c r="B990" s="45">
        <v>23.99</v>
      </c>
      <c r="C990" s="44" t="s">
        <v>249</v>
      </c>
      <c r="D990" s="46">
        <v>45268</v>
      </c>
      <c r="E990" s="44" t="s">
        <v>1673</v>
      </c>
      <c r="F990" s="44" t="s">
        <v>867</v>
      </c>
      <c r="G990" s="47">
        <v>31132014110880</v>
      </c>
      <c r="H990" s="44" t="s">
        <v>319</v>
      </c>
      <c r="I990" s="48">
        <v>44900</v>
      </c>
      <c r="J990" s="49">
        <v>23.99</v>
      </c>
    </row>
    <row r="991" spans="1:10" x14ac:dyDescent="0.5">
      <c r="A991" s="50" t="s">
        <v>256</v>
      </c>
      <c r="B991" s="50"/>
      <c r="C991" s="50"/>
      <c r="D991" s="50"/>
      <c r="E991" s="50"/>
      <c r="F991" s="50"/>
      <c r="G991" s="50"/>
      <c r="H991" s="50"/>
      <c r="I991" s="50"/>
      <c r="J991" s="51">
        <v>297.32</v>
      </c>
    </row>
    <row r="995" spans="1:10" ht="10.5" customHeight="1" x14ac:dyDescent="0.5">
      <c r="A995" s="56" t="s">
        <v>238</v>
      </c>
      <c r="B995" s="56"/>
      <c r="C995" s="56"/>
      <c r="D995" s="56"/>
      <c r="E995" s="56"/>
      <c r="F995" s="56"/>
      <c r="G995" s="56"/>
      <c r="H995" s="56"/>
      <c r="I995" s="56"/>
      <c r="J995" s="56"/>
    </row>
    <row r="996" spans="1:10" ht="10.5" customHeight="1" x14ac:dyDescent="0.5">
      <c r="A996" s="55" t="s">
        <v>868</v>
      </c>
      <c r="B996" s="55"/>
      <c r="C996" s="55"/>
      <c r="D996" s="55"/>
      <c r="E996" s="55"/>
      <c r="F996" s="55"/>
      <c r="G996" s="55"/>
      <c r="H996" s="55"/>
      <c r="I996" s="55"/>
      <c r="J996" s="55"/>
    </row>
    <row r="998" spans="1:10" ht="30.6" x14ac:dyDescent="0.5">
      <c r="A998" s="42" t="s">
        <v>240</v>
      </c>
      <c r="B998" s="42" t="s">
        <v>241</v>
      </c>
      <c r="C998" s="42" t="s">
        <v>242</v>
      </c>
      <c r="D998" s="42" t="s">
        <v>243</v>
      </c>
      <c r="E998" s="42" t="s">
        <v>1159</v>
      </c>
      <c r="F998" s="42" t="s">
        <v>244</v>
      </c>
      <c r="G998" s="42" t="s">
        <v>245</v>
      </c>
      <c r="H998" s="42" t="s">
        <v>246</v>
      </c>
      <c r="I998" s="42" t="s">
        <v>247</v>
      </c>
      <c r="J998" s="43" t="s">
        <v>248</v>
      </c>
    </row>
    <row r="999" spans="1:10" ht="102" x14ac:dyDescent="0.5">
      <c r="A999" s="54" t="s">
        <v>40</v>
      </c>
      <c r="B999" s="45">
        <v>14.97</v>
      </c>
      <c r="C999" s="44" t="s">
        <v>249</v>
      </c>
      <c r="D999" s="46">
        <v>45282</v>
      </c>
      <c r="E999" s="44" t="s">
        <v>1674</v>
      </c>
      <c r="F999" s="44" t="s">
        <v>901</v>
      </c>
      <c r="G999" s="47">
        <v>31531003679484</v>
      </c>
      <c r="H999" s="44" t="s">
        <v>255</v>
      </c>
      <c r="I999" s="48">
        <v>44911</v>
      </c>
      <c r="J999" s="49">
        <v>14.97</v>
      </c>
    </row>
    <row r="1000" spans="1:10" ht="102" x14ac:dyDescent="0.5">
      <c r="A1000" s="54"/>
      <c r="B1000" s="45">
        <v>8.99</v>
      </c>
      <c r="C1000" s="44" t="s">
        <v>249</v>
      </c>
      <c r="D1000" s="46">
        <v>45226</v>
      </c>
      <c r="E1000" s="44" t="s">
        <v>1675</v>
      </c>
      <c r="F1000" s="44" t="s">
        <v>839</v>
      </c>
      <c r="G1000" s="47">
        <v>31531004150980</v>
      </c>
      <c r="H1000" s="44" t="s">
        <v>255</v>
      </c>
      <c r="I1000" s="48">
        <v>44859</v>
      </c>
      <c r="J1000" s="49">
        <v>8.99</v>
      </c>
    </row>
    <row r="1001" spans="1:10" ht="102" x14ac:dyDescent="0.5">
      <c r="A1001" s="44" t="s">
        <v>36</v>
      </c>
      <c r="B1001" s="45">
        <v>25</v>
      </c>
      <c r="C1001" s="44" t="s">
        <v>249</v>
      </c>
      <c r="D1001" s="46">
        <v>45219</v>
      </c>
      <c r="E1001" s="44" t="s">
        <v>1676</v>
      </c>
      <c r="F1001" s="44" t="s">
        <v>869</v>
      </c>
      <c r="G1001" s="47">
        <v>31993001318608</v>
      </c>
      <c r="H1001" s="44" t="s">
        <v>318</v>
      </c>
      <c r="I1001" s="48">
        <v>44853</v>
      </c>
      <c r="J1001" s="49">
        <v>25</v>
      </c>
    </row>
    <row r="1002" spans="1:10" ht="91.8" x14ac:dyDescent="0.5">
      <c r="A1002" s="44" t="s">
        <v>44</v>
      </c>
      <c r="B1002" s="45">
        <v>15.95</v>
      </c>
      <c r="C1002" s="44" t="s">
        <v>249</v>
      </c>
      <c r="D1002" s="46">
        <v>45226</v>
      </c>
      <c r="E1002" s="44" t="s">
        <v>1677</v>
      </c>
      <c r="F1002" s="44" t="s">
        <v>902</v>
      </c>
      <c r="G1002" s="47">
        <v>32081001781030</v>
      </c>
      <c r="H1002" s="44" t="s">
        <v>255</v>
      </c>
      <c r="I1002" s="48">
        <v>44858</v>
      </c>
      <c r="J1002" s="49">
        <v>15.95</v>
      </c>
    </row>
    <row r="1003" spans="1:10" ht="112.2" x14ac:dyDescent="0.5">
      <c r="A1003" s="54" t="s">
        <v>38</v>
      </c>
      <c r="B1003" s="45">
        <v>23</v>
      </c>
      <c r="C1003" s="44" t="s">
        <v>249</v>
      </c>
      <c r="D1003" s="46">
        <v>45212</v>
      </c>
      <c r="E1003" s="44" t="s">
        <v>1678</v>
      </c>
      <c r="F1003" s="44" t="s">
        <v>870</v>
      </c>
      <c r="G1003" s="47">
        <v>32957000892474</v>
      </c>
      <c r="H1003" s="44" t="s">
        <v>255</v>
      </c>
      <c r="I1003" s="48">
        <v>44842</v>
      </c>
      <c r="J1003" s="49">
        <v>23</v>
      </c>
    </row>
    <row r="1004" spans="1:10" ht="142.80000000000001" x14ac:dyDescent="0.5">
      <c r="A1004" s="54"/>
      <c r="B1004" s="45">
        <v>40</v>
      </c>
      <c r="C1004" s="44" t="s">
        <v>249</v>
      </c>
      <c r="D1004" s="46">
        <v>45212</v>
      </c>
      <c r="E1004" s="44" t="s">
        <v>1679</v>
      </c>
      <c r="F1004" s="44" t="s">
        <v>871</v>
      </c>
      <c r="G1004" s="47">
        <v>32957005361715</v>
      </c>
      <c r="H1004" s="44" t="s">
        <v>315</v>
      </c>
      <c r="I1004" s="48">
        <v>44842</v>
      </c>
      <c r="J1004" s="49">
        <v>40</v>
      </c>
    </row>
    <row r="1005" spans="1:10" ht="132.6" x14ac:dyDescent="0.5">
      <c r="A1005" s="54"/>
      <c r="B1005" s="45">
        <v>53</v>
      </c>
      <c r="C1005" s="44" t="s">
        <v>249</v>
      </c>
      <c r="D1005" s="46">
        <v>45212</v>
      </c>
      <c r="E1005" s="44" t="s">
        <v>1680</v>
      </c>
      <c r="F1005" s="44" t="s">
        <v>872</v>
      </c>
      <c r="G1005" s="47">
        <v>32957005617231</v>
      </c>
      <c r="H1005" s="44" t="s">
        <v>315</v>
      </c>
      <c r="I1005" s="48">
        <v>44842</v>
      </c>
      <c r="J1005" s="49">
        <v>53</v>
      </c>
    </row>
    <row r="1006" spans="1:10" ht="102" x14ac:dyDescent="0.5">
      <c r="A1006" s="44" t="s">
        <v>48</v>
      </c>
      <c r="B1006" s="45">
        <v>14</v>
      </c>
      <c r="C1006" s="44" t="s">
        <v>249</v>
      </c>
      <c r="D1006" s="46">
        <v>45219</v>
      </c>
      <c r="E1006" s="44" t="s">
        <v>1681</v>
      </c>
      <c r="F1006" s="44" t="s">
        <v>873</v>
      </c>
      <c r="G1006" s="47">
        <v>31613004452754</v>
      </c>
      <c r="H1006" s="44" t="s">
        <v>315</v>
      </c>
      <c r="I1006" s="48">
        <v>44853</v>
      </c>
      <c r="J1006" s="49">
        <v>14</v>
      </c>
    </row>
    <row r="1007" spans="1:10" ht="102" x14ac:dyDescent="0.5">
      <c r="A1007" s="54" t="s">
        <v>58</v>
      </c>
      <c r="B1007" s="58">
        <v>8</v>
      </c>
      <c r="C1007" s="54" t="s">
        <v>249</v>
      </c>
      <c r="D1007" s="57">
        <v>45219</v>
      </c>
      <c r="E1007" s="44" t="s">
        <v>1682</v>
      </c>
      <c r="F1007" s="44" t="s">
        <v>874</v>
      </c>
      <c r="G1007" s="47">
        <v>31942004075723</v>
      </c>
      <c r="H1007" s="44" t="s">
        <v>255</v>
      </c>
      <c r="I1007" s="48">
        <v>44852</v>
      </c>
      <c r="J1007" s="49">
        <v>8</v>
      </c>
    </row>
    <row r="1008" spans="1:10" ht="102" x14ac:dyDescent="0.5">
      <c r="A1008" s="54"/>
      <c r="B1008" s="58"/>
      <c r="C1008" s="54"/>
      <c r="D1008" s="57"/>
      <c r="E1008" s="44" t="s">
        <v>1683</v>
      </c>
      <c r="F1008" s="44" t="s">
        <v>875</v>
      </c>
      <c r="G1008" s="47">
        <v>31942004039133</v>
      </c>
      <c r="H1008" s="44" t="s">
        <v>255</v>
      </c>
      <c r="I1008" s="48">
        <v>44852</v>
      </c>
      <c r="J1008" s="49">
        <v>8</v>
      </c>
    </row>
    <row r="1009" spans="1:10" ht="91.8" x14ac:dyDescent="0.5">
      <c r="A1009" s="54"/>
      <c r="B1009" s="58">
        <v>16</v>
      </c>
      <c r="C1009" s="54" t="s">
        <v>249</v>
      </c>
      <c r="D1009" s="57">
        <v>45219</v>
      </c>
      <c r="E1009" s="44" t="s">
        <v>1684</v>
      </c>
      <c r="F1009" s="44" t="s">
        <v>876</v>
      </c>
      <c r="G1009" s="47">
        <v>31942003919590</v>
      </c>
      <c r="H1009" s="44" t="s">
        <v>255</v>
      </c>
      <c r="I1009" s="48">
        <v>44852</v>
      </c>
      <c r="J1009" s="49">
        <v>16</v>
      </c>
    </row>
    <row r="1010" spans="1:10" ht="91.8" x14ac:dyDescent="0.5">
      <c r="A1010" s="54"/>
      <c r="B1010" s="58"/>
      <c r="C1010" s="54"/>
      <c r="D1010" s="57"/>
      <c r="E1010" s="44" t="s">
        <v>1685</v>
      </c>
      <c r="F1010" s="44" t="s">
        <v>877</v>
      </c>
      <c r="G1010" s="47">
        <v>31942003689979</v>
      </c>
      <c r="H1010" s="44" t="s">
        <v>255</v>
      </c>
      <c r="I1010" s="48">
        <v>44852</v>
      </c>
      <c r="J1010" s="49">
        <v>16</v>
      </c>
    </row>
    <row r="1011" spans="1:10" ht="91.8" x14ac:dyDescent="0.5">
      <c r="A1011" s="54"/>
      <c r="B1011" s="58"/>
      <c r="C1011" s="54"/>
      <c r="D1011" s="57"/>
      <c r="E1011" s="44" t="s">
        <v>1686</v>
      </c>
      <c r="F1011" s="44" t="s">
        <v>878</v>
      </c>
      <c r="G1011" s="47">
        <v>31942003834187</v>
      </c>
      <c r="H1011" s="44" t="s">
        <v>255</v>
      </c>
      <c r="I1011" s="48">
        <v>44852</v>
      </c>
      <c r="J1011" s="49">
        <v>16</v>
      </c>
    </row>
    <row r="1012" spans="1:10" ht="102" x14ac:dyDescent="0.5">
      <c r="A1012" s="54"/>
      <c r="B1012" s="45">
        <v>25</v>
      </c>
      <c r="C1012" s="44" t="s">
        <v>249</v>
      </c>
      <c r="D1012" s="46">
        <v>45219</v>
      </c>
      <c r="E1012" s="44" t="s">
        <v>1687</v>
      </c>
      <c r="F1012" s="44" t="s">
        <v>879</v>
      </c>
      <c r="G1012" s="47">
        <v>31942003160989</v>
      </c>
      <c r="H1012" s="44" t="s">
        <v>255</v>
      </c>
      <c r="I1012" s="48">
        <v>44852</v>
      </c>
      <c r="J1012" s="49">
        <v>25</v>
      </c>
    </row>
    <row r="1013" spans="1:10" ht="102" x14ac:dyDescent="0.5">
      <c r="A1013" s="44" t="s">
        <v>66</v>
      </c>
      <c r="B1013" s="45">
        <v>13</v>
      </c>
      <c r="C1013" s="44" t="s">
        <v>249</v>
      </c>
      <c r="D1013" s="46">
        <v>45233</v>
      </c>
      <c r="E1013" s="44" t="s">
        <v>1688</v>
      </c>
      <c r="F1013" s="44" t="s">
        <v>903</v>
      </c>
      <c r="G1013" s="47">
        <v>31146003271859</v>
      </c>
      <c r="H1013" s="44" t="s">
        <v>255</v>
      </c>
      <c r="I1013" s="48">
        <v>44867</v>
      </c>
      <c r="J1013" s="49">
        <v>13</v>
      </c>
    </row>
    <row r="1014" spans="1:10" ht="81.599999999999994" x14ac:dyDescent="0.5">
      <c r="A1014" s="44" t="s">
        <v>75</v>
      </c>
      <c r="B1014" s="45">
        <v>6</v>
      </c>
      <c r="C1014" s="44" t="s">
        <v>249</v>
      </c>
      <c r="D1014" s="46">
        <v>45233</v>
      </c>
      <c r="E1014" s="44" t="s">
        <v>1689</v>
      </c>
      <c r="F1014" s="44" t="s">
        <v>904</v>
      </c>
      <c r="G1014" s="47">
        <v>32778001420960</v>
      </c>
      <c r="H1014" s="44" t="s">
        <v>255</v>
      </c>
      <c r="I1014" s="48">
        <v>44862</v>
      </c>
      <c r="J1014" s="49">
        <v>6</v>
      </c>
    </row>
    <row r="1015" spans="1:10" ht="81.599999999999994" x14ac:dyDescent="0.5">
      <c r="A1015" s="54" t="s">
        <v>79</v>
      </c>
      <c r="B1015" s="45">
        <v>18.989999999999998</v>
      </c>
      <c r="C1015" s="44" t="s">
        <v>249</v>
      </c>
      <c r="D1015" s="46">
        <v>45212</v>
      </c>
      <c r="E1015" s="44" t="s">
        <v>1690</v>
      </c>
      <c r="F1015" s="44" t="s">
        <v>738</v>
      </c>
      <c r="G1015" s="47">
        <v>32026030047515</v>
      </c>
      <c r="H1015" s="44" t="s">
        <v>255</v>
      </c>
      <c r="I1015" s="48">
        <v>44842</v>
      </c>
      <c r="J1015" s="49">
        <v>18.989999999999998</v>
      </c>
    </row>
    <row r="1016" spans="1:10" ht="81.599999999999994" x14ac:dyDescent="0.5">
      <c r="A1016" s="54"/>
      <c r="B1016" s="45">
        <v>19</v>
      </c>
      <c r="C1016" s="44" t="s">
        <v>249</v>
      </c>
      <c r="D1016" s="46">
        <v>45212</v>
      </c>
      <c r="E1016" s="44" t="s">
        <v>1691</v>
      </c>
      <c r="F1016" s="44" t="s">
        <v>880</v>
      </c>
      <c r="G1016" s="47">
        <v>32026030048414</v>
      </c>
      <c r="H1016" s="44" t="s">
        <v>255</v>
      </c>
      <c r="I1016" s="48">
        <v>44842</v>
      </c>
      <c r="J1016" s="49">
        <v>19</v>
      </c>
    </row>
    <row r="1017" spans="1:10" ht="102" x14ac:dyDescent="0.5">
      <c r="A1017" s="54"/>
      <c r="B1017" s="45">
        <v>23</v>
      </c>
      <c r="C1017" s="44" t="s">
        <v>249</v>
      </c>
      <c r="D1017" s="46">
        <v>45212</v>
      </c>
      <c r="E1017" s="44" t="s">
        <v>1692</v>
      </c>
      <c r="F1017" s="44" t="s">
        <v>881</v>
      </c>
      <c r="G1017" s="47">
        <v>32026001711610</v>
      </c>
      <c r="H1017" s="44" t="s">
        <v>255</v>
      </c>
      <c r="I1017" s="48">
        <v>44842</v>
      </c>
      <c r="J1017" s="49">
        <v>23</v>
      </c>
    </row>
    <row r="1018" spans="1:10" ht="91.8" x14ac:dyDescent="0.5">
      <c r="A1018" s="54"/>
      <c r="B1018" s="45">
        <v>26</v>
      </c>
      <c r="C1018" s="44" t="s">
        <v>249</v>
      </c>
      <c r="D1018" s="46">
        <v>45212</v>
      </c>
      <c r="E1018" s="44" t="s">
        <v>1693</v>
      </c>
      <c r="F1018" s="44" t="s">
        <v>882</v>
      </c>
      <c r="G1018" s="47">
        <v>32026002893011</v>
      </c>
      <c r="H1018" s="44" t="s">
        <v>255</v>
      </c>
      <c r="I1018" s="48">
        <v>44842</v>
      </c>
      <c r="J1018" s="49">
        <v>26</v>
      </c>
    </row>
    <row r="1019" spans="1:10" ht="91.8" x14ac:dyDescent="0.5">
      <c r="A1019" s="54"/>
      <c r="B1019" s="45">
        <v>27</v>
      </c>
      <c r="C1019" s="44" t="s">
        <v>249</v>
      </c>
      <c r="D1019" s="46">
        <v>45212</v>
      </c>
      <c r="E1019" s="44" t="s">
        <v>1694</v>
      </c>
      <c r="F1019" s="44" t="s">
        <v>883</v>
      </c>
      <c r="G1019" s="47">
        <v>32026030206178</v>
      </c>
      <c r="H1019" s="44" t="s">
        <v>255</v>
      </c>
      <c r="I1019" s="48">
        <v>44842</v>
      </c>
      <c r="J1019" s="49">
        <v>27</v>
      </c>
    </row>
    <row r="1020" spans="1:10" ht="142.80000000000001" x14ac:dyDescent="0.5">
      <c r="A1020" s="44" t="s">
        <v>87</v>
      </c>
      <c r="B1020" s="45">
        <v>17.989999999999998</v>
      </c>
      <c r="C1020" s="44" t="s">
        <v>249</v>
      </c>
      <c r="D1020" s="46">
        <v>45219</v>
      </c>
      <c r="E1020" s="44" t="s">
        <v>1695</v>
      </c>
      <c r="F1020" s="44" t="s">
        <v>884</v>
      </c>
      <c r="G1020" s="47">
        <v>31322008083272</v>
      </c>
      <c r="H1020" s="44" t="s">
        <v>255</v>
      </c>
      <c r="I1020" s="48">
        <v>44853</v>
      </c>
      <c r="J1020" s="49">
        <v>17.989999999999998</v>
      </c>
    </row>
    <row r="1021" spans="1:10" ht="102" x14ac:dyDescent="0.5">
      <c r="A1021" s="44" t="s">
        <v>95</v>
      </c>
      <c r="B1021" s="45">
        <v>24</v>
      </c>
      <c r="C1021" s="44" t="s">
        <v>249</v>
      </c>
      <c r="D1021" s="46">
        <v>45233</v>
      </c>
      <c r="E1021" s="44" t="s">
        <v>1696</v>
      </c>
      <c r="F1021" s="44" t="s">
        <v>905</v>
      </c>
      <c r="G1021" s="47">
        <v>31814002631056</v>
      </c>
      <c r="H1021" s="44" t="s">
        <v>255</v>
      </c>
      <c r="I1021" s="48">
        <v>44866</v>
      </c>
      <c r="J1021" s="49">
        <v>24</v>
      </c>
    </row>
    <row r="1022" spans="1:10" ht="81.599999999999994" x14ac:dyDescent="0.5">
      <c r="A1022" s="44" t="s">
        <v>89</v>
      </c>
      <c r="B1022" s="45">
        <v>25</v>
      </c>
      <c r="C1022" s="44" t="s">
        <v>249</v>
      </c>
      <c r="D1022" s="46">
        <v>45261</v>
      </c>
      <c r="E1022" s="44" t="s">
        <v>1697</v>
      </c>
      <c r="F1022" s="44" t="s">
        <v>533</v>
      </c>
      <c r="G1022" s="47">
        <v>31385002825683</v>
      </c>
      <c r="H1022" s="44" t="s">
        <v>255</v>
      </c>
      <c r="I1022" s="48">
        <v>44896</v>
      </c>
      <c r="J1022" s="49">
        <v>25</v>
      </c>
    </row>
    <row r="1023" spans="1:10" ht="91.8" x14ac:dyDescent="0.5">
      <c r="A1023" s="54" t="s">
        <v>85</v>
      </c>
      <c r="B1023" s="45">
        <v>10.73</v>
      </c>
      <c r="C1023" s="44" t="s">
        <v>249</v>
      </c>
      <c r="D1023" s="46">
        <v>45254</v>
      </c>
      <c r="E1023" s="44" t="s">
        <v>1698</v>
      </c>
      <c r="F1023" s="44" t="s">
        <v>906</v>
      </c>
      <c r="G1023" s="47">
        <v>30052006880640</v>
      </c>
      <c r="H1023" s="44" t="s">
        <v>255</v>
      </c>
      <c r="I1023" s="48">
        <v>44887</v>
      </c>
      <c r="J1023" s="49">
        <v>10.73</v>
      </c>
    </row>
    <row r="1024" spans="1:10" ht="112.2" x14ac:dyDescent="0.5">
      <c r="A1024" s="54"/>
      <c r="B1024" s="45">
        <v>39.99</v>
      </c>
      <c r="C1024" s="44" t="s">
        <v>249</v>
      </c>
      <c r="D1024" s="46">
        <v>45205</v>
      </c>
      <c r="E1024" s="44" t="s">
        <v>1699</v>
      </c>
      <c r="F1024" s="44" t="s">
        <v>885</v>
      </c>
      <c r="G1024" s="47">
        <v>30052006896034</v>
      </c>
      <c r="H1024" s="44" t="s">
        <v>285</v>
      </c>
      <c r="I1024" s="48">
        <v>44834</v>
      </c>
      <c r="J1024" s="49">
        <v>39.99</v>
      </c>
    </row>
    <row r="1025" spans="1:10" ht="91.8" x14ac:dyDescent="0.5">
      <c r="A1025" s="44" t="s">
        <v>100</v>
      </c>
      <c r="B1025" s="45">
        <v>35</v>
      </c>
      <c r="C1025" s="44" t="s">
        <v>249</v>
      </c>
      <c r="D1025" s="46">
        <v>45261</v>
      </c>
      <c r="E1025" s="44" t="s">
        <v>1700</v>
      </c>
      <c r="F1025" s="44" t="s">
        <v>907</v>
      </c>
      <c r="G1025" s="47">
        <v>31992002327881</v>
      </c>
      <c r="H1025" s="44" t="s">
        <v>318</v>
      </c>
      <c r="I1025" s="48">
        <v>44896</v>
      </c>
      <c r="J1025" s="49">
        <v>35</v>
      </c>
    </row>
    <row r="1026" spans="1:10" ht="102" x14ac:dyDescent="0.5">
      <c r="A1026" s="44" t="s">
        <v>112</v>
      </c>
      <c r="B1026" s="45">
        <v>28</v>
      </c>
      <c r="C1026" s="44" t="s">
        <v>249</v>
      </c>
      <c r="D1026" s="46">
        <v>45247</v>
      </c>
      <c r="E1026" s="44" t="s">
        <v>1701</v>
      </c>
      <c r="F1026" s="44" t="s">
        <v>908</v>
      </c>
      <c r="G1026" s="47">
        <v>32784000697814</v>
      </c>
      <c r="H1026" s="44" t="s">
        <v>255</v>
      </c>
      <c r="I1026" s="48">
        <v>44879</v>
      </c>
      <c r="J1026" s="49">
        <v>28</v>
      </c>
    </row>
    <row r="1027" spans="1:10" ht="102" x14ac:dyDescent="0.5">
      <c r="A1027" s="54" t="s">
        <v>118</v>
      </c>
      <c r="B1027" s="45">
        <v>12</v>
      </c>
      <c r="C1027" s="44" t="s">
        <v>249</v>
      </c>
      <c r="D1027" s="46">
        <v>45282</v>
      </c>
      <c r="E1027" s="44" t="s">
        <v>1702</v>
      </c>
      <c r="F1027" s="44" t="s">
        <v>909</v>
      </c>
      <c r="G1027" s="47">
        <v>31320004887225</v>
      </c>
      <c r="H1027" s="44" t="s">
        <v>255</v>
      </c>
      <c r="I1027" s="48">
        <v>44915</v>
      </c>
      <c r="J1027" s="49">
        <v>12</v>
      </c>
    </row>
    <row r="1028" spans="1:10" ht="102" x14ac:dyDescent="0.5">
      <c r="A1028" s="54"/>
      <c r="B1028" s="45">
        <v>40</v>
      </c>
      <c r="C1028" s="44" t="s">
        <v>249</v>
      </c>
      <c r="D1028" s="46">
        <v>45205</v>
      </c>
      <c r="E1028" s="44" t="s">
        <v>1703</v>
      </c>
      <c r="F1028" s="44" t="s">
        <v>886</v>
      </c>
      <c r="G1028" s="47">
        <v>31320004651704</v>
      </c>
      <c r="H1028" s="44" t="s">
        <v>255</v>
      </c>
      <c r="I1028" s="48">
        <v>44835</v>
      </c>
      <c r="J1028" s="49">
        <v>40</v>
      </c>
    </row>
    <row r="1029" spans="1:10" ht="102" x14ac:dyDescent="0.5">
      <c r="A1029" s="44" t="s">
        <v>140</v>
      </c>
      <c r="B1029" s="45">
        <v>12</v>
      </c>
      <c r="C1029" s="44" t="s">
        <v>249</v>
      </c>
      <c r="D1029" s="46">
        <v>45282</v>
      </c>
      <c r="E1029" s="44" t="s">
        <v>1704</v>
      </c>
      <c r="F1029" s="44" t="s">
        <v>910</v>
      </c>
      <c r="G1029" s="47">
        <v>36285000265426</v>
      </c>
      <c r="H1029" s="44" t="s">
        <v>255</v>
      </c>
      <c r="I1029" s="48">
        <v>44916</v>
      </c>
      <c r="J1029" s="49">
        <v>12</v>
      </c>
    </row>
    <row r="1030" spans="1:10" ht="102" x14ac:dyDescent="0.5">
      <c r="A1030" s="54" t="s">
        <v>329</v>
      </c>
      <c r="B1030" s="45">
        <v>27</v>
      </c>
      <c r="C1030" s="44" t="s">
        <v>249</v>
      </c>
      <c r="D1030" s="46">
        <v>45226</v>
      </c>
      <c r="E1030" s="44" t="s">
        <v>1705</v>
      </c>
      <c r="F1030" s="44" t="s">
        <v>911</v>
      </c>
      <c r="G1030" s="47">
        <v>31132013772128</v>
      </c>
      <c r="H1030" s="44" t="s">
        <v>255</v>
      </c>
      <c r="I1030" s="48">
        <v>44858</v>
      </c>
      <c r="J1030" s="49">
        <v>27</v>
      </c>
    </row>
    <row r="1031" spans="1:10" ht="112.2" x14ac:dyDescent="0.5">
      <c r="A1031" s="54"/>
      <c r="B1031" s="45">
        <v>30</v>
      </c>
      <c r="C1031" s="44" t="s">
        <v>249</v>
      </c>
      <c r="D1031" s="46">
        <v>45289</v>
      </c>
      <c r="E1031" s="44" t="s">
        <v>1706</v>
      </c>
      <c r="F1031" s="44" t="s">
        <v>912</v>
      </c>
      <c r="G1031" s="47">
        <v>31132014273845</v>
      </c>
      <c r="H1031" s="44" t="s">
        <v>849</v>
      </c>
      <c r="I1031" s="48">
        <v>44924</v>
      </c>
      <c r="J1031" s="49">
        <v>30</v>
      </c>
    </row>
    <row r="1032" spans="1:10" ht="81.599999999999994" x14ac:dyDescent="0.5">
      <c r="A1032" s="54"/>
      <c r="B1032" s="45">
        <v>16.95</v>
      </c>
      <c r="C1032" s="44" t="s">
        <v>249</v>
      </c>
      <c r="D1032" s="46">
        <v>45268</v>
      </c>
      <c r="E1032" s="44" t="s">
        <v>1707</v>
      </c>
      <c r="F1032" s="44" t="s">
        <v>913</v>
      </c>
      <c r="G1032" s="47">
        <v>31132015457264</v>
      </c>
      <c r="H1032" s="44" t="s">
        <v>255</v>
      </c>
      <c r="I1032" s="48">
        <v>44901</v>
      </c>
      <c r="J1032" s="49">
        <v>16.95</v>
      </c>
    </row>
    <row r="1033" spans="1:10" ht="122.4" x14ac:dyDescent="0.5">
      <c r="A1033" s="54"/>
      <c r="B1033" s="45">
        <v>25</v>
      </c>
      <c r="C1033" s="44" t="s">
        <v>249</v>
      </c>
      <c r="D1033" s="46">
        <v>45282</v>
      </c>
      <c r="E1033" s="44" t="s">
        <v>1708</v>
      </c>
      <c r="F1033" s="44" t="s">
        <v>914</v>
      </c>
      <c r="G1033" s="47">
        <v>31132014283620</v>
      </c>
      <c r="H1033" s="44" t="s">
        <v>849</v>
      </c>
      <c r="I1033" s="48">
        <v>44912</v>
      </c>
      <c r="J1033" s="49">
        <v>25</v>
      </c>
    </row>
    <row r="1034" spans="1:10" ht="102" x14ac:dyDescent="0.5">
      <c r="A1034" s="54"/>
      <c r="B1034" s="45">
        <v>25</v>
      </c>
      <c r="C1034" s="44" t="s">
        <v>249</v>
      </c>
      <c r="D1034" s="46">
        <v>45212</v>
      </c>
      <c r="E1034" s="44" t="s">
        <v>1709</v>
      </c>
      <c r="F1034" s="44" t="s">
        <v>887</v>
      </c>
      <c r="G1034" s="47">
        <v>31132015763190</v>
      </c>
      <c r="H1034" s="44" t="s">
        <v>267</v>
      </c>
      <c r="I1034" s="48">
        <v>44846</v>
      </c>
      <c r="J1034" s="49">
        <v>25</v>
      </c>
    </row>
    <row r="1035" spans="1:10" ht="102" x14ac:dyDescent="0.5">
      <c r="A1035" s="54"/>
      <c r="B1035" s="45">
        <v>15.99</v>
      </c>
      <c r="C1035" s="44" t="s">
        <v>249</v>
      </c>
      <c r="D1035" s="46">
        <v>45268</v>
      </c>
      <c r="E1035" s="44" t="s">
        <v>1710</v>
      </c>
      <c r="F1035" s="44" t="s">
        <v>915</v>
      </c>
      <c r="G1035" s="47">
        <v>31132012398834</v>
      </c>
      <c r="H1035" s="44" t="s">
        <v>255</v>
      </c>
      <c r="I1035" s="48">
        <v>44899</v>
      </c>
      <c r="J1035" s="49">
        <v>15.99</v>
      </c>
    </row>
    <row r="1036" spans="1:10" ht="112.2" x14ac:dyDescent="0.5">
      <c r="A1036" s="54"/>
      <c r="B1036" s="45">
        <v>12.99</v>
      </c>
      <c r="C1036" s="44" t="s">
        <v>249</v>
      </c>
      <c r="D1036" s="46">
        <v>45212</v>
      </c>
      <c r="E1036" s="44" t="s">
        <v>1711</v>
      </c>
      <c r="F1036" s="44" t="s">
        <v>1712</v>
      </c>
      <c r="G1036" s="47">
        <v>31132015549581</v>
      </c>
      <c r="H1036" s="44" t="s">
        <v>255</v>
      </c>
      <c r="I1036" s="48">
        <v>44842</v>
      </c>
      <c r="J1036" s="49">
        <v>12.99</v>
      </c>
    </row>
    <row r="1037" spans="1:10" ht="132.6" x14ac:dyDescent="0.5">
      <c r="A1037" s="54"/>
      <c r="B1037" s="45">
        <v>12.99</v>
      </c>
      <c r="C1037" s="44" t="s">
        <v>249</v>
      </c>
      <c r="D1037" s="46">
        <v>45247</v>
      </c>
      <c r="E1037" s="44" t="s">
        <v>1713</v>
      </c>
      <c r="F1037" s="44" t="s">
        <v>916</v>
      </c>
      <c r="G1037" s="47">
        <v>31132011834888</v>
      </c>
      <c r="H1037" s="44" t="s">
        <v>255</v>
      </c>
      <c r="I1037" s="48">
        <v>44876</v>
      </c>
      <c r="J1037" s="49">
        <v>12.99</v>
      </c>
    </row>
    <row r="1038" spans="1:10" ht="81.599999999999994" x14ac:dyDescent="0.5">
      <c r="A1038" s="54"/>
      <c r="B1038" s="45">
        <v>17.899999999999999</v>
      </c>
      <c r="C1038" s="44" t="s">
        <v>249</v>
      </c>
      <c r="D1038" s="46">
        <v>45212</v>
      </c>
      <c r="E1038" s="44" t="s">
        <v>1714</v>
      </c>
      <c r="F1038" s="44" t="s">
        <v>888</v>
      </c>
      <c r="G1038" s="47">
        <v>31132014785384</v>
      </c>
      <c r="H1038" s="44" t="s">
        <v>255</v>
      </c>
      <c r="I1038" s="48">
        <v>44842</v>
      </c>
      <c r="J1038" s="49">
        <v>17.899999999999999</v>
      </c>
    </row>
    <row r="1039" spans="1:10" ht="81.599999999999994" x14ac:dyDescent="0.5">
      <c r="A1039" s="54"/>
      <c r="B1039" s="45">
        <v>22.9</v>
      </c>
      <c r="C1039" s="44" t="s">
        <v>249</v>
      </c>
      <c r="D1039" s="46">
        <v>45212</v>
      </c>
      <c r="E1039" s="44" t="s">
        <v>1715</v>
      </c>
      <c r="F1039" s="44" t="s">
        <v>889</v>
      </c>
      <c r="G1039" s="47">
        <v>31132013997923</v>
      </c>
      <c r="H1039" s="44" t="s">
        <v>255</v>
      </c>
      <c r="I1039" s="48">
        <v>44842</v>
      </c>
      <c r="J1039" s="49">
        <v>22.9</v>
      </c>
    </row>
    <row r="1040" spans="1:10" ht="91.8" x14ac:dyDescent="0.5">
      <c r="A1040" s="54"/>
      <c r="B1040" s="45">
        <v>16</v>
      </c>
      <c r="C1040" s="44" t="s">
        <v>249</v>
      </c>
      <c r="D1040" s="46">
        <v>45219</v>
      </c>
      <c r="E1040" s="44" t="s">
        <v>1716</v>
      </c>
      <c r="F1040" s="44" t="s">
        <v>890</v>
      </c>
      <c r="G1040" s="47">
        <v>31132014876746</v>
      </c>
      <c r="H1040" s="44" t="s">
        <v>255</v>
      </c>
      <c r="I1040" s="48">
        <v>44850</v>
      </c>
      <c r="J1040" s="49">
        <v>16</v>
      </c>
    </row>
    <row r="1041" spans="1:10" ht="81.599999999999994" x14ac:dyDescent="0.5">
      <c r="A1041" s="54" t="s">
        <v>858</v>
      </c>
      <c r="B1041" s="45">
        <v>15</v>
      </c>
      <c r="C1041" s="44" t="s">
        <v>249</v>
      </c>
      <c r="D1041" s="46">
        <v>45226</v>
      </c>
      <c r="E1041" s="44" t="s">
        <v>1717</v>
      </c>
      <c r="F1041" s="44" t="s">
        <v>921</v>
      </c>
      <c r="G1041" s="47">
        <v>31132012474247</v>
      </c>
      <c r="H1041" s="44" t="s">
        <v>255</v>
      </c>
      <c r="I1041" s="48">
        <v>44861</v>
      </c>
      <c r="J1041" s="49">
        <v>15</v>
      </c>
    </row>
    <row r="1042" spans="1:10" ht="91.8" x14ac:dyDescent="0.5">
      <c r="A1042" s="54"/>
      <c r="B1042" s="45">
        <v>15.99</v>
      </c>
      <c r="C1042" s="44" t="s">
        <v>249</v>
      </c>
      <c r="D1042" s="46">
        <v>45212</v>
      </c>
      <c r="E1042" s="44" t="s">
        <v>1718</v>
      </c>
      <c r="F1042" s="44" t="s">
        <v>891</v>
      </c>
      <c r="G1042" s="47">
        <v>31132014995678</v>
      </c>
      <c r="H1042" s="44" t="s">
        <v>255</v>
      </c>
      <c r="I1042" s="48">
        <v>44846</v>
      </c>
      <c r="J1042" s="49">
        <v>15.99</v>
      </c>
    </row>
    <row r="1043" spans="1:10" ht="81.599999999999994" x14ac:dyDescent="0.5">
      <c r="A1043" s="54"/>
      <c r="B1043" s="45">
        <v>27.95</v>
      </c>
      <c r="C1043" s="44" t="s">
        <v>249</v>
      </c>
      <c r="D1043" s="46">
        <v>45212</v>
      </c>
      <c r="E1043" s="44" t="s">
        <v>1719</v>
      </c>
      <c r="F1043" s="44" t="s">
        <v>892</v>
      </c>
      <c r="G1043" s="47">
        <v>31132015230380</v>
      </c>
      <c r="H1043" s="44" t="s">
        <v>255</v>
      </c>
      <c r="I1043" s="48">
        <v>44847</v>
      </c>
      <c r="J1043" s="49">
        <v>27.95</v>
      </c>
    </row>
    <row r="1044" spans="1:10" ht="122.4" x14ac:dyDescent="0.5">
      <c r="A1044" s="54"/>
      <c r="B1044" s="45">
        <v>5.99</v>
      </c>
      <c r="C1044" s="44" t="s">
        <v>249</v>
      </c>
      <c r="D1044" s="46">
        <v>45268</v>
      </c>
      <c r="E1044" s="44" t="s">
        <v>1720</v>
      </c>
      <c r="F1044" s="44" t="s">
        <v>922</v>
      </c>
      <c r="G1044" s="47">
        <v>31132015495942</v>
      </c>
      <c r="H1044" s="44" t="s">
        <v>255</v>
      </c>
      <c r="I1044" s="48">
        <v>44902</v>
      </c>
      <c r="J1044" s="49">
        <v>5.99</v>
      </c>
    </row>
    <row r="1045" spans="1:10" ht="81.599999999999994" x14ac:dyDescent="0.5">
      <c r="A1045" s="54"/>
      <c r="B1045" s="45">
        <v>17.989999999999998</v>
      </c>
      <c r="C1045" s="44" t="s">
        <v>249</v>
      </c>
      <c r="D1045" s="46">
        <v>45268</v>
      </c>
      <c r="E1045" s="44" t="s">
        <v>1721</v>
      </c>
      <c r="F1045" s="44" t="s">
        <v>923</v>
      </c>
      <c r="G1045" s="47">
        <v>31132015682317</v>
      </c>
      <c r="H1045" s="44" t="s">
        <v>255</v>
      </c>
      <c r="I1045" s="48">
        <v>44902</v>
      </c>
      <c r="J1045" s="49">
        <v>17.989999999999998</v>
      </c>
    </row>
    <row r="1046" spans="1:10" ht="112.2" x14ac:dyDescent="0.5">
      <c r="A1046" s="54"/>
      <c r="B1046" s="45">
        <v>3.99</v>
      </c>
      <c r="C1046" s="44" t="s">
        <v>249</v>
      </c>
      <c r="D1046" s="46">
        <v>45205</v>
      </c>
      <c r="E1046" s="44" t="s">
        <v>1722</v>
      </c>
      <c r="F1046" s="44" t="s">
        <v>893</v>
      </c>
      <c r="G1046" s="47">
        <v>31132010649154</v>
      </c>
      <c r="H1046" s="44" t="s">
        <v>255</v>
      </c>
      <c r="I1046" s="48">
        <v>44838</v>
      </c>
      <c r="J1046" s="49">
        <v>3.99</v>
      </c>
    </row>
    <row r="1047" spans="1:10" ht="91.8" x14ac:dyDescent="0.5">
      <c r="A1047" s="54"/>
      <c r="B1047" s="45">
        <v>15.99</v>
      </c>
      <c r="C1047" s="44" t="s">
        <v>249</v>
      </c>
      <c r="D1047" s="46">
        <v>45233</v>
      </c>
      <c r="E1047" s="44" t="s">
        <v>1723</v>
      </c>
      <c r="F1047" s="44" t="s">
        <v>924</v>
      </c>
      <c r="G1047" s="47">
        <v>31132012495317</v>
      </c>
      <c r="H1047" s="44" t="s">
        <v>255</v>
      </c>
      <c r="I1047" s="48">
        <v>44867</v>
      </c>
      <c r="J1047" s="49">
        <v>15.99</v>
      </c>
    </row>
    <row r="1048" spans="1:10" ht="91.8" x14ac:dyDescent="0.5">
      <c r="A1048" s="54"/>
      <c r="B1048" s="45">
        <v>13</v>
      </c>
      <c r="C1048" s="44" t="s">
        <v>249</v>
      </c>
      <c r="D1048" s="46">
        <v>45240</v>
      </c>
      <c r="E1048" s="44" t="s">
        <v>1724</v>
      </c>
      <c r="F1048" s="44" t="s">
        <v>925</v>
      </c>
      <c r="G1048" s="47">
        <v>31132005184621</v>
      </c>
      <c r="H1048" s="44" t="s">
        <v>255</v>
      </c>
      <c r="I1048" s="48">
        <v>44869</v>
      </c>
      <c r="J1048" s="49">
        <v>13</v>
      </c>
    </row>
    <row r="1049" spans="1:10" ht="81.599999999999994" x14ac:dyDescent="0.5">
      <c r="A1049" s="54"/>
      <c r="B1049" s="45">
        <v>14.95</v>
      </c>
      <c r="C1049" s="44" t="s">
        <v>249</v>
      </c>
      <c r="D1049" s="46">
        <v>45261</v>
      </c>
      <c r="E1049" s="44" t="s">
        <v>1725</v>
      </c>
      <c r="F1049" s="44" t="s">
        <v>926</v>
      </c>
      <c r="G1049" s="47">
        <v>31132014026441</v>
      </c>
      <c r="H1049" s="44" t="s">
        <v>255</v>
      </c>
      <c r="I1049" s="48">
        <v>44892</v>
      </c>
      <c r="J1049" s="49">
        <v>14.95</v>
      </c>
    </row>
    <row r="1050" spans="1:10" ht="91.8" x14ac:dyDescent="0.5">
      <c r="A1050" s="54"/>
      <c r="B1050" s="45">
        <v>13.99</v>
      </c>
      <c r="C1050" s="44" t="s">
        <v>249</v>
      </c>
      <c r="D1050" s="46">
        <v>45261</v>
      </c>
      <c r="E1050" s="44" t="s">
        <v>1726</v>
      </c>
      <c r="F1050" s="44" t="s">
        <v>927</v>
      </c>
      <c r="G1050" s="47">
        <v>31132013888866</v>
      </c>
      <c r="H1050" s="44" t="s">
        <v>255</v>
      </c>
      <c r="I1050" s="48">
        <v>44892</v>
      </c>
      <c r="J1050" s="49">
        <v>13.99</v>
      </c>
    </row>
    <row r="1051" spans="1:10" ht="91.8" x14ac:dyDescent="0.5">
      <c r="A1051" s="54"/>
      <c r="B1051" s="45">
        <v>16.989999999999998</v>
      </c>
      <c r="C1051" s="44" t="s">
        <v>249</v>
      </c>
      <c r="D1051" s="46">
        <v>45261</v>
      </c>
      <c r="E1051" s="44" t="s">
        <v>1727</v>
      </c>
      <c r="F1051" s="44" t="s">
        <v>928</v>
      </c>
      <c r="G1051" s="47">
        <v>31132015136926</v>
      </c>
      <c r="H1051" s="44" t="s">
        <v>255</v>
      </c>
      <c r="I1051" s="48">
        <v>44892</v>
      </c>
      <c r="J1051" s="49">
        <v>16.989999999999998</v>
      </c>
    </row>
    <row r="1052" spans="1:10" ht="102" x14ac:dyDescent="0.5">
      <c r="A1052" s="54"/>
      <c r="B1052" s="45">
        <v>17.989999999999998</v>
      </c>
      <c r="C1052" s="44" t="s">
        <v>249</v>
      </c>
      <c r="D1052" s="46">
        <v>45261</v>
      </c>
      <c r="E1052" s="44" t="s">
        <v>1728</v>
      </c>
      <c r="F1052" s="44" t="s">
        <v>929</v>
      </c>
      <c r="G1052" s="47">
        <v>31132013924570</v>
      </c>
      <c r="H1052" s="44" t="s">
        <v>255</v>
      </c>
      <c r="I1052" s="48">
        <v>44892</v>
      </c>
      <c r="J1052" s="49">
        <v>17.989999999999998</v>
      </c>
    </row>
    <row r="1053" spans="1:10" ht="91.8" x14ac:dyDescent="0.5">
      <c r="A1053" s="54"/>
      <c r="B1053" s="45">
        <v>12.99</v>
      </c>
      <c r="C1053" s="44" t="s">
        <v>249</v>
      </c>
      <c r="D1053" s="46">
        <v>45212</v>
      </c>
      <c r="E1053" s="44" t="s">
        <v>1729</v>
      </c>
      <c r="F1053" s="44" t="s">
        <v>894</v>
      </c>
      <c r="G1053" s="47">
        <v>31132014642775</v>
      </c>
      <c r="H1053" s="44" t="s">
        <v>255</v>
      </c>
      <c r="I1053" s="48">
        <v>44842</v>
      </c>
      <c r="J1053" s="49">
        <v>12.99</v>
      </c>
    </row>
    <row r="1054" spans="1:10" ht="91.8" x14ac:dyDescent="0.5">
      <c r="A1054" s="54"/>
      <c r="B1054" s="45">
        <v>9.9499999999999993</v>
      </c>
      <c r="C1054" s="44" t="s">
        <v>249</v>
      </c>
      <c r="D1054" s="46">
        <v>45205</v>
      </c>
      <c r="E1054" s="44" t="s">
        <v>1730</v>
      </c>
      <c r="F1054" s="44" t="s">
        <v>527</v>
      </c>
      <c r="G1054" s="47">
        <v>31132011040726</v>
      </c>
      <c r="H1054" s="44" t="s">
        <v>255</v>
      </c>
      <c r="I1054" s="48">
        <v>44835</v>
      </c>
      <c r="J1054" s="49">
        <v>9.9499999999999993</v>
      </c>
    </row>
    <row r="1055" spans="1:10" ht="122.4" x14ac:dyDescent="0.5">
      <c r="A1055" s="54"/>
      <c r="B1055" s="45">
        <v>4.99</v>
      </c>
      <c r="C1055" s="44" t="s">
        <v>249</v>
      </c>
      <c r="D1055" s="46">
        <v>45233</v>
      </c>
      <c r="E1055" s="44" t="s">
        <v>1731</v>
      </c>
      <c r="F1055" s="44" t="s">
        <v>930</v>
      </c>
      <c r="G1055" s="47">
        <v>31132012571620</v>
      </c>
      <c r="H1055" s="44" t="s">
        <v>255</v>
      </c>
      <c r="I1055" s="48">
        <v>44864</v>
      </c>
      <c r="J1055" s="49">
        <v>4.99</v>
      </c>
    </row>
    <row r="1056" spans="1:10" ht="102" x14ac:dyDescent="0.5">
      <c r="A1056" s="54"/>
      <c r="B1056" s="45">
        <v>15.99</v>
      </c>
      <c r="C1056" s="44" t="s">
        <v>249</v>
      </c>
      <c r="D1056" s="46">
        <v>45219</v>
      </c>
      <c r="E1056" s="44" t="s">
        <v>1732</v>
      </c>
      <c r="F1056" s="44" t="s">
        <v>895</v>
      </c>
      <c r="G1056" s="47">
        <v>31132013554989</v>
      </c>
      <c r="H1056" s="44" t="s">
        <v>255</v>
      </c>
      <c r="I1056" s="48">
        <v>44849</v>
      </c>
      <c r="J1056" s="49">
        <v>15.99</v>
      </c>
    </row>
    <row r="1057" spans="1:10" ht="102" x14ac:dyDescent="0.5">
      <c r="A1057" s="54"/>
      <c r="B1057" s="45">
        <v>3.99</v>
      </c>
      <c r="C1057" s="44" t="s">
        <v>249</v>
      </c>
      <c r="D1057" s="46">
        <v>45226</v>
      </c>
      <c r="E1057" s="44" t="s">
        <v>1733</v>
      </c>
      <c r="F1057" s="44" t="s">
        <v>931</v>
      </c>
      <c r="G1057" s="47">
        <v>31132012483669</v>
      </c>
      <c r="H1057" s="44" t="s">
        <v>255</v>
      </c>
      <c r="I1057" s="48">
        <v>44861</v>
      </c>
      <c r="J1057" s="49">
        <v>3.99</v>
      </c>
    </row>
    <row r="1058" spans="1:10" ht="91.8" x14ac:dyDescent="0.5">
      <c r="A1058" s="54"/>
      <c r="B1058" s="45">
        <v>16.989999999999998</v>
      </c>
      <c r="C1058" s="44" t="s">
        <v>249</v>
      </c>
      <c r="D1058" s="46">
        <v>45268</v>
      </c>
      <c r="E1058" s="44" t="s">
        <v>1734</v>
      </c>
      <c r="F1058" s="44" t="s">
        <v>932</v>
      </c>
      <c r="G1058" s="47">
        <v>31132014975548</v>
      </c>
      <c r="H1058" s="44" t="s">
        <v>255</v>
      </c>
      <c r="I1058" s="48">
        <v>44903</v>
      </c>
      <c r="J1058" s="49">
        <v>16.989999999999998</v>
      </c>
    </row>
    <row r="1059" spans="1:10" ht="81.599999999999994" x14ac:dyDescent="0.5">
      <c r="A1059" s="54"/>
      <c r="B1059" s="45">
        <v>20</v>
      </c>
      <c r="C1059" s="44" t="s">
        <v>249</v>
      </c>
      <c r="D1059" s="46">
        <v>45254</v>
      </c>
      <c r="E1059" s="44" t="s">
        <v>1735</v>
      </c>
      <c r="F1059" s="44" t="s">
        <v>497</v>
      </c>
      <c r="G1059" s="47">
        <v>31132014267789</v>
      </c>
      <c r="H1059" s="44" t="s">
        <v>255</v>
      </c>
      <c r="I1059" s="48">
        <v>44884</v>
      </c>
      <c r="J1059" s="49">
        <v>20</v>
      </c>
    </row>
    <row r="1060" spans="1:10" ht="81.599999999999994" x14ac:dyDescent="0.5">
      <c r="A1060" s="54"/>
      <c r="B1060" s="45">
        <v>28</v>
      </c>
      <c r="C1060" s="44" t="s">
        <v>249</v>
      </c>
      <c r="D1060" s="46">
        <v>45268</v>
      </c>
      <c r="E1060" s="44" t="s">
        <v>1736</v>
      </c>
      <c r="F1060" s="44" t="s">
        <v>933</v>
      </c>
      <c r="G1060" s="47">
        <v>31132014661585</v>
      </c>
      <c r="H1060" s="44" t="s">
        <v>255</v>
      </c>
      <c r="I1060" s="48">
        <v>44899</v>
      </c>
      <c r="J1060" s="49">
        <v>28</v>
      </c>
    </row>
    <row r="1061" spans="1:10" ht="91.8" x14ac:dyDescent="0.5">
      <c r="A1061" s="54" t="s">
        <v>166</v>
      </c>
      <c r="B1061" s="45">
        <v>9</v>
      </c>
      <c r="C1061" s="44" t="s">
        <v>249</v>
      </c>
      <c r="D1061" s="46">
        <v>45240</v>
      </c>
      <c r="E1061" s="44" t="s">
        <v>1737</v>
      </c>
      <c r="F1061" s="44" t="s">
        <v>934</v>
      </c>
      <c r="G1061" s="47">
        <v>31865002865839</v>
      </c>
      <c r="H1061" s="44" t="s">
        <v>255</v>
      </c>
      <c r="I1061" s="48">
        <v>44874</v>
      </c>
      <c r="J1061" s="49">
        <v>9</v>
      </c>
    </row>
    <row r="1062" spans="1:10" ht="91.8" x14ac:dyDescent="0.5">
      <c r="A1062" s="54"/>
      <c r="B1062" s="45">
        <v>17</v>
      </c>
      <c r="C1062" s="44" t="s">
        <v>249</v>
      </c>
      <c r="D1062" s="46">
        <v>45247</v>
      </c>
      <c r="E1062" s="44" t="s">
        <v>1738</v>
      </c>
      <c r="F1062" s="44" t="s">
        <v>935</v>
      </c>
      <c r="G1062" s="47">
        <v>31865002784493</v>
      </c>
      <c r="H1062" s="44" t="s">
        <v>255</v>
      </c>
      <c r="I1062" s="48">
        <v>44878</v>
      </c>
      <c r="J1062" s="49">
        <v>17</v>
      </c>
    </row>
    <row r="1063" spans="1:10" ht="102" x14ac:dyDescent="0.5">
      <c r="A1063" s="54"/>
      <c r="B1063" s="45">
        <v>30</v>
      </c>
      <c r="C1063" s="44" t="s">
        <v>249</v>
      </c>
      <c r="D1063" s="46">
        <v>45226</v>
      </c>
      <c r="E1063" s="44" t="s">
        <v>1739</v>
      </c>
      <c r="F1063" s="44" t="s">
        <v>936</v>
      </c>
      <c r="G1063" s="47">
        <v>31865002965720</v>
      </c>
      <c r="H1063" s="44" t="s">
        <v>285</v>
      </c>
      <c r="I1063" s="48">
        <v>44861</v>
      </c>
      <c r="J1063" s="49">
        <v>30</v>
      </c>
    </row>
    <row r="1064" spans="1:10" ht="112.2" x14ac:dyDescent="0.5">
      <c r="A1064" s="54"/>
      <c r="B1064" s="45">
        <v>35</v>
      </c>
      <c r="C1064" s="44" t="s">
        <v>249</v>
      </c>
      <c r="D1064" s="46">
        <v>45254</v>
      </c>
      <c r="E1064" s="44" t="s">
        <v>1740</v>
      </c>
      <c r="F1064" s="44" t="s">
        <v>554</v>
      </c>
      <c r="G1064" s="47">
        <v>31865003054441</v>
      </c>
      <c r="H1064" s="44" t="s">
        <v>255</v>
      </c>
      <c r="I1064" s="48">
        <v>44889</v>
      </c>
      <c r="J1064" s="49">
        <v>35</v>
      </c>
    </row>
    <row r="1065" spans="1:10" ht="102" x14ac:dyDescent="0.5">
      <c r="A1065" s="54"/>
      <c r="B1065" s="45">
        <v>17</v>
      </c>
      <c r="C1065" s="44" t="s">
        <v>249</v>
      </c>
      <c r="D1065" s="46">
        <v>45275</v>
      </c>
      <c r="E1065" s="44" t="s">
        <v>1741</v>
      </c>
      <c r="F1065" s="44" t="s">
        <v>937</v>
      </c>
      <c r="G1065" s="47">
        <v>31865003059838</v>
      </c>
      <c r="H1065" s="44" t="s">
        <v>267</v>
      </c>
      <c r="I1065" s="48">
        <v>44910</v>
      </c>
      <c r="J1065" s="49">
        <v>17</v>
      </c>
    </row>
    <row r="1066" spans="1:10" ht="102" x14ac:dyDescent="0.5">
      <c r="A1066" s="44" t="s">
        <v>168</v>
      </c>
      <c r="B1066" s="45">
        <v>30</v>
      </c>
      <c r="C1066" s="44" t="s">
        <v>249</v>
      </c>
      <c r="D1066" s="46">
        <v>45275</v>
      </c>
      <c r="E1066" s="44" t="s">
        <v>1742</v>
      </c>
      <c r="F1066" s="44" t="s">
        <v>938</v>
      </c>
      <c r="G1066" s="47">
        <v>37000000529575</v>
      </c>
      <c r="H1066" s="44" t="s">
        <v>255</v>
      </c>
      <c r="I1066" s="48">
        <v>44909</v>
      </c>
      <c r="J1066" s="49">
        <v>30</v>
      </c>
    </row>
    <row r="1067" spans="1:10" ht="102" x14ac:dyDescent="0.5">
      <c r="A1067" s="44" t="s">
        <v>172</v>
      </c>
      <c r="B1067" s="45">
        <v>18</v>
      </c>
      <c r="C1067" s="44" t="s">
        <v>249</v>
      </c>
      <c r="D1067" s="46">
        <v>45219</v>
      </c>
      <c r="E1067" s="44" t="s">
        <v>1743</v>
      </c>
      <c r="F1067" s="44" t="s">
        <v>896</v>
      </c>
      <c r="G1067" s="47">
        <v>31403003088928</v>
      </c>
      <c r="H1067" s="44" t="s">
        <v>255</v>
      </c>
      <c r="I1067" s="48">
        <v>44852</v>
      </c>
      <c r="J1067" s="49">
        <v>18</v>
      </c>
    </row>
    <row r="1068" spans="1:10" ht="91.8" x14ac:dyDescent="0.5">
      <c r="A1068" s="54" t="s">
        <v>176</v>
      </c>
      <c r="B1068" s="45">
        <v>9.99</v>
      </c>
      <c r="C1068" s="44" t="s">
        <v>249</v>
      </c>
      <c r="D1068" s="46">
        <v>45219</v>
      </c>
      <c r="E1068" s="44" t="s">
        <v>1744</v>
      </c>
      <c r="F1068" s="44" t="s">
        <v>897</v>
      </c>
      <c r="G1068" s="47">
        <v>30053011550921</v>
      </c>
      <c r="H1068" s="44" t="s">
        <v>255</v>
      </c>
      <c r="I1068" s="48">
        <v>44852</v>
      </c>
      <c r="J1068" s="49">
        <v>9.99</v>
      </c>
    </row>
    <row r="1069" spans="1:10" ht="102" x14ac:dyDescent="0.5">
      <c r="A1069" s="54"/>
      <c r="B1069" s="45">
        <v>29.99</v>
      </c>
      <c r="C1069" s="44" t="s">
        <v>249</v>
      </c>
      <c r="D1069" s="46">
        <v>45205</v>
      </c>
      <c r="E1069" s="44" t="s">
        <v>1745</v>
      </c>
      <c r="F1069" s="44" t="s">
        <v>898</v>
      </c>
      <c r="G1069" s="47">
        <v>30053012243724</v>
      </c>
      <c r="H1069" s="44" t="s">
        <v>255</v>
      </c>
      <c r="I1069" s="48">
        <v>44835</v>
      </c>
      <c r="J1069" s="49">
        <v>29.99</v>
      </c>
    </row>
    <row r="1070" spans="1:10" ht="132.6" x14ac:dyDescent="0.5">
      <c r="A1070" s="54"/>
      <c r="B1070" s="45">
        <v>43.65</v>
      </c>
      <c r="C1070" s="44" t="s">
        <v>249</v>
      </c>
      <c r="D1070" s="46">
        <v>45205</v>
      </c>
      <c r="E1070" s="44" t="s">
        <v>1746</v>
      </c>
      <c r="F1070" s="44" t="s">
        <v>899</v>
      </c>
      <c r="G1070" s="47">
        <v>30053013286524</v>
      </c>
      <c r="H1070" s="44" t="s">
        <v>255</v>
      </c>
      <c r="I1070" s="48">
        <v>44835</v>
      </c>
      <c r="J1070" s="49">
        <v>43.65</v>
      </c>
    </row>
    <row r="1071" spans="1:10" ht="102" x14ac:dyDescent="0.5">
      <c r="A1071" s="54"/>
      <c r="B1071" s="45">
        <v>16.95</v>
      </c>
      <c r="C1071" s="44" t="s">
        <v>249</v>
      </c>
      <c r="D1071" s="46">
        <v>45254</v>
      </c>
      <c r="E1071" s="44" t="s">
        <v>1747</v>
      </c>
      <c r="F1071" s="44" t="s">
        <v>939</v>
      </c>
      <c r="G1071" s="47">
        <v>30053012131960</v>
      </c>
      <c r="H1071" s="44" t="s">
        <v>255</v>
      </c>
      <c r="I1071" s="48">
        <v>44887</v>
      </c>
      <c r="J1071" s="49">
        <v>16.95</v>
      </c>
    </row>
    <row r="1072" spans="1:10" ht="102" x14ac:dyDescent="0.5">
      <c r="A1072" s="44" t="s">
        <v>194</v>
      </c>
      <c r="B1072" s="45">
        <v>15</v>
      </c>
      <c r="C1072" s="44" t="s">
        <v>249</v>
      </c>
      <c r="D1072" s="46">
        <v>45261</v>
      </c>
      <c r="E1072" s="44" t="s">
        <v>1748</v>
      </c>
      <c r="F1072" s="44" t="s">
        <v>940</v>
      </c>
      <c r="G1072" s="47">
        <v>31308003433984</v>
      </c>
      <c r="H1072" s="44" t="s">
        <v>315</v>
      </c>
      <c r="I1072" s="48">
        <v>44895</v>
      </c>
      <c r="J1072" s="49">
        <v>15</v>
      </c>
    </row>
    <row r="1073" spans="1:10" ht="132.6" x14ac:dyDescent="0.5">
      <c r="A1073" s="44" t="s">
        <v>206</v>
      </c>
      <c r="B1073" s="45">
        <v>39.99</v>
      </c>
      <c r="C1073" s="44" t="s">
        <v>249</v>
      </c>
      <c r="D1073" s="46">
        <v>45219</v>
      </c>
      <c r="E1073" s="44" t="s">
        <v>1749</v>
      </c>
      <c r="F1073" s="44" t="s">
        <v>900</v>
      </c>
      <c r="G1073" s="47">
        <v>32752005464944</v>
      </c>
      <c r="H1073" s="44" t="s">
        <v>285</v>
      </c>
      <c r="I1073" s="48">
        <v>44852</v>
      </c>
      <c r="J1073" s="49">
        <v>39.99</v>
      </c>
    </row>
    <row r="1074" spans="1:10" ht="91.8" x14ac:dyDescent="0.5">
      <c r="A1074" s="44" t="s">
        <v>210</v>
      </c>
      <c r="B1074" s="45">
        <v>15</v>
      </c>
      <c r="C1074" s="44" t="s">
        <v>249</v>
      </c>
      <c r="D1074" s="46">
        <v>45275</v>
      </c>
      <c r="E1074" s="44" t="s">
        <v>1750</v>
      </c>
      <c r="F1074" s="44" t="s">
        <v>941</v>
      </c>
      <c r="G1074" s="47">
        <v>31310000870564</v>
      </c>
      <c r="H1074" s="44" t="s">
        <v>255</v>
      </c>
      <c r="I1074" s="48">
        <v>44905</v>
      </c>
      <c r="J1074" s="49">
        <v>15</v>
      </c>
    </row>
    <row r="1075" spans="1:10" ht="81.599999999999994" x14ac:dyDescent="0.5">
      <c r="A1075" s="44" t="s">
        <v>220</v>
      </c>
      <c r="B1075" s="45">
        <v>26</v>
      </c>
      <c r="C1075" s="44" t="s">
        <v>249</v>
      </c>
      <c r="D1075" s="46">
        <v>45205</v>
      </c>
      <c r="E1075" s="44" t="s">
        <v>1751</v>
      </c>
      <c r="F1075" s="44" t="s">
        <v>532</v>
      </c>
      <c r="G1075" s="47">
        <v>31687003650824</v>
      </c>
      <c r="H1075" s="44" t="s">
        <v>255</v>
      </c>
      <c r="I1075" s="48">
        <v>44834</v>
      </c>
      <c r="J1075" s="49">
        <v>26</v>
      </c>
    </row>
    <row r="1076" spans="1:10" x14ac:dyDescent="0.5">
      <c r="A1076" s="50" t="s">
        <v>256</v>
      </c>
      <c r="B1076" s="50"/>
      <c r="C1076" s="50"/>
      <c r="D1076" s="50"/>
      <c r="E1076" s="50"/>
      <c r="F1076" s="50"/>
      <c r="G1076" s="50"/>
      <c r="H1076" s="50"/>
      <c r="I1076" s="50"/>
      <c r="J1076" s="51">
        <v>1529.62</v>
      </c>
    </row>
    <row r="1080" spans="1:10" ht="10.5" customHeight="1" x14ac:dyDescent="0.5">
      <c r="A1080" s="56" t="s">
        <v>238</v>
      </c>
      <c r="B1080" s="56"/>
      <c r="C1080" s="56"/>
      <c r="D1080" s="56"/>
      <c r="E1080" s="56"/>
      <c r="F1080" s="56"/>
      <c r="G1080" s="56"/>
      <c r="H1080" s="56"/>
      <c r="I1080" s="56"/>
      <c r="J1080" s="56"/>
    </row>
    <row r="1081" spans="1:10" ht="10.5" customHeight="1" x14ac:dyDescent="0.5">
      <c r="A1081" s="55" t="s">
        <v>942</v>
      </c>
      <c r="B1081" s="55"/>
      <c r="C1081" s="55"/>
      <c r="D1081" s="55"/>
      <c r="E1081" s="55"/>
      <c r="F1081" s="55"/>
      <c r="G1081" s="55"/>
      <c r="H1081" s="55"/>
      <c r="I1081" s="55"/>
      <c r="J1081" s="55"/>
    </row>
    <row r="1083" spans="1:10" ht="30.6" x14ac:dyDescent="0.5">
      <c r="A1083" s="42" t="s">
        <v>240</v>
      </c>
      <c r="B1083" s="42" t="s">
        <v>241</v>
      </c>
      <c r="C1083" s="42" t="s">
        <v>242</v>
      </c>
      <c r="D1083" s="42" t="s">
        <v>243</v>
      </c>
      <c r="E1083" s="42" t="s">
        <v>1159</v>
      </c>
      <c r="F1083" s="42" t="s">
        <v>244</v>
      </c>
      <c r="G1083" s="42" t="s">
        <v>245</v>
      </c>
      <c r="H1083" s="42" t="s">
        <v>246</v>
      </c>
      <c r="I1083" s="42" t="s">
        <v>247</v>
      </c>
      <c r="J1083" s="43" t="s">
        <v>248</v>
      </c>
    </row>
    <row r="1084" spans="1:10" ht="102" x14ac:dyDescent="0.5">
      <c r="A1084" s="44" t="s">
        <v>40</v>
      </c>
      <c r="B1084" s="45">
        <v>15.26</v>
      </c>
      <c r="C1084" s="44" t="s">
        <v>249</v>
      </c>
      <c r="D1084" s="46">
        <v>45247</v>
      </c>
      <c r="E1084" s="44" t="s">
        <v>1752</v>
      </c>
      <c r="F1084" s="44" t="s">
        <v>945</v>
      </c>
      <c r="G1084" s="47">
        <v>31531005129884</v>
      </c>
      <c r="H1084" s="44" t="s">
        <v>255</v>
      </c>
      <c r="I1084" s="48">
        <v>44880</v>
      </c>
      <c r="J1084" s="49">
        <v>15.26</v>
      </c>
    </row>
    <row r="1085" spans="1:10" ht="91.8" x14ac:dyDescent="0.5">
      <c r="A1085" s="44" t="s">
        <v>87</v>
      </c>
      <c r="B1085" s="45">
        <v>10.99</v>
      </c>
      <c r="C1085" s="44" t="s">
        <v>249</v>
      </c>
      <c r="D1085" s="46">
        <v>45226</v>
      </c>
      <c r="E1085" s="44" t="s">
        <v>1753</v>
      </c>
      <c r="F1085" s="44" t="s">
        <v>946</v>
      </c>
      <c r="G1085" s="47">
        <v>31322007748263</v>
      </c>
      <c r="H1085" s="44" t="s">
        <v>255</v>
      </c>
      <c r="I1085" s="48">
        <v>44856</v>
      </c>
      <c r="J1085" s="49">
        <v>10.99</v>
      </c>
    </row>
    <row r="1086" spans="1:10" ht="91.8" x14ac:dyDescent="0.5">
      <c r="A1086" s="44" t="s">
        <v>106</v>
      </c>
      <c r="B1086" s="45">
        <v>11</v>
      </c>
      <c r="C1086" s="44" t="s">
        <v>249</v>
      </c>
      <c r="D1086" s="46">
        <v>45289</v>
      </c>
      <c r="E1086" s="44" t="s">
        <v>1754</v>
      </c>
      <c r="F1086" s="44" t="s">
        <v>947</v>
      </c>
      <c r="G1086" s="47">
        <v>31311006000214</v>
      </c>
      <c r="H1086" s="44" t="s">
        <v>255</v>
      </c>
      <c r="I1086" s="48">
        <v>44921</v>
      </c>
      <c r="J1086" s="49">
        <v>11</v>
      </c>
    </row>
    <row r="1087" spans="1:10" ht="91.8" x14ac:dyDescent="0.5">
      <c r="A1087" s="44" t="s">
        <v>128</v>
      </c>
      <c r="B1087" s="45">
        <v>11</v>
      </c>
      <c r="C1087" s="44" t="s">
        <v>249</v>
      </c>
      <c r="D1087" s="46">
        <v>45289</v>
      </c>
      <c r="E1087" s="44" t="s">
        <v>1755</v>
      </c>
      <c r="F1087" s="44" t="s">
        <v>948</v>
      </c>
      <c r="G1087" s="47">
        <v>31486003802869</v>
      </c>
      <c r="H1087" s="44" t="s">
        <v>255</v>
      </c>
      <c r="I1087" s="48">
        <v>44921</v>
      </c>
      <c r="J1087" s="49">
        <v>11</v>
      </c>
    </row>
    <row r="1088" spans="1:10" ht="91.8" x14ac:dyDescent="0.5">
      <c r="A1088" s="44" t="s">
        <v>130</v>
      </c>
      <c r="B1088" s="45">
        <v>25</v>
      </c>
      <c r="C1088" s="44" t="s">
        <v>249</v>
      </c>
      <c r="D1088" s="46">
        <v>45254</v>
      </c>
      <c r="E1088" s="44" t="s">
        <v>1756</v>
      </c>
      <c r="F1088" s="44" t="s">
        <v>949</v>
      </c>
      <c r="G1088" s="47">
        <v>31312001841883</v>
      </c>
      <c r="H1088" s="44" t="s">
        <v>255</v>
      </c>
      <c r="I1088" s="48">
        <v>44884</v>
      </c>
      <c r="J1088" s="49">
        <v>25</v>
      </c>
    </row>
    <row r="1089" spans="1:10" ht="91.8" x14ac:dyDescent="0.5">
      <c r="A1089" s="54" t="s">
        <v>275</v>
      </c>
      <c r="B1089" s="45">
        <v>300</v>
      </c>
      <c r="C1089" s="44" t="s">
        <v>249</v>
      </c>
      <c r="D1089" s="46">
        <v>45219</v>
      </c>
      <c r="E1089" s="44" t="s">
        <v>1757</v>
      </c>
      <c r="F1089" s="44" t="s">
        <v>917</v>
      </c>
      <c r="G1089" s="47">
        <v>31132014328441</v>
      </c>
      <c r="H1089" s="44" t="s">
        <v>918</v>
      </c>
      <c r="I1089" s="48">
        <v>44851</v>
      </c>
      <c r="J1089" s="49">
        <v>300</v>
      </c>
    </row>
    <row r="1090" spans="1:10" ht="102" x14ac:dyDescent="0.5">
      <c r="A1090" s="54"/>
      <c r="B1090" s="45">
        <v>22.99</v>
      </c>
      <c r="C1090" s="44" t="s">
        <v>249</v>
      </c>
      <c r="D1090" s="46">
        <v>45226</v>
      </c>
      <c r="E1090" s="44" t="s">
        <v>1758</v>
      </c>
      <c r="F1090" s="44" t="s">
        <v>950</v>
      </c>
      <c r="G1090" s="47">
        <v>31132008569612</v>
      </c>
      <c r="H1090" s="44" t="s">
        <v>255</v>
      </c>
      <c r="I1090" s="48">
        <v>44859</v>
      </c>
      <c r="J1090" s="49">
        <v>22.99</v>
      </c>
    </row>
    <row r="1091" spans="1:10" ht="132.6" x14ac:dyDescent="0.5">
      <c r="A1091" s="54"/>
      <c r="B1091" s="45">
        <v>24.99</v>
      </c>
      <c r="C1091" s="44" t="s">
        <v>249</v>
      </c>
      <c r="D1091" s="46">
        <v>45226</v>
      </c>
      <c r="E1091" s="44" t="s">
        <v>1759</v>
      </c>
      <c r="F1091" s="44" t="s">
        <v>951</v>
      </c>
      <c r="G1091" s="47">
        <v>31132015482908</v>
      </c>
      <c r="H1091" s="44" t="s">
        <v>255</v>
      </c>
      <c r="I1091" s="48">
        <v>44859</v>
      </c>
      <c r="J1091" s="49">
        <v>24.99</v>
      </c>
    </row>
    <row r="1092" spans="1:10" ht="102" x14ac:dyDescent="0.5">
      <c r="A1092" s="54"/>
      <c r="B1092" s="45">
        <v>12.99</v>
      </c>
      <c r="C1092" s="44" t="s">
        <v>249</v>
      </c>
      <c r="D1092" s="46">
        <v>45254</v>
      </c>
      <c r="E1092" s="44" t="s">
        <v>1760</v>
      </c>
      <c r="F1092" s="44" t="s">
        <v>952</v>
      </c>
      <c r="G1092" s="47">
        <v>31132015216074</v>
      </c>
      <c r="H1092" s="44" t="s">
        <v>255</v>
      </c>
      <c r="I1092" s="48">
        <v>44887</v>
      </c>
      <c r="J1092" s="49">
        <v>12.99</v>
      </c>
    </row>
    <row r="1093" spans="1:10" ht="102" x14ac:dyDescent="0.5">
      <c r="A1093" s="54"/>
      <c r="B1093" s="45">
        <v>16.989999999999998</v>
      </c>
      <c r="C1093" s="44" t="s">
        <v>249</v>
      </c>
      <c r="D1093" s="46">
        <v>45275</v>
      </c>
      <c r="E1093" s="44" t="s">
        <v>1761</v>
      </c>
      <c r="F1093" s="44" t="s">
        <v>953</v>
      </c>
      <c r="G1093" s="47">
        <v>31132015078748</v>
      </c>
      <c r="H1093" s="44" t="s">
        <v>255</v>
      </c>
      <c r="I1093" s="48">
        <v>44906</v>
      </c>
      <c r="J1093" s="49">
        <v>16.989999999999998</v>
      </c>
    </row>
    <row r="1094" spans="1:10" ht="91.8" x14ac:dyDescent="0.5">
      <c r="A1094" s="54"/>
      <c r="B1094" s="45">
        <v>9.99</v>
      </c>
      <c r="C1094" s="44" t="s">
        <v>249</v>
      </c>
      <c r="D1094" s="46">
        <v>45247</v>
      </c>
      <c r="E1094" s="44" t="s">
        <v>1762</v>
      </c>
      <c r="F1094" s="44" t="s">
        <v>954</v>
      </c>
      <c r="G1094" s="47">
        <v>31132012976167</v>
      </c>
      <c r="H1094" s="44" t="s">
        <v>255</v>
      </c>
      <c r="I1094" s="48">
        <v>44879</v>
      </c>
      <c r="J1094" s="49">
        <v>9.99</v>
      </c>
    </row>
    <row r="1095" spans="1:10" ht="102" x14ac:dyDescent="0.5">
      <c r="A1095" s="54"/>
      <c r="B1095" s="45">
        <v>10.99</v>
      </c>
      <c r="C1095" s="44" t="s">
        <v>249</v>
      </c>
      <c r="D1095" s="46">
        <v>45261</v>
      </c>
      <c r="E1095" s="44" t="s">
        <v>1763</v>
      </c>
      <c r="F1095" s="44" t="s">
        <v>288</v>
      </c>
      <c r="G1095" s="47">
        <v>31132014384311</v>
      </c>
      <c r="H1095" s="44" t="s">
        <v>255</v>
      </c>
      <c r="I1095" s="48">
        <v>44894</v>
      </c>
      <c r="J1095" s="49">
        <v>10.99</v>
      </c>
    </row>
    <row r="1096" spans="1:10" ht="91.8" x14ac:dyDescent="0.5">
      <c r="A1096" s="54"/>
      <c r="B1096" s="45">
        <v>27</v>
      </c>
      <c r="C1096" s="44" t="s">
        <v>249</v>
      </c>
      <c r="D1096" s="46">
        <v>45282</v>
      </c>
      <c r="E1096" s="44" t="s">
        <v>1764</v>
      </c>
      <c r="F1096" s="44" t="s">
        <v>955</v>
      </c>
      <c r="G1096" s="47">
        <v>31132015680519</v>
      </c>
      <c r="H1096" s="44" t="s">
        <v>255</v>
      </c>
      <c r="I1096" s="48">
        <v>44911</v>
      </c>
      <c r="J1096" s="49">
        <v>27</v>
      </c>
    </row>
    <row r="1097" spans="1:10" ht="102" x14ac:dyDescent="0.5">
      <c r="A1097" s="54"/>
      <c r="B1097" s="45">
        <v>18.989999999999998</v>
      </c>
      <c r="C1097" s="44" t="s">
        <v>249</v>
      </c>
      <c r="D1097" s="46">
        <v>45240</v>
      </c>
      <c r="E1097" s="44" t="s">
        <v>1765</v>
      </c>
      <c r="F1097" s="44" t="s">
        <v>956</v>
      </c>
      <c r="G1097" s="47">
        <v>31132014884674</v>
      </c>
      <c r="H1097" s="44" t="s">
        <v>255</v>
      </c>
      <c r="I1097" s="48">
        <v>44869</v>
      </c>
      <c r="J1097" s="49">
        <v>18.989999999999998</v>
      </c>
    </row>
    <row r="1098" spans="1:10" ht="153" x14ac:dyDescent="0.5">
      <c r="A1098" s="54"/>
      <c r="B1098" s="45">
        <v>9.99</v>
      </c>
      <c r="C1098" s="44" t="s">
        <v>249</v>
      </c>
      <c r="D1098" s="46">
        <v>45289</v>
      </c>
      <c r="E1098" s="44" t="s">
        <v>1766</v>
      </c>
      <c r="F1098" s="44" t="s">
        <v>363</v>
      </c>
      <c r="G1098" s="47">
        <v>31132016163184</v>
      </c>
      <c r="H1098" s="44" t="s">
        <v>255</v>
      </c>
      <c r="I1098" s="48">
        <v>44922</v>
      </c>
      <c r="J1098" s="49">
        <v>9.99</v>
      </c>
    </row>
    <row r="1099" spans="1:10" ht="112.2" x14ac:dyDescent="0.5">
      <c r="A1099" s="54"/>
      <c r="B1099" s="45">
        <v>16.989999999999998</v>
      </c>
      <c r="C1099" s="44" t="s">
        <v>249</v>
      </c>
      <c r="D1099" s="46">
        <v>45219</v>
      </c>
      <c r="E1099" s="44" t="s">
        <v>1767</v>
      </c>
      <c r="F1099" s="44" t="s">
        <v>943</v>
      </c>
      <c r="G1099" s="47">
        <v>31132015283157</v>
      </c>
      <c r="H1099" s="44" t="s">
        <v>255</v>
      </c>
      <c r="I1099" s="48">
        <v>44849</v>
      </c>
      <c r="J1099" s="49">
        <v>16.989999999999998</v>
      </c>
    </row>
    <row r="1100" spans="1:10" ht="132.6" x14ac:dyDescent="0.5">
      <c r="A1100" s="54"/>
      <c r="B1100" s="45">
        <v>19.989999999999998</v>
      </c>
      <c r="C1100" s="44" t="s">
        <v>249</v>
      </c>
      <c r="D1100" s="46">
        <v>45261</v>
      </c>
      <c r="E1100" s="44" t="s">
        <v>1768</v>
      </c>
      <c r="F1100" s="44" t="s">
        <v>957</v>
      </c>
      <c r="G1100" s="47">
        <v>31132013682863</v>
      </c>
      <c r="H1100" s="44" t="s">
        <v>319</v>
      </c>
      <c r="I1100" s="48">
        <v>44891</v>
      </c>
      <c r="J1100" s="49">
        <v>19.989999999999998</v>
      </c>
    </row>
    <row r="1101" spans="1:10" ht="102" x14ac:dyDescent="0.5">
      <c r="A1101" s="54"/>
      <c r="B1101" s="45">
        <v>9.99</v>
      </c>
      <c r="C1101" s="44" t="s">
        <v>249</v>
      </c>
      <c r="D1101" s="46">
        <v>45289</v>
      </c>
      <c r="E1101" s="44" t="s">
        <v>1769</v>
      </c>
      <c r="F1101" s="44" t="s">
        <v>305</v>
      </c>
      <c r="G1101" s="47">
        <v>31132013994987</v>
      </c>
      <c r="H1101" s="44" t="s">
        <v>255</v>
      </c>
      <c r="I1101" s="48">
        <v>44921</v>
      </c>
      <c r="J1101" s="49">
        <v>9.99</v>
      </c>
    </row>
    <row r="1102" spans="1:10" ht="102" x14ac:dyDescent="0.5">
      <c r="A1102" s="54"/>
      <c r="B1102" s="45">
        <v>10</v>
      </c>
      <c r="C1102" s="44" t="s">
        <v>249</v>
      </c>
      <c r="D1102" s="46">
        <v>45289</v>
      </c>
      <c r="E1102" s="44" t="s">
        <v>1770</v>
      </c>
      <c r="F1102" s="44" t="s">
        <v>958</v>
      </c>
      <c r="G1102" s="47">
        <v>31132013523935</v>
      </c>
      <c r="H1102" s="44" t="s">
        <v>255</v>
      </c>
      <c r="I1102" s="48">
        <v>44923</v>
      </c>
      <c r="J1102" s="49">
        <v>10</v>
      </c>
    </row>
    <row r="1103" spans="1:10" ht="91.8" x14ac:dyDescent="0.5">
      <c r="A1103" s="54"/>
      <c r="B1103" s="45">
        <v>25</v>
      </c>
      <c r="C1103" s="44" t="s">
        <v>249</v>
      </c>
      <c r="D1103" s="46">
        <v>45275</v>
      </c>
      <c r="E1103" s="44" t="s">
        <v>1771</v>
      </c>
      <c r="F1103" s="44" t="s">
        <v>959</v>
      </c>
      <c r="G1103" s="47">
        <v>31132008190856</v>
      </c>
      <c r="H1103" s="44" t="s">
        <v>255</v>
      </c>
      <c r="I1103" s="48">
        <v>44909</v>
      </c>
      <c r="J1103" s="49">
        <v>25</v>
      </c>
    </row>
    <row r="1104" spans="1:10" ht="102" x14ac:dyDescent="0.5">
      <c r="A1104" s="54"/>
      <c r="B1104" s="45">
        <v>9.99</v>
      </c>
      <c r="C1104" s="44" t="s">
        <v>249</v>
      </c>
      <c r="D1104" s="46">
        <v>45268</v>
      </c>
      <c r="E1104" s="44" t="s">
        <v>1772</v>
      </c>
      <c r="F1104" s="44" t="s">
        <v>960</v>
      </c>
      <c r="G1104" s="47">
        <v>31132016164661</v>
      </c>
      <c r="H1104" s="44" t="s">
        <v>255</v>
      </c>
      <c r="I1104" s="48">
        <v>44902</v>
      </c>
      <c r="J1104" s="49">
        <v>9.99</v>
      </c>
    </row>
    <row r="1105" spans="1:10" ht="81.599999999999994" x14ac:dyDescent="0.5">
      <c r="A1105" s="54"/>
      <c r="B1105" s="45">
        <v>24</v>
      </c>
      <c r="C1105" s="44" t="s">
        <v>249</v>
      </c>
      <c r="D1105" s="46">
        <v>45233</v>
      </c>
      <c r="E1105" s="44" t="s">
        <v>1773</v>
      </c>
      <c r="F1105" s="44" t="s">
        <v>961</v>
      </c>
      <c r="G1105" s="47">
        <v>31132015853041</v>
      </c>
      <c r="H1105" s="44" t="s">
        <v>255</v>
      </c>
      <c r="I1105" s="48">
        <v>44865</v>
      </c>
      <c r="J1105" s="49">
        <v>24</v>
      </c>
    </row>
    <row r="1106" spans="1:10" ht="91.8" x14ac:dyDescent="0.5">
      <c r="A1106" s="54"/>
      <c r="B1106" s="45">
        <v>300</v>
      </c>
      <c r="C1106" s="44" t="s">
        <v>249</v>
      </c>
      <c r="D1106" s="46">
        <v>45275</v>
      </c>
      <c r="E1106" s="44" t="s">
        <v>1774</v>
      </c>
      <c r="F1106" s="44" t="s">
        <v>917</v>
      </c>
      <c r="G1106" s="47">
        <v>31132014328094</v>
      </c>
      <c r="H1106" s="44" t="s">
        <v>918</v>
      </c>
      <c r="I1106" s="48">
        <v>44907</v>
      </c>
      <c r="J1106" s="49">
        <v>300</v>
      </c>
    </row>
    <row r="1107" spans="1:10" ht="81.599999999999994" x14ac:dyDescent="0.5">
      <c r="A1107" s="54"/>
      <c r="B1107" s="45">
        <v>14.95</v>
      </c>
      <c r="C1107" s="44" t="s">
        <v>249</v>
      </c>
      <c r="D1107" s="46">
        <v>45282</v>
      </c>
      <c r="E1107" s="44" t="s">
        <v>1775</v>
      </c>
      <c r="F1107" s="44" t="s">
        <v>328</v>
      </c>
      <c r="G1107" s="47">
        <v>31132011020645</v>
      </c>
      <c r="H1107" s="44" t="s">
        <v>255</v>
      </c>
      <c r="I1107" s="48">
        <v>44915</v>
      </c>
      <c r="J1107" s="49">
        <v>14.95</v>
      </c>
    </row>
    <row r="1108" spans="1:10" ht="81.599999999999994" x14ac:dyDescent="0.5">
      <c r="A1108" s="54"/>
      <c r="B1108" s="45">
        <v>16.989999999999998</v>
      </c>
      <c r="C1108" s="44" t="s">
        <v>249</v>
      </c>
      <c r="D1108" s="46">
        <v>45282</v>
      </c>
      <c r="E1108" s="44" t="s">
        <v>1776</v>
      </c>
      <c r="F1108" s="44" t="s">
        <v>962</v>
      </c>
      <c r="G1108" s="47">
        <v>31132010432890</v>
      </c>
      <c r="H1108" s="44" t="s">
        <v>255</v>
      </c>
      <c r="I1108" s="48">
        <v>44915</v>
      </c>
      <c r="J1108" s="49">
        <v>16.989999999999998</v>
      </c>
    </row>
    <row r="1109" spans="1:10" ht="81.599999999999994" x14ac:dyDescent="0.5">
      <c r="A1109" s="54"/>
      <c r="B1109" s="45">
        <v>25</v>
      </c>
      <c r="C1109" s="44" t="s">
        <v>249</v>
      </c>
      <c r="D1109" s="46">
        <v>45282</v>
      </c>
      <c r="E1109" s="44" t="s">
        <v>1777</v>
      </c>
      <c r="F1109" s="44" t="s">
        <v>316</v>
      </c>
      <c r="G1109" s="47">
        <v>31132011784018</v>
      </c>
      <c r="H1109" s="44" t="s">
        <v>255</v>
      </c>
      <c r="I1109" s="48">
        <v>44915</v>
      </c>
      <c r="J1109" s="49">
        <v>25</v>
      </c>
    </row>
    <row r="1110" spans="1:10" ht="81.599999999999994" x14ac:dyDescent="0.5">
      <c r="A1110" s="54"/>
      <c r="B1110" s="45">
        <v>12.99</v>
      </c>
      <c r="C1110" s="44" t="s">
        <v>249</v>
      </c>
      <c r="D1110" s="46">
        <v>45212</v>
      </c>
      <c r="E1110" s="44" t="s">
        <v>1778</v>
      </c>
      <c r="F1110" s="44" t="s">
        <v>316</v>
      </c>
      <c r="G1110" s="47">
        <v>31132015288172</v>
      </c>
      <c r="H1110" s="44" t="s">
        <v>255</v>
      </c>
      <c r="I1110" s="48">
        <v>44845</v>
      </c>
      <c r="J1110" s="49">
        <v>12.99</v>
      </c>
    </row>
    <row r="1111" spans="1:10" ht="91.8" x14ac:dyDescent="0.5">
      <c r="A1111" s="54"/>
      <c r="B1111" s="45">
        <v>50</v>
      </c>
      <c r="C1111" s="44" t="s">
        <v>249</v>
      </c>
      <c r="D1111" s="46">
        <v>45261</v>
      </c>
      <c r="E1111" s="44" t="s">
        <v>1779</v>
      </c>
      <c r="F1111" s="44" t="s">
        <v>917</v>
      </c>
      <c r="G1111" s="47">
        <v>31132016103594</v>
      </c>
      <c r="H1111" s="44" t="s">
        <v>919</v>
      </c>
      <c r="I1111" s="48">
        <v>44890</v>
      </c>
      <c r="J1111" s="49">
        <v>50</v>
      </c>
    </row>
    <row r="1112" spans="1:10" ht="91.8" x14ac:dyDescent="0.5">
      <c r="A1112" s="54"/>
      <c r="B1112" s="45">
        <v>28</v>
      </c>
      <c r="C1112" s="44" t="s">
        <v>249</v>
      </c>
      <c r="D1112" s="46">
        <v>45275</v>
      </c>
      <c r="E1112" s="44" t="s">
        <v>1780</v>
      </c>
      <c r="F1112" s="44" t="s">
        <v>963</v>
      </c>
      <c r="G1112" s="47">
        <v>31132015753191</v>
      </c>
      <c r="H1112" s="44" t="s">
        <v>255</v>
      </c>
      <c r="I1112" s="48">
        <v>44905</v>
      </c>
      <c r="J1112" s="49">
        <v>28</v>
      </c>
    </row>
    <row r="1113" spans="1:10" ht="81.599999999999994" x14ac:dyDescent="0.5">
      <c r="A1113" s="54"/>
      <c r="B1113" s="45">
        <v>24.99</v>
      </c>
      <c r="C1113" s="44" t="s">
        <v>249</v>
      </c>
      <c r="D1113" s="46">
        <v>45275</v>
      </c>
      <c r="E1113" s="44" t="s">
        <v>1781</v>
      </c>
      <c r="F1113" s="44" t="s">
        <v>964</v>
      </c>
      <c r="G1113" s="47">
        <v>31132016143863</v>
      </c>
      <c r="H1113" s="44" t="s">
        <v>255</v>
      </c>
      <c r="I1113" s="48">
        <v>44907</v>
      </c>
      <c r="J1113" s="49">
        <v>24.99</v>
      </c>
    </row>
    <row r="1114" spans="1:10" ht="112.2" x14ac:dyDescent="0.5">
      <c r="A1114" s="54"/>
      <c r="B1114" s="45">
        <v>10.95</v>
      </c>
      <c r="C1114" s="44" t="s">
        <v>249</v>
      </c>
      <c r="D1114" s="46">
        <v>45275</v>
      </c>
      <c r="E1114" s="44" t="s">
        <v>1782</v>
      </c>
      <c r="F1114" s="44" t="s">
        <v>965</v>
      </c>
      <c r="G1114" s="47">
        <v>31132007705605</v>
      </c>
      <c r="H1114" s="44" t="s">
        <v>255</v>
      </c>
      <c r="I1114" s="48">
        <v>44907</v>
      </c>
      <c r="J1114" s="49">
        <v>10.95</v>
      </c>
    </row>
    <row r="1115" spans="1:10" ht="112.2" x14ac:dyDescent="0.5">
      <c r="A1115" s="54"/>
      <c r="B1115" s="45">
        <v>18.989999999999998</v>
      </c>
      <c r="C1115" s="44" t="s">
        <v>249</v>
      </c>
      <c r="D1115" s="46">
        <v>45247</v>
      </c>
      <c r="E1115" s="44" t="s">
        <v>1783</v>
      </c>
      <c r="F1115" s="44" t="s">
        <v>818</v>
      </c>
      <c r="G1115" s="47">
        <v>31132015649506</v>
      </c>
      <c r="H1115" s="44" t="s">
        <v>255</v>
      </c>
      <c r="I1115" s="48">
        <v>44876</v>
      </c>
      <c r="J1115" s="49">
        <v>18.989999999999998</v>
      </c>
    </row>
    <row r="1116" spans="1:10" ht="122.4" x14ac:dyDescent="0.5">
      <c r="A1116" s="44" t="s">
        <v>194</v>
      </c>
      <c r="B1116" s="45">
        <v>45</v>
      </c>
      <c r="C1116" s="44" t="s">
        <v>249</v>
      </c>
      <c r="D1116" s="46">
        <v>45205</v>
      </c>
      <c r="E1116" s="44" t="s">
        <v>1784</v>
      </c>
      <c r="F1116" s="44" t="s">
        <v>944</v>
      </c>
      <c r="G1116" s="47">
        <v>31308003917598</v>
      </c>
      <c r="H1116" s="44" t="s">
        <v>398</v>
      </c>
      <c r="I1116" s="48">
        <v>44834</v>
      </c>
      <c r="J1116" s="49">
        <v>45</v>
      </c>
    </row>
    <row r="1117" spans="1:10" x14ac:dyDescent="0.5">
      <c r="A1117" s="50" t="s">
        <v>256</v>
      </c>
      <c r="B1117" s="50"/>
      <c r="C1117" s="50"/>
      <c r="D1117" s="50"/>
      <c r="E1117" s="50"/>
      <c r="F1117" s="50"/>
      <c r="G1117" s="50"/>
      <c r="H1117" s="50"/>
      <c r="I1117" s="50"/>
      <c r="J1117" s="51">
        <v>1191.99</v>
      </c>
    </row>
    <row r="1121" spans="1:10" ht="10.5" customHeight="1" x14ac:dyDescent="0.5">
      <c r="A1121" s="56" t="s">
        <v>238</v>
      </c>
      <c r="B1121" s="56"/>
      <c r="C1121" s="56"/>
      <c r="D1121" s="56"/>
      <c r="E1121" s="56"/>
      <c r="F1121" s="56"/>
      <c r="G1121" s="56"/>
      <c r="H1121" s="56"/>
      <c r="I1121" s="56"/>
      <c r="J1121" s="56"/>
    </row>
    <row r="1122" spans="1:10" ht="10.5" customHeight="1" x14ac:dyDescent="0.5">
      <c r="A1122" s="55" t="s">
        <v>966</v>
      </c>
      <c r="B1122" s="55"/>
      <c r="C1122" s="55"/>
      <c r="D1122" s="55"/>
      <c r="E1122" s="55"/>
      <c r="F1122" s="55"/>
      <c r="G1122" s="55"/>
      <c r="H1122" s="55"/>
      <c r="I1122" s="55"/>
      <c r="J1122" s="55"/>
    </row>
    <row r="1124" spans="1:10" ht="30.6" x14ac:dyDescent="0.5">
      <c r="A1124" s="42" t="s">
        <v>240</v>
      </c>
      <c r="B1124" s="42" t="s">
        <v>241</v>
      </c>
      <c r="C1124" s="42" t="s">
        <v>242</v>
      </c>
      <c r="D1124" s="42" t="s">
        <v>243</v>
      </c>
      <c r="E1124" s="42" t="s">
        <v>1159</v>
      </c>
      <c r="F1124" s="42" t="s">
        <v>244</v>
      </c>
      <c r="G1124" s="42" t="s">
        <v>245</v>
      </c>
      <c r="H1124" s="42" t="s">
        <v>246</v>
      </c>
      <c r="I1124" s="42" t="s">
        <v>247</v>
      </c>
      <c r="J1124" s="43" t="s">
        <v>248</v>
      </c>
    </row>
    <row r="1125" spans="1:10" ht="91.8" x14ac:dyDescent="0.5">
      <c r="A1125" s="54" t="s">
        <v>21</v>
      </c>
      <c r="B1125" s="45">
        <v>12</v>
      </c>
      <c r="C1125" s="44" t="s">
        <v>249</v>
      </c>
      <c r="D1125" s="46">
        <v>45226</v>
      </c>
      <c r="E1125" s="44" t="s">
        <v>1785</v>
      </c>
      <c r="F1125" s="44" t="s">
        <v>971</v>
      </c>
      <c r="G1125" s="47">
        <v>31145002266027</v>
      </c>
      <c r="H1125" s="44" t="s">
        <v>255</v>
      </c>
      <c r="I1125" s="48">
        <v>44861</v>
      </c>
      <c r="J1125" s="49">
        <v>12</v>
      </c>
    </row>
    <row r="1126" spans="1:10" ht="102" x14ac:dyDescent="0.5">
      <c r="A1126" s="54"/>
      <c r="B1126" s="45">
        <v>15</v>
      </c>
      <c r="C1126" s="44" t="s">
        <v>249</v>
      </c>
      <c r="D1126" s="46">
        <v>45226</v>
      </c>
      <c r="E1126" s="44" t="s">
        <v>1786</v>
      </c>
      <c r="F1126" s="44" t="s">
        <v>972</v>
      </c>
      <c r="G1126" s="47">
        <v>31145010768790</v>
      </c>
      <c r="H1126" s="44" t="s">
        <v>255</v>
      </c>
      <c r="I1126" s="48">
        <v>44861</v>
      </c>
      <c r="J1126" s="49">
        <v>15</v>
      </c>
    </row>
    <row r="1127" spans="1:10" ht="91.8" x14ac:dyDescent="0.5">
      <c r="A1127" s="54"/>
      <c r="B1127" s="45">
        <v>22</v>
      </c>
      <c r="C1127" s="44" t="s">
        <v>249</v>
      </c>
      <c r="D1127" s="46">
        <v>45205</v>
      </c>
      <c r="E1127" s="44" t="s">
        <v>1787</v>
      </c>
      <c r="F1127" s="44" t="s">
        <v>967</v>
      </c>
      <c r="G1127" s="47">
        <v>31145003314479</v>
      </c>
      <c r="H1127" s="44" t="s">
        <v>287</v>
      </c>
      <c r="I1127" s="48">
        <v>44840</v>
      </c>
      <c r="J1127" s="49">
        <v>22</v>
      </c>
    </row>
    <row r="1128" spans="1:10" ht="122.4" x14ac:dyDescent="0.5">
      <c r="A1128" s="54" t="s">
        <v>44</v>
      </c>
      <c r="B1128" s="45">
        <v>10.94</v>
      </c>
      <c r="C1128" s="44" t="s">
        <v>249</v>
      </c>
      <c r="D1128" s="46">
        <v>45233</v>
      </c>
      <c r="E1128" s="44" t="s">
        <v>1788</v>
      </c>
      <c r="F1128" s="44" t="s">
        <v>973</v>
      </c>
      <c r="G1128" s="47">
        <v>32081002484931</v>
      </c>
      <c r="H1128" s="44" t="s">
        <v>255</v>
      </c>
      <c r="I1128" s="48">
        <v>44868</v>
      </c>
      <c r="J1128" s="49">
        <v>10.94</v>
      </c>
    </row>
    <row r="1129" spans="1:10" ht="102" x14ac:dyDescent="0.5">
      <c r="A1129" s="54"/>
      <c r="B1129" s="45">
        <v>16.38</v>
      </c>
      <c r="C1129" s="44" t="s">
        <v>249</v>
      </c>
      <c r="D1129" s="46">
        <v>45233</v>
      </c>
      <c r="E1129" s="44" t="s">
        <v>1789</v>
      </c>
      <c r="F1129" s="44" t="s">
        <v>974</v>
      </c>
      <c r="G1129" s="47">
        <v>32081002592881</v>
      </c>
      <c r="H1129" s="44" t="s">
        <v>255</v>
      </c>
      <c r="I1129" s="48">
        <v>44868</v>
      </c>
      <c r="J1129" s="49">
        <v>16.38</v>
      </c>
    </row>
    <row r="1130" spans="1:10" ht="102" x14ac:dyDescent="0.5">
      <c r="A1130" s="44" t="s">
        <v>38</v>
      </c>
      <c r="B1130" s="45">
        <v>17</v>
      </c>
      <c r="C1130" s="44" t="s">
        <v>249</v>
      </c>
      <c r="D1130" s="46">
        <v>45205</v>
      </c>
      <c r="E1130" s="44" t="s">
        <v>1790</v>
      </c>
      <c r="F1130" s="44" t="s">
        <v>968</v>
      </c>
      <c r="G1130" s="47">
        <v>32957003804849</v>
      </c>
      <c r="H1130" s="44" t="s">
        <v>260</v>
      </c>
      <c r="I1130" s="48">
        <v>44840</v>
      </c>
      <c r="J1130" s="49">
        <v>17</v>
      </c>
    </row>
    <row r="1131" spans="1:10" ht="122.4" x14ac:dyDescent="0.5">
      <c r="A1131" s="44" t="s">
        <v>323</v>
      </c>
      <c r="B1131" s="45">
        <v>41</v>
      </c>
      <c r="C1131" s="44" t="s">
        <v>249</v>
      </c>
      <c r="D1131" s="46">
        <v>45205</v>
      </c>
      <c r="E1131" s="44" t="s">
        <v>1791</v>
      </c>
      <c r="F1131" s="44" t="s">
        <v>969</v>
      </c>
      <c r="G1131" s="47">
        <v>36088001446338</v>
      </c>
      <c r="H1131" s="44" t="s">
        <v>260</v>
      </c>
      <c r="I1131" s="48">
        <v>44840</v>
      </c>
      <c r="J1131" s="49">
        <v>41</v>
      </c>
    </row>
    <row r="1132" spans="1:10" ht="91.8" x14ac:dyDescent="0.5">
      <c r="A1132" s="44" t="s">
        <v>108</v>
      </c>
      <c r="B1132" s="45">
        <v>8.5</v>
      </c>
      <c r="C1132" s="44" t="s">
        <v>249</v>
      </c>
      <c r="D1132" s="46">
        <v>45282</v>
      </c>
      <c r="E1132" s="44" t="s">
        <v>1792</v>
      </c>
      <c r="F1132" s="44" t="s">
        <v>975</v>
      </c>
      <c r="G1132" s="47">
        <v>31946005930208</v>
      </c>
      <c r="H1132" s="44" t="s">
        <v>255</v>
      </c>
      <c r="I1132" s="48">
        <v>44914</v>
      </c>
      <c r="J1132" s="49">
        <v>8.5</v>
      </c>
    </row>
    <row r="1133" spans="1:10" ht="102" x14ac:dyDescent="0.5">
      <c r="A1133" s="44" t="s">
        <v>382</v>
      </c>
      <c r="B1133" s="45">
        <v>25</v>
      </c>
      <c r="C1133" s="44" t="s">
        <v>249</v>
      </c>
      <c r="D1133" s="46">
        <v>45226</v>
      </c>
      <c r="E1133" s="44" t="s">
        <v>1793</v>
      </c>
      <c r="F1133" s="44" t="s">
        <v>976</v>
      </c>
      <c r="G1133" s="47">
        <v>37001000471032</v>
      </c>
      <c r="H1133" s="44" t="s">
        <v>255</v>
      </c>
      <c r="I1133" s="48">
        <v>44861</v>
      </c>
      <c r="J1133" s="49">
        <v>25</v>
      </c>
    </row>
    <row r="1134" spans="1:10" ht="122.4" x14ac:dyDescent="0.5">
      <c r="A1134" s="44" t="s">
        <v>168</v>
      </c>
      <c r="B1134" s="45">
        <v>11.09</v>
      </c>
      <c r="C1134" s="44" t="s">
        <v>249</v>
      </c>
      <c r="D1134" s="46">
        <v>45205</v>
      </c>
      <c r="E1134" s="44" t="s">
        <v>1794</v>
      </c>
      <c r="F1134" s="44" t="s">
        <v>970</v>
      </c>
      <c r="G1134" s="47">
        <v>37000000747672</v>
      </c>
      <c r="H1134" s="44" t="s">
        <v>701</v>
      </c>
      <c r="I1134" s="48">
        <v>44840</v>
      </c>
      <c r="J1134" s="49">
        <v>11.09</v>
      </c>
    </row>
    <row r="1135" spans="1:10" ht="102" x14ac:dyDescent="0.5">
      <c r="A1135" s="44" t="s">
        <v>202</v>
      </c>
      <c r="B1135" s="45">
        <v>19.989999999999998</v>
      </c>
      <c r="C1135" s="44" t="s">
        <v>249</v>
      </c>
      <c r="D1135" s="46">
        <v>45233</v>
      </c>
      <c r="E1135" s="44" t="s">
        <v>1795</v>
      </c>
      <c r="F1135" s="44" t="s">
        <v>977</v>
      </c>
      <c r="G1135" s="47">
        <v>32990000853824</v>
      </c>
      <c r="H1135" s="44" t="s">
        <v>269</v>
      </c>
      <c r="I1135" s="48">
        <v>44868</v>
      </c>
      <c r="J1135" s="49">
        <v>19.989999999999998</v>
      </c>
    </row>
    <row r="1136" spans="1:10" ht="91.8" x14ac:dyDescent="0.5">
      <c r="A1136" s="44" t="s">
        <v>194</v>
      </c>
      <c r="B1136" s="45">
        <v>25</v>
      </c>
      <c r="C1136" s="44" t="s">
        <v>249</v>
      </c>
      <c r="D1136" s="46">
        <v>45247</v>
      </c>
      <c r="E1136" s="44" t="s">
        <v>1796</v>
      </c>
      <c r="F1136" s="44" t="s">
        <v>978</v>
      </c>
      <c r="G1136" s="47">
        <v>31308003682093</v>
      </c>
      <c r="H1136" s="44" t="s">
        <v>255</v>
      </c>
      <c r="I1136" s="48">
        <v>44881</v>
      </c>
      <c r="J1136" s="49">
        <v>25</v>
      </c>
    </row>
    <row r="1137" spans="1:10" x14ac:dyDescent="0.5">
      <c r="A1137" s="50" t="s">
        <v>256</v>
      </c>
      <c r="B1137" s="50"/>
      <c r="C1137" s="50"/>
      <c r="D1137" s="50"/>
      <c r="E1137" s="50"/>
      <c r="F1137" s="50"/>
      <c r="G1137" s="50"/>
      <c r="H1137" s="50"/>
      <c r="I1137" s="50"/>
      <c r="J1137" s="51">
        <v>223.9</v>
      </c>
    </row>
    <row r="1141" spans="1:10" ht="10.5" customHeight="1" x14ac:dyDescent="0.5">
      <c r="A1141" s="56" t="s">
        <v>238</v>
      </c>
      <c r="B1141" s="56"/>
      <c r="C1141" s="56"/>
      <c r="D1141" s="56"/>
      <c r="E1141" s="56"/>
      <c r="F1141" s="56"/>
      <c r="G1141" s="56"/>
      <c r="H1141" s="56"/>
      <c r="I1141" s="56"/>
      <c r="J1141" s="56"/>
    </row>
    <row r="1142" spans="1:10" ht="10.5" customHeight="1" x14ac:dyDescent="0.5">
      <c r="A1142" s="55" t="s">
        <v>979</v>
      </c>
      <c r="B1142" s="55"/>
      <c r="C1142" s="55"/>
      <c r="D1142" s="55"/>
      <c r="E1142" s="55"/>
      <c r="F1142" s="55"/>
      <c r="G1142" s="55"/>
      <c r="H1142" s="55"/>
      <c r="I1142" s="55"/>
      <c r="J1142" s="55"/>
    </row>
    <row r="1144" spans="1:10" ht="30.6" x14ac:dyDescent="0.5">
      <c r="A1144" s="42" t="s">
        <v>240</v>
      </c>
      <c r="B1144" s="42" t="s">
        <v>241</v>
      </c>
      <c r="C1144" s="42" t="s">
        <v>242</v>
      </c>
      <c r="D1144" s="42" t="s">
        <v>243</v>
      </c>
      <c r="E1144" s="42" t="s">
        <v>1159</v>
      </c>
      <c r="F1144" s="42" t="s">
        <v>244</v>
      </c>
      <c r="G1144" s="42" t="s">
        <v>245</v>
      </c>
      <c r="H1144" s="42" t="s">
        <v>246</v>
      </c>
      <c r="I1144" s="42" t="s">
        <v>247</v>
      </c>
      <c r="J1144" s="43" t="s">
        <v>248</v>
      </c>
    </row>
    <row r="1145" spans="1:10" ht="102" x14ac:dyDescent="0.5">
      <c r="A1145" s="44" t="s">
        <v>108</v>
      </c>
      <c r="B1145" s="45">
        <v>7</v>
      </c>
      <c r="C1145" s="44" t="s">
        <v>249</v>
      </c>
      <c r="D1145" s="46">
        <v>45282</v>
      </c>
      <c r="E1145" s="44" t="s">
        <v>1797</v>
      </c>
      <c r="F1145" s="44" t="s">
        <v>920</v>
      </c>
      <c r="G1145" s="47">
        <v>31946006544883</v>
      </c>
      <c r="H1145" s="44" t="s">
        <v>255</v>
      </c>
      <c r="I1145" s="48">
        <v>44916</v>
      </c>
      <c r="J1145" s="49">
        <v>7</v>
      </c>
    </row>
    <row r="1146" spans="1:10" ht="112.2" x14ac:dyDescent="0.5">
      <c r="A1146" s="44" t="s">
        <v>116</v>
      </c>
      <c r="B1146" s="45">
        <v>17</v>
      </c>
      <c r="C1146" s="44" t="s">
        <v>249</v>
      </c>
      <c r="D1146" s="46">
        <v>45261</v>
      </c>
      <c r="E1146" s="44" t="s">
        <v>1798</v>
      </c>
      <c r="F1146" s="44" t="s">
        <v>980</v>
      </c>
      <c r="G1146" s="47">
        <v>36086002702824</v>
      </c>
      <c r="H1146" s="44" t="s">
        <v>255</v>
      </c>
      <c r="I1146" s="48">
        <v>44895</v>
      </c>
      <c r="J1146" s="49">
        <v>17</v>
      </c>
    </row>
    <row r="1147" spans="1:10" x14ac:dyDescent="0.5">
      <c r="A1147" s="50" t="s">
        <v>256</v>
      </c>
      <c r="B1147" s="50"/>
      <c r="C1147" s="50"/>
      <c r="D1147" s="50"/>
      <c r="E1147" s="50"/>
      <c r="F1147" s="50"/>
      <c r="G1147" s="50"/>
      <c r="H1147" s="50"/>
      <c r="I1147" s="50"/>
      <c r="J1147" s="51">
        <v>24</v>
      </c>
    </row>
    <row r="1151" spans="1:10" ht="10.5" customHeight="1" x14ac:dyDescent="0.5">
      <c r="A1151" s="56" t="s">
        <v>238</v>
      </c>
      <c r="B1151" s="56"/>
      <c r="C1151" s="56"/>
      <c r="D1151" s="56"/>
      <c r="E1151" s="56"/>
      <c r="F1151" s="56"/>
      <c r="G1151" s="56"/>
      <c r="H1151" s="56"/>
      <c r="I1151" s="56"/>
      <c r="J1151" s="56"/>
    </row>
    <row r="1152" spans="1:10" ht="10.5" customHeight="1" x14ac:dyDescent="0.5">
      <c r="A1152" s="55" t="s">
        <v>981</v>
      </c>
      <c r="B1152" s="55"/>
      <c r="C1152" s="55"/>
      <c r="D1152" s="55"/>
      <c r="E1152" s="55"/>
      <c r="F1152" s="55"/>
      <c r="G1152" s="55"/>
      <c r="H1152" s="55"/>
      <c r="I1152" s="55"/>
      <c r="J1152" s="55"/>
    </row>
    <row r="1154" spans="1:10" ht="30.6" x14ac:dyDescent="0.5">
      <c r="A1154" s="42" t="s">
        <v>240</v>
      </c>
      <c r="B1154" s="42" t="s">
        <v>241</v>
      </c>
      <c r="C1154" s="42" t="s">
        <v>242</v>
      </c>
      <c r="D1154" s="42" t="s">
        <v>243</v>
      </c>
      <c r="E1154" s="42" t="s">
        <v>1159</v>
      </c>
      <c r="F1154" s="42" t="s">
        <v>244</v>
      </c>
      <c r="G1154" s="42" t="s">
        <v>245</v>
      </c>
      <c r="H1154" s="42" t="s">
        <v>246</v>
      </c>
      <c r="I1154" s="42" t="s">
        <v>247</v>
      </c>
      <c r="J1154" s="43" t="s">
        <v>248</v>
      </c>
    </row>
    <row r="1155" spans="1:10" ht="102" x14ac:dyDescent="0.5">
      <c r="A1155" s="54" t="s">
        <v>106</v>
      </c>
      <c r="B1155" s="58">
        <v>40</v>
      </c>
      <c r="C1155" s="54" t="s">
        <v>249</v>
      </c>
      <c r="D1155" s="57">
        <v>45212</v>
      </c>
      <c r="E1155" s="44" t="s">
        <v>1799</v>
      </c>
      <c r="F1155" s="44" t="s">
        <v>982</v>
      </c>
      <c r="G1155" s="47">
        <v>31311006016780</v>
      </c>
      <c r="H1155" s="44" t="s">
        <v>255</v>
      </c>
      <c r="I1155" s="48">
        <v>44841</v>
      </c>
      <c r="J1155" s="49">
        <v>40</v>
      </c>
    </row>
    <row r="1156" spans="1:10" ht="112.2" x14ac:dyDescent="0.5">
      <c r="A1156" s="54"/>
      <c r="B1156" s="58"/>
      <c r="C1156" s="54"/>
      <c r="D1156" s="57"/>
      <c r="E1156" s="44" t="s">
        <v>1800</v>
      </c>
      <c r="F1156" s="44" t="s">
        <v>983</v>
      </c>
      <c r="G1156" s="47">
        <v>31311005315621</v>
      </c>
      <c r="H1156" s="44" t="s">
        <v>255</v>
      </c>
      <c r="I1156" s="48">
        <v>44841</v>
      </c>
      <c r="J1156" s="49">
        <v>40</v>
      </c>
    </row>
    <row r="1157" spans="1:10" ht="91.8" x14ac:dyDescent="0.5">
      <c r="A1157" s="44" t="s">
        <v>108</v>
      </c>
      <c r="B1157" s="45">
        <v>10.5</v>
      </c>
      <c r="C1157" s="44" t="s">
        <v>249</v>
      </c>
      <c r="D1157" s="46">
        <v>45261</v>
      </c>
      <c r="E1157" s="44" t="s">
        <v>1801</v>
      </c>
      <c r="F1157" s="44" t="s">
        <v>374</v>
      </c>
      <c r="G1157" s="47">
        <v>31946006307125</v>
      </c>
      <c r="H1157" s="44" t="s">
        <v>255</v>
      </c>
      <c r="I1157" s="48">
        <v>44895</v>
      </c>
      <c r="J1157" s="49">
        <v>10.5</v>
      </c>
    </row>
    <row r="1158" spans="1:10" ht="102" x14ac:dyDescent="0.5">
      <c r="A1158" s="44" t="s">
        <v>164</v>
      </c>
      <c r="B1158" s="45">
        <v>25</v>
      </c>
      <c r="C1158" s="44" t="s">
        <v>249</v>
      </c>
      <c r="D1158" s="46">
        <v>45233</v>
      </c>
      <c r="E1158" s="44" t="s">
        <v>1802</v>
      </c>
      <c r="F1158" s="44" t="s">
        <v>521</v>
      </c>
      <c r="G1158" s="47">
        <v>36087002129497</v>
      </c>
      <c r="H1158" s="44" t="s">
        <v>255</v>
      </c>
      <c r="I1158" s="48">
        <v>44866</v>
      </c>
      <c r="J1158" s="49">
        <v>25</v>
      </c>
    </row>
    <row r="1159" spans="1:10" ht="91.8" x14ac:dyDescent="0.5">
      <c r="A1159" s="44" t="s">
        <v>198</v>
      </c>
      <c r="B1159" s="45">
        <v>10.25</v>
      </c>
      <c r="C1159" s="44" t="s">
        <v>249</v>
      </c>
      <c r="D1159" s="46">
        <v>45261</v>
      </c>
      <c r="E1159" s="44" t="s">
        <v>1803</v>
      </c>
      <c r="F1159" s="44" t="s">
        <v>984</v>
      </c>
      <c r="G1159" s="47">
        <v>37482000009305</v>
      </c>
      <c r="H1159" s="44" t="s">
        <v>255</v>
      </c>
      <c r="I1159" s="48">
        <v>44893</v>
      </c>
      <c r="J1159" s="49">
        <v>10.25</v>
      </c>
    </row>
    <row r="1160" spans="1:10" ht="102" x14ac:dyDescent="0.5">
      <c r="A1160" s="44" t="s">
        <v>208</v>
      </c>
      <c r="B1160" s="45">
        <v>40</v>
      </c>
      <c r="C1160" s="44" t="s">
        <v>249</v>
      </c>
      <c r="D1160" s="46">
        <v>45275</v>
      </c>
      <c r="E1160" s="44" t="s">
        <v>1804</v>
      </c>
      <c r="F1160" s="44" t="s">
        <v>985</v>
      </c>
      <c r="G1160" s="47">
        <v>34901636740465</v>
      </c>
      <c r="H1160" s="44" t="s">
        <v>255</v>
      </c>
      <c r="I1160" s="48">
        <v>44904</v>
      </c>
      <c r="J1160" s="49">
        <v>40</v>
      </c>
    </row>
    <row r="1161" spans="1:10" x14ac:dyDescent="0.5">
      <c r="A1161" s="50" t="s">
        <v>256</v>
      </c>
      <c r="B1161" s="50"/>
      <c r="C1161" s="50"/>
      <c r="D1161" s="50"/>
      <c r="E1161" s="50"/>
      <c r="F1161" s="50"/>
      <c r="G1161" s="50"/>
      <c r="H1161" s="50"/>
      <c r="I1161" s="50"/>
      <c r="J1161" s="51">
        <v>165.75</v>
      </c>
    </row>
    <row r="1165" spans="1:10" ht="10.5" customHeight="1" x14ac:dyDescent="0.5">
      <c r="A1165" s="56" t="s">
        <v>238</v>
      </c>
      <c r="B1165" s="56"/>
      <c r="C1165" s="56"/>
      <c r="D1165" s="56"/>
      <c r="E1165" s="56"/>
      <c r="F1165" s="56"/>
      <c r="G1165" s="56"/>
      <c r="H1165" s="56"/>
      <c r="I1165" s="56"/>
      <c r="J1165" s="56"/>
    </row>
    <row r="1166" spans="1:10" ht="10.5" customHeight="1" x14ac:dyDescent="0.5">
      <c r="A1166" s="55" t="s">
        <v>986</v>
      </c>
      <c r="B1166" s="55"/>
      <c r="C1166" s="55"/>
      <c r="D1166" s="55"/>
      <c r="E1166" s="55"/>
      <c r="F1166" s="55"/>
      <c r="G1166" s="55"/>
      <c r="H1166" s="55"/>
      <c r="I1166" s="55"/>
      <c r="J1166" s="55"/>
    </row>
    <row r="1168" spans="1:10" ht="30.6" x14ac:dyDescent="0.5">
      <c r="A1168" s="42" t="s">
        <v>240</v>
      </c>
      <c r="B1168" s="42" t="s">
        <v>241</v>
      </c>
      <c r="C1168" s="42" t="s">
        <v>242</v>
      </c>
      <c r="D1168" s="42" t="s">
        <v>243</v>
      </c>
      <c r="E1168" s="42" t="s">
        <v>1159</v>
      </c>
      <c r="F1168" s="42" t="s">
        <v>244</v>
      </c>
      <c r="G1168" s="42" t="s">
        <v>245</v>
      </c>
      <c r="H1168" s="42" t="s">
        <v>246</v>
      </c>
      <c r="I1168" s="42" t="s">
        <v>247</v>
      </c>
      <c r="J1168" s="43" t="s">
        <v>248</v>
      </c>
    </row>
    <row r="1169" spans="1:10" ht="122.4" x14ac:dyDescent="0.5">
      <c r="A1169" s="44" t="s">
        <v>77</v>
      </c>
      <c r="B1169" s="45">
        <v>17</v>
      </c>
      <c r="C1169" s="44" t="s">
        <v>249</v>
      </c>
      <c r="D1169" s="46">
        <v>45282</v>
      </c>
      <c r="E1169" s="44" t="s">
        <v>1805</v>
      </c>
      <c r="F1169" s="44" t="s">
        <v>987</v>
      </c>
      <c r="G1169" s="47">
        <v>31249003192297</v>
      </c>
      <c r="H1169" s="44" t="s">
        <v>255</v>
      </c>
      <c r="I1169" s="48">
        <v>44914</v>
      </c>
      <c r="J1169" s="49">
        <v>17</v>
      </c>
    </row>
    <row r="1170" spans="1:10" x14ac:dyDescent="0.5">
      <c r="A1170" s="50" t="s">
        <v>256</v>
      </c>
      <c r="B1170" s="50"/>
      <c r="C1170" s="50"/>
      <c r="D1170" s="50"/>
      <c r="E1170" s="50"/>
      <c r="F1170" s="50"/>
      <c r="G1170" s="50"/>
      <c r="H1170" s="50"/>
      <c r="I1170" s="50"/>
      <c r="J1170" s="51">
        <v>17</v>
      </c>
    </row>
    <row r="1174" spans="1:10" ht="10.5" customHeight="1" x14ac:dyDescent="0.5">
      <c r="A1174" s="56" t="s">
        <v>238</v>
      </c>
      <c r="B1174" s="56"/>
      <c r="C1174" s="56"/>
      <c r="D1174" s="56"/>
      <c r="E1174" s="56"/>
      <c r="F1174" s="56"/>
      <c r="G1174" s="56"/>
      <c r="H1174" s="56"/>
      <c r="I1174" s="56"/>
      <c r="J1174" s="56"/>
    </row>
    <row r="1175" spans="1:10" ht="10.5" customHeight="1" x14ac:dyDescent="0.5">
      <c r="A1175" s="55" t="s">
        <v>988</v>
      </c>
      <c r="B1175" s="55"/>
      <c r="C1175" s="55"/>
      <c r="D1175" s="55"/>
      <c r="E1175" s="55"/>
      <c r="F1175" s="55"/>
      <c r="G1175" s="55"/>
      <c r="H1175" s="55"/>
      <c r="I1175" s="55"/>
      <c r="J1175" s="55"/>
    </row>
    <row r="1177" spans="1:10" ht="30.6" x14ac:dyDescent="0.5">
      <c r="A1177" s="42" t="s">
        <v>240</v>
      </c>
      <c r="B1177" s="42" t="s">
        <v>241</v>
      </c>
      <c r="C1177" s="42" t="s">
        <v>242</v>
      </c>
      <c r="D1177" s="42" t="s">
        <v>243</v>
      </c>
      <c r="E1177" s="42" t="s">
        <v>1159</v>
      </c>
      <c r="F1177" s="42" t="s">
        <v>244</v>
      </c>
      <c r="G1177" s="42" t="s">
        <v>245</v>
      </c>
      <c r="H1177" s="42" t="s">
        <v>246</v>
      </c>
      <c r="I1177" s="42" t="s">
        <v>247</v>
      </c>
      <c r="J1177" s="43" t="s">
        <v>248</v>
      </c>
    </row>
    <row r="1178" spans="1:10" ht="81.599999999999994" x14ac:dyDescent="0.5">
      <c r="A1178" s="44" t="s">
        <v>17</v>
      </c>
      <c r="B1178" s="45">
        <v>29</v>
      </c>
      <c r="C1178" s="44" t="s">
        <v>249</v>
      </c>
      <c r="D1178" s="46">
        <v>45212</v>
      </c>
      <c r="E1178" s="44" t="s">
        <v>1806</v>
      </c>
      <c r="F1178" s="44" t="s">
        <v>989</v>
      </c>
      <c r="G1178" s="47">
        <v>31804002131892</v>
      </c>
      <c r="H1178" s="44" t="s">
        <v>255</v>
      </c>
      <c r="I1178" s="48">
        <v>44847</v>
      </c>
      <c r="J1178" s="49">
        <v>29</v>
      </c>
    </row>
    <row r="1179" spans="1:10" ht="122.4" x14ac:dyDescent="0.5">
      <c r="A1179" s="54" t="s">
        <v>56</v>
      </c>
      <c r="B1179" s="45">
        <v>23</v>
      </c>
      <c r="C1179" s="44" t="s">
        <v>249</v>
      </c>
      <c r="D1179" s="46">
        <v>45275</v>
      </c>
      <c r="E1179" s="44" t="s">
        <v>1807</v>
      </c>
      <c r="F1179" s="44" t="s">
        <v>991</v>
      </c>
      <c r="G1179" s="47">
        <v>31011002339778</v>
      </c>
      <c r="H1179" s="44" t="s">
        <v>701</v>
      </c>
      <c r="I1179" s="48">
        <v>44909</v>
      </c>
      <c r="J1179" s="49">
        <v>23</v>
      </c>
    </row>
    <row r="1180" spans="1:10" ht="91.8" x14ac:dyDescent="0.5">
      <c r="A1180" s="54"/>
      <c r="B1180" s="45">
        <v>35</v>
      </c>
      <c r="C1180" s="44" t="s">
        <v>249</v>
      </c>
      <c r="D1180" s="46">
        <v>45268</v>
      </c>
      <c r="E1180" s="44" t="s">
        <v>1808</v>
      </c>
      <c r="F1180" s="44" t="s">
        <v>992</v>
      </c>
      <c r="G1180" s="47">
        <v>31011002610723</v>
      </c>
      <c r="H1180" s="44" t="s">
        <v>285</v>
      </c>
      <c r="I1180" s="48">
        <v>44901</v>
      </c>
      <c r="J1180" s="49">
        <v>35</v>
      </c>
    </row>
    <row r="1181" spans="1:10" ht="91.8" x14ac:dyDescent="0.5">
      <c r="A1181" s="54"/>
      <c r="B1181" s="58">
        <v>60</v>
      </c>
      <c r="C1181" s="54" t="s">
        <v>249</v>
      </c>
      <c r="D1181" s="57">
        <v>45268</v>
      </c>
      <c r="E1181" s="44" t="s">
        <v>1809</v>
      </c>
      <c r="F1181" s="44" t="s">
        <v>993</v>
      </c>
      <c r="G1181" s="47">
        <v>31011002658938</v>
      </c>
      <c r="H1181" s="44" t="s">
        <v>271</v>
      </c>
      <c r="I1181" s="48">
        <v>44901</v>
      </c>
      <c r="J1181" s="49">
        <v>60</v>
      </c>
    </row>
    <row r="1182" spans="1:10" ht="91.8" x14ac:dyDescent="0.5">
      <c r="A1182" s="54"/>
      <c r="B1182" s="58"/>
      <c r="C1182" s="54"/>
      <c r="D1182" s="57"/>
      <c r="E1182" s="44" t="s">
        <v>1810</v>
      </c>
      <c r="F1182" s="44" t="s">
        <v>994</v>
      </c>
      <c r="G1182" s="47">
        <v>31011002644268</v>
      </c>
      <c r="H1182" s="44" t="s">
        <v>271</v>
      </c>
      <c r="I1182" s="48">
        <v>44901</v>
      </c>
      <c r="J1182" s="49">
        <v>60</v>
      </c>
    </row>
    <row r="1183" spans="1:10" ht="81.599999999999994" x14ac:dyDescent="0.5">
      <c r="A1183" s="54"/>
      <c r="B1183" s="58"/>
      <c r="C1183" s="54"/>
      <c r="D1183" s="57"/>
      <c r="E1183" s="44" t="s">
        <v>1811</v>
      </c>
      <c r="F1183" s="44" t="s">
        <v>995</v>
      </c>
      <c r="G1183" s="47">
        <v>31011002635613</v>
      </c>
      <c r="H1183" s="44" t="s">
        <v>285</v>
      </c>
      <c r="I1183" s="48">
        <v>44901</v>
      </c>
      <c r="J1183" s="49">
        <v>60</v>
      </c>
    </row>
    <row r="1184" spans="1:10" ht="91.8" x14ac:dyDescent="0.5">
      <c r="A1184" s="54"/>
      <c r="B1184" s="58"/>
      <c r="C1184" s="54"/>
      <c r="D1184" s="57"/>
      <c r="E1184" s="44" t="s">
        <v>1812</v>
      </c>
      <c r="F1184" s="44" t="s">
        <v>406</v>
      </c>
      <c r="G1184" s="47">
        <v>31011002488476</v>
      </c>
      <c r="H1184" s="44" t="s">
        <v>285</v>
      </c>
      <c r="I1184" s="48">
        <v>44901</v>
      </c>
      <c r="J1184" s="49">
        <v>60</v>
      </c>
    </row>
    <row r="1185" spans="1:10" ht="91.8" x14ac:dyDescent="0.5">
      <c r="A1185" s="44" t="s">
        <v>73</v>
      </c>
      <c r="B1185" s="45">
        <v>46</v>
      </c>
      <c r="C1185" s="44" t="s">
        <v>249</v>
      </c>
      <c r="D1185" s="46">
        <v>45275</v>
      </c>
      <c r="E1185" s="44" t="s">
        <v>1813</v>
      </c>
      <c r="F1185" s="44" t="s">
        <v>996</v>
      </c>
      <c r="G1185" s="47">
        <v>31208003920081</v>
      </c>
      <c r="H1185" s="44" t="s">
        <v>701</v>
      </c>
      <c r="I1185" s="48">
        <v>44907</v>
      </c>
      <c r="J1185" s="49">
        <v>46</v>
      </c>
    </row>
    <row r="1186" spans="1:10" ht="91.8" x14ac:dyDescent="0.5">
      <c r="A1186" s="44" t="s">
        <v>70</v>
      </c>
      <c r="B1186" s="45">
        <v>39</v>
      </c>
      <c r="C1186" s="44" t="s">
        <v>249</v>
      </c>
      <c r="D1186" s="46">
        <v>45275</v>
      </c>
      <c r="E1186" s="44" t="s">
        <v>1814</v>
      </c>
      <c r="F1186" s="44" t="s">
        <v>997</v>
      </c>
      <c r="G1186" s="47">
        <v>31134005393392</v>
      </c>
      <c r="H1186" s="44" t="s">
        <v>260</v>
      </c>
      <c r="I1186" s="48">
        <v>44907</v>
      </c>
      <c r="J1186" s="49">
        <v>39</v>
      </c>
    </row>
    <row r="1187" spans="1:10" ht="81.599999999999994" x14ac:dyDescent="0.5">
      <c r="A1187" s="44" t="s">
        <v>81</v>
      </c>
      <c r="B1187" s="45">
        <v>26</v>
      </c>
      <c r="C1187" s="44" t="s">
        <v>249</v>
      </c>
      <c r="D1187" s="46">
        <v>45212</v>
      </c>
      <c r="E1187" s="44" t="s">
        <v>1815</v>
      </c>
      <c r="F1187" s="44" t="s">
        <v>989</v>
      </c>
      <c r="G1187" s="47">
        <v>31203002104654</v>
      </c>
      <c r="H1187" s="44" t="s">
        <v>255</v>
      </c>
      <c r="I1187" s="48">
        <v>44847</v>
      </c>
      <c r="J1187" s="49">
        <v>26</v>
      </c>
    </row>
    <row r="1188" spans="1:10" ht="91.8" x14ac:dyDescent="0.5">
      <c r="A1188" s="44" t="s">
        <v>87</v>
      </c>
      <c r="B1188" s="45">
        <v>40.49</v>
      </c>
      <c r="C1188" s="44" t="s">
        <v>249</v>
      </c>
      <c r="D1188" s="46">
        <v>45275</v>
      </c>
      <c r="E1188" s="44" t="s">
        <v>1816</v>
      </c>
      <c r="F1188" s="44" t="s">
        <v>998</v>
      </c>
      <c r="G1188" s="47">
        <v>31322007937825</v>
      </c>
      <c r="H1188" s="44" t="s">
        <v>260</v>
      </c>
      <c r="I1188" s="48">
        <v>44907</v>
      </c>
      <c r="J1188" s="49">
        <v>40.49</v>
      </c>
    </row>
    <row r="1189" spans="1:10" ht="81.599999999999994" x14ac:dyDescent="0.5">
      <c r="A1189" s="44" t="s">
        <v>100</v>
      </c>
      <c r="B1189" s="45">
        <v>15</v>
      </c>
      <c r="C1189" s="44" t="s">
        <v>249</v>
      </c>
      <c r="D1189" s="46">
        <v>45212</v>
      </c>
      <c r="E1189" s="44" t="s">
        <v>1817</v>
      </c>
      <c r="F1189" s="44" t="s">
        <v>989</v>
      </c>
      <c r="G1189" s="47">
        <v>31992001766154</v>
      </c>
      <c r="H1189" s="44" t="s">
        <v>255</v>
      </c>
      <c r="I1189" s="48">
        <v>44847</v>
      </c>
      <c r="J1189" s="49">
        <v>15</v>
      </c>
    </row>
    <row r="1190" spans="1:10" ht="91.8" x14ac:dyDescent="0.5">
      <c r="A1190" s="44" t="s">
        <v>118</v>
      </c>
      <c r="B1190" s="45">
        <v>26</v>
      </c>
      <c r="C1190" s="44" t="s">
        <v>249</v>
      </c>
      <c r="D1190" s="46">
        <v>45212</v>
      </c>
      <c r="E1190" s="44" t="s">
        <v>1818</v>
      </c>
      <c r="F1190" s="44" t="s">
        <v>990</v>
      </c>
      <c r="G1190" s="47">
        <v>31320004488115</v>
      </c>
      <c r="H1190" s="44" t="s">
        <v>255</v>
      </c>
      <c r="I1190" s="48">
        <v>44844</v>
      </c>
      <c r="J1190" s="49">
        <v>26</v>
      </c>
    </row>
    <row r="1191" spans="1:10" ht="122.4" x14ac:dyDescent="0.5">
      <c r="A1191" s="44" t="s">
        <v>120</v>
      </c>
      <c r="B1191" s="45">
        <v>25.99</v>
      </c>
      <c r="C1191" s="44" t="s">
        <v>249</v>
      </c>
      <c r="D1191" s="46">
        <v>45275</v>
      </c>
      <c r="E1191" s="44" t="s">
        <v>1819</v>
      </c>
      <c r="F1191" s="44" t="s">
        <v>999</v>
      </c>
      <c r="G1191" s="47">
        <v>31137004132398</v>
      </c>
      <c r="H1191" s="44" t="s">
        <v>701</v>
      </c>
      <c r="I1191" s="48">
        <v>44907</v>
      </c>
      <c r="J1191" s="49">
        <v>25.99</v>
      </c>
    </row>
    <row r="1192" spans="1:10" ht="91.8" x14ac:dyDescent="0.5">
      <c r="A1192" s="44" t="s">
        <v>136</v>
      </c>
      <c r="B1192" s="45">
        <v>43.99</v>
      </c>
      <c r="C1192" s="44" t="s">
        <v>249</v>
      </c>
      <c r="D1192" s="46">
        <v>45275</v>
      </c>
      <c r="E1192" s="44" t="s">
        <v>1820</v>
      </c>
      <c r="F1192" s="44" t="s">
        <v>1000</v>
      </c>
      <c r="G1192" s="47">
        <v>36878002654116</v>
      </c>
      <c r="H1192" s="44" t="s">
        <v>701</v>
      </c>
      <c r="I1192" s="48">
        <v>44909</v>
      </c>
      <c r="J1192" s="49">
        <v>43.99</v>
      </c>
    </row>
    <row r="1193" spans="1:10" ht="102" x14ac:dyDescent="0.5">
      <c r="A1193" s="54" t="s">
        <v>150</v>
      </c>
      <c r="B1193" s="45">
        <v>60</v>
      </c>
      <c r="C1193" s="44" t="s">
        <v>249</v>
      </c>
      <c r="D1193" s="46">
        <v>45247</v>
      </c>
      <c r="E1193" s="44" t="s">
        <v>1821</v>
      </c>
      <c r="F1193" s="44" t="s">
        <v>792</v>
      </c>
      <c r="G1193" s="47">
        <v>31186009647207</v>
      </c>
      <c r="H1193" s="44" t="s">
        <v>285</v>
      </c>
      <c r="I1193" s="48">
        <v>44880</v>
      </c>
      <c r="J1193" s="49">
        <v>60</v>
      </c>
    </row>
    <row r="1194" spans="1:10" ht="81.599999999999994" x14ac:dyDescent="0.5">
      <c r="A1194" s="54"/>
      <c r="B1194" s="45">
        <v>70</v>
      </c>
      <c r="C1194" s="44" t="s">
        <v>249</v>
      </c>
      <c r="D1194" s="46">
        <v>45247</v>
      </c>
      <c r="E1194" s="44" t="s">
        <v>1822</v>
      </c>
      <c r="F1194" s="44" t="s">
        <v>817</v>
      </c>
      <c r="G1194" s="47">
        <v>31186009723768</v>
      </c>
      <c r="H1194" s="44" t="s">
        <v>285</v>
      </c>
      <c r="I1194" s="48">
        <v>44880</v>
      </c>
      <c r="J1194" s="49">
        <v>70</v>
      </c>
    </row>
    <row r="1195" spans="1:10" ht="122.4" x14ac:dyDescent="0.5">
      <c r="A1195" s="44" t="s">
        <v>180</v>
      </c>
      <c r="B1195" s="45">
        <v>23</v>
      </c>
      <c r="C1195" s="44" t="s">
        <v>249</v>
      </c>
      <c r="D1195" s="46">
        <v>45275</v>
      </c>
      <c r="E1195" s="44" t="s">
        <v>1823</v>
      </c>
      <c r="F1195" s="44" t="s">
        <v>1001</v>
      </c>
      <c r="G1195" s="47">
        <v>31350003809961</v>
      </c>
      <c r="H1195" s="44" t="s">
        <v>260</v>
      </c>
      <c r="I1195" s="48">
        <v>44907</v>
      </c>
      <c r="J1195" s="49">
        <v>23</v>
      </c>
    </row>
    <row r="1196" spans="1:10" x14ac:dyDescent="0.5">
      <c r="A1196" s="50" t="s">
        <v>256</v>
      </c>
      <c r="B1196" s="50"/>
      <c r="C1196" s="50"/>
      <c r="D1196" s="50"/>
      <c r="E1196" s="50"/>
      <c r="F1196" s="50"/>
      <c r="G1196" s="50"/>
      <c r="H1196" s="50"/>
      <c r="I1196" s="50"/>
      <c r="J1196" s="51">
        <v>742.47</v>
      </c>
    </row>
    <row r="1200" spans="1:10" ht="10.5" customHeight="1" x14ac:dyDescent="0.5">
      <c r="A1200" s="56" t="s">
        <v>238</v>
      </c>
      <c r="B1200" s="56"/>
      <c r="C1200" s="56"/>
      <c r="D1200" s="56"/>
      <c r="E1200" s="56"/>
      <c r="F1200" s="56"/>
      <c r="G1200" s="56"/>
      <c r="H1200" s="56"/>
      <c r="I1200" s="56"/>
      <c r="J1200" s="56"/>
    </row>
    <row r="1201" spans="1:10" ht="10.5" customHeight="1" x14ac:dyDescent="0.5">
      <c r="A1201" s="55" t="s">
        <v>1002</v>
      </c>
      <c r="B1201" s="55"/>
      <c r="C1201" s="55"/>
      <c r="D1201" s="55"/>
      <c r="E1201" s="55"/>
      <c r="F1201" s="55"/>
      <c r="G1201" s="55"/>
      <c r="H1201" s="55"/>
      <c r="I1201" s="55"/>
      <c r="J1201" s="55"/>
    </row>
    <row r="1203" spans="1:10" ht="30.6" x14ac:dyDescent="0.5">
      <c r="A1203" s="42" t="s">
        <v>240</v>
      </c>
      <c r="B1203" s="42" t="s">
        <v>241</v>
      </c>
      <c r="C1203" s="42" t="s">
        <v>242</v>
      </c>
      <c r="D1203" s="42" t="s">
        <v>243</v>
      </c>
      <c r="E1203" s="42" t="s">
        <v>1159</v>
      </c>
      <c r="F1203" s="42" t="s">
        <v>244</v>
      </c>
      <c r="G1203" s="42" t="s">
        <v>245</v>
      </c>
      <c r="H1203" s="42" t="s">
        <v>246</v>
      </c>
      <c r="I1203" s="42" t="s">
        <v>247</v>
      </c>
      <c r="J1203" s="43" t="s">
        <v>248</v>
      </c>
    </row>
    <row r="1204" spans="1:10" ht="81.599999999999994" x14ac:dyDescent="0.5">
      <c r="A1204" s="44" t="s">
        <v>128</v>
      </c>
      <c r="B1204" s="45">
        <v>18</v>
      </c>
      <c r="C1204" s="44" t="s">
        <v>249</v>
      </c>
      <c r="D1204" s="46">
        <v>45240</v>
      </c>
      <c r="E1204" s="44" t="s">
        <v>1824</v>
      </c>
      <c r="F1204" s="44" t="s">
        <v>1003</v>
      </c>
      <c r="G1204" s="47">
        <v>31486003687294</v>
      </c>
      <c r="H1204" s="44" t="s">
        <v>255</v>
      </c>
      <c r="I1204" s="48">
        <v>44869</v>
      </c>
      <c r="J1204" s="49">
        <v>18</v>
      </c>
    </row>
    <row r="1205" spans="1:10" ht="102" x14ac:dyDescent="0.5">
      <c r="A1205" s="44" t="s">
        <v>180</v>
      </c>
      <c r="B1205" s="45">
        <v>17</v>
      </c>
      <c r="C1205" s="44" t="s">
        <v>249</v>
      </c>
      <c r="D1205" s="46">
        <v>45254</v>
      </c>
      <c r="E1205" s="44" t="s">
        <v>1825</v>
      </c>
      <c r="F1205" s="44" t="s">
        <v>723</v>
      </c>
      <c r="G1205" s="47">
        <v>31350003936475</v>
      </c>
      <c r="H1205" s="44" t="s">
        <v>255</v>
      </c>
      <c r="I1205" s="48">
        <v>44887</v>
      </c>
      <c r="J1205" s="49">
        <v>17</v>
      </c>
    </row>
    <row r="1206" spans="1:10" x14ac:dyDescent="0.5">
      <c r="A1206" s="50" t="s">
        <v>256</v>
      </c>
      <c r="B1206" s="50"/>
      <c r="C1206" s="50"/>
      <c r="D1206" s="50"/>
      <c r="E1206" s="50"/>
      <c r="F1206" s="50"/>
      <c r="G1206" s="50"/>
      <c r="H1206" s="50"/>
      <c r="I1206" s="50"/>
      <c r="J1206" s="51">
        <v>35</v>
      </c>
    </row>
    <row r="1210" spans="1:10" ht="10.5" customHeight="1" x14ac:dyDescent="0.5">
      <c r="A1210" s="56" t="s">
        <v>238</v>
      </c>
      <c r="B1210" s="56"/>
      <c r="C1210" s="56"/>
      <c r="D1210" s="56"/>
      <c r="E1210" s="56"/>
      <c r="F1210" s="56"/>
      <c r="G1210" s="56"/>
      <c r="H1210" s="56"/>
      <c r="I1210" s="56"/>
      <c r="J1210" s="56"/>
    </row>
    <row r="1211" spans="1:10" ht="10.5" customHeight="1" x14ac:dyDescent="0.5">
      <c r="A1211" s="55" t="s">
        <v>1004</v>
      </c>
      <c r="B1211" s="55"/>
      <c r="C1211" s="55"/>
      <c r="D1211" s="55"/>
      <c r="E1211" s="55"/>
      <c r="F1211" s="55"/>
      <c r="G1211" s="55"/>
      <c r="H1211" s="55"/>
      <c r="I1211" s="55"/>
      <c r="J1211" s="55"/>
    </row>
    <row r="1213" spans="1:10" ht="30.6" x14ac:dyDescent="0.5">
      <c r="A1213" s="42" t="s">
        <v>240</v>
      </c>
      <c r="B1213" s="42" t="s">
        <v>241</v>
      </c>
      <c r="C1213" s="42" t="s">
        <v>242</v>
      </c>
      <c r="D1213" s="42" t="s">
        <v>243</v>
      </c>
      <c r="E1213" s="42" t="s">
        <v>1159</v>
      </c>
      <c r="F1213" s="42" t="s">
        <v>244</v>
      </c>
      <c r="G1213" s="42" t="s">
        <v>245</v>
      </c>
      <c r="H1213" s="42" t="s">
        <v>246</v>
      </c>
      <c r="I1213" s="42" t="s">
        <v>247</v>
      </c>
      <c r="J1213" s="43" t="s">
        <v>248</v>
      </c>
    </row>
    <row r="1214" spans="1:10" ht="91.8" x14ac:dyDescent="0.5">
      <c r="A1214" s="44" t="s">
        <v>68</v>
      </c>
      <c r="B1214" s="45">
        <v>27.99</v>
      </c>
      <c r="C1214" s="44" t="s">
        <v>249</v>
      </c>
      <c r="D1214" s="46">
        <v>45282</v>
      </c>
      <c r="E1214" s="44" t="s">
        <v>1826</v>
      </c>
      <c r="F1214" s="44" t="s">
        <v>1006</v>
      </c>
      <c r="G1214" s="47">
        <v>31191011567468</v>
      </c>
      <c r="H1214" s="44" t="s">
        <v>255</v>
      </c>
      <c r="I1214" s="48">
        <v>44911</v>
      </c>
      <c r="J1214" s="49">
        <v>27.99</v>
      </c>
    </row>
    <row r="1215" spans="1:10" ht="102" x14ac:dyDescent="0.5">
      <c r="A1215" s="44" t="s">
        <v>79</v>
      </c>
      <c r="B1215" s="45">
        <v>19</v>
      </c>
      <c r="C1215" s="44" t="s">
        <v>249</v>
      </c>
      <c r="D1215" s="46">
        <v>45205</v>
      </c>
      <c r="E1215" s="44" t="s">
        <v>1827</v>
      </c>
      <c r="F1215" s="44" t="s">
        <v>1005</v>
      </c>
      <c r="G1215" s="47">
        <v>32026030026212</v>
      </c>
      <c r="H1215" s="44" t="s">
        <v>255</v>
      </c>
      <c r="I1215" s="48">
        <v>44839</v>
      </c>
      <c r="J1215" s="49">
        <v>19</v>
      </c>
    </row>
    <row r="1216" spans="1:10" ht="112.2" x14ac:dyDescent="0.5">
      <c r="A1216" s="44" t="s">
        <v>275</v>
      </c>
      <c r="B1216" s="45">
        <v>13.99</v>
      </c>
      <c r="C1216" s="44" t="s">
        <v>249</v>
      </c>
      <c r="D1216" s="46">
        <v>45289</v>
      </c>
      <c r="E1216" s="44" t="s">
        <v>1828</v>
      </c>
      <c r="F1216" s="44" t="s">
        <v>1007</v>
      </c>
      <c r="G1216" s="47">
        <v>31132016110599</v>
      </c>
      <c r="H1216" s="44" t="s">
        <v>255</v>
      </c>
      <c r="I1216" s="48">
        <v>44924</v>
      </c>
      <c r="J1216" s="49">
        <v>13.99</v>
      </c>
    </row>
    <row r="1217" spans="1:10" ht="102" x14ac:dyDescent="0.5">
      <c r="A1217" s="44" t="s">
        <v>162</v>
      </c>
      <c r="B1217" s="45">
        <v>15</v>
      </c>
      <c r="C1217" s="44" t="s">
        <v>249</v>
      </c>
      <c r="D1217" s="46">
        <v>45268</v>
      </c>
      <c r="E1217" s="44" t="s">
        <v>1829</v>
      </c>
      <c r="F1217" s="44" t="s">
        <v>1008</v>
      </c>
      <c r="G1217" s="47">
        <v>30083006904098</v>
      </c>
      <c r="H1217" s="44" t="s">
        <v>255</v>
      </c>
      <c r="I1217" s="48">
        <v>44897</v>
      </c>
      <c r="J1217" s="49">
        <v>15</v>
      </c>
    </row>
    <row r="1218" spans="1:10" x14ac:dyDescent="0.5">
      <c r="A1218" s="50" t="s">
        <v>256</v>
      </c>
      <c r="B1218" s="50"/>
      <c r="C1218" s="50"/>
      <c r="D1218" s="50"/>
      <c r="E1218" s="50"/>
      <c r="F1218" s="50"/>
      <c r="G1218" s="50"/>
      <c r="H1218" s="50"/>
      <c r="I1218" s="50"/>
      <c r="J1218" s="51">
        <v>75.98</v>
      </c>
    </row>
    <row r="1222" spans="1:10" ht="10.5" customHeight="1" x14ac:dyDescent="0.5">
      <c r="A1222" s="56" t="s">
        <v>238</v>
      </c>
      <c r="B1222" s="56"/>
      <c r="C1222" s="56"/>
      <c r="D1222" s="56"/>
      <c r="E1222" s="56"/>
      <c r="F1222" s="56"/>
      <c r="G1222" s="56"/>
      <c r="H1222" s="56"/>
      <c r="I1222" s="56"/>
      <c r="J1222" s="56"/>
    </row>
    <row r="1223" spans="1:10" ht="10.5" customHeight="1" x14ac:dyDescent="0.5">
      <c r="A1223" s="55" t="s">
        <v>1009</v>
      </c>
      <c r="B1223" s="55"/>
      <c r="C1223" s="55"/>
      <c r="D1223" s="55"/>
      <c r="E1223" s="55"/>
      <c r="F1223" s="55"/>
      <c r="G1223" s="55"/>
      <c r="H1223" s="55"/>
      <c r="I1223" s="55"/>
      <c r="J1223" s="55"/>
    </row>
    <row r="1225" spans="1:10" ht="30.6" x14ac:dyDescent="0.5">
      <c r="A1225" s="42" t="s">
        <v>240</v>
      </c>
      <c r="B1225" s="42" t="s">
        <v>241</v>
      </c>
      <c r="C1225" s="42" t="s">
        <v>242</v>
      </c>
      <c r="D1225" s="42" t="s">
        <v>243</v>
      </c>
      <c r="E1225" s="42" t="s">
        <v>1159</v>
      </c>
      <c r="F1225" s="42" t="s">
        <v>244</v>
      </c>
      <c r="G1225" s="42" t="s">
        <v>245</v>
      </c>
      <c r="H1225" s="42" t="s">
        <v>246</v>
      </c>
      <c r="I1225" s="42" t="s">
        <v>247</v>
      </c>
      <c r="J1225" s="43" t="s">
        <v>248</v>
      </c>
    </row>
    <row r="1226" spans="1:10" ht="91.8" x14ac:dyDescent="0.5">
      <c r="A1226" s="54" t="s">
        <v>73</v>
      </c>
      <c r="B1226" s="45">
        <v>17</v>
      </c>
      <c r="C1226" s="44" t="s">
        <v>249</v>
      </c>
      <c r="D1226" s="46">
        <v>45226</v>
      </c>
      <c r="E1226" s="44" t="s">
        <v>1830</v>
      </c>
      <c r="F1226" s="44" t="s">
        <v>1011</v>
      </c>
      <c r="G1226" s="47">
        <v>31208004107084</v>
      </c>
      <c r="H1226" s="44" t="s">
        <v>255</v>
      </c>
      <c r="I1226" s="48">
        <v>44855</v>
      </c>
      <c r="J1226" s="49">
        <v>17</v>
      </c>
    </row>
    <row r="1227" spans="1:10" ht="91.8" x14ac:dyDescent="0.5">
      <c r="A1227" s="54"/>
      <c r="B1227" s="45">
        <v>19</v>
      </c>
      <c r="C1227" s="44" t="s">
        <v>249</v>
      </c>
      <c r="D1227" s="46">
        <v>45212</v>
      </c>
      <c r="E1227" s="44" t="s">
        <v>1831</v>
      </c>
      <c r="F1227" s="44" t="s">
        <v>1010</v>
      </c>
      <c r="G1227" s="47">
        <v>31208004279750</v>
      </c>
      <c r="H1227" s="44" t="s">
        <v>255</v>
      </c>
      <c r="I1227" s="48">
        <v>44844</v>
      </c>
      <c r="J1227" s="49">
        <v>19</v>
      </c>
    </row>
    <row r="1228" spans="1:10" ht="91.8" x14ac:dyDescent="0.5">
      <c r="A1228" s="44" t="s">
        <v>83</v>
      </c>
      <c r="B1228" s="45">
        <v>14.69</v>
      </c>
      <c r="C1228" s="44" t="s">
        <v>249</v>
      </c>
      <c r="D1228" s="46">
        <v>45254</v>
      </c>
      <c r="E1228" s="44" t="s">
        <v>1832</v>
      </c>
      <c r="F1228" s="44" t="s">
        <v>1012</v>
      </c>
      <c r="G1228" s="47">
        <v>31316004817147</v>
      </c>
      <c r="H1228" s="44" t="s">
        <v>255</v>
      </c>
      <c r="I1228" s="48">
        <v>44887</v>
      </c>
      <c r="J1228" s="49">
        <v>14.69</v>
      </c>
    </row>
    <row r="1229" spans="1:10" x14ac:dyDescent="0.5">
      <c r="A1229" s="50" t="s">
        <v>256</v>
      </c>
      <c r="B1229" s="50"/>
      <c r="C1229" s="50"/>
      <c r="D1229" s="50"/>
      <c r="E1229" s="50"/>
      <c r="F1229" s="50"/>
      <c r="G1229" s="50"/>
      <c r="H1229" s="50"/>
      <c r="I1229" s="50"/>
      <c r="J1229" s="51">
        <v>50.69</v>
      </c>
    </row>
    <row r="1233" spans="1:10" ht="10.5" customHeight="1" x14ac:dyDescent="0.5">
      <c r="A1233" s="56" t="s">
        <v>238</v>
      </c>
      <c r="B1233" s="56"/>
      <c r="C1233" s="56"/>
      <c r="D1233" s="56"/>
      <c r="E1233" s="56"/>
      <c r="F1233" s="56"/>
      <c r="G1233" s="56"/>
      <c r="H1233" s="56"/>
      <c r="I1233" s="56"/>
      <c r="J1233" s="56"/>
    </row>
    <row r="1234" spans="1:10" ht="10.5" customHeight="1" x14ac:dyDescent="0.5">
      <c r="A1234" s="55" t="s">
        <v>1013</v>
      </c>
      <c r="B1234" s="55"/>
      <c r="C1234" s="55"/>
      <c r="D1234" s="55"/>
      <c r="E1234" s="55"/>
      <c r="F1234" s="55"/>
      <c r="G1234" s="55"/>
      <c r="H1234" s="55"/>
      <c r="I1234" s="55"/>
      <c r="J1234" s="55"/>
    </row>
    <row r="1236" spans="1:10" ht="30.6" x14ac:dyDescent="0.5">
      <c r="A1236" s="42" t="s">
        <v>240</v>
      </c>
      <c r="B1236" s="42" t="s">
        <v>241</v>
      </c>
      <c r="C1236" s="42" t="s">
        <v>242</v>
      </c>
      <c r="D1236" s="42" t="s">
        <v>243</v>
      </c>
      <c r="E1236" s="42" t="s">
        <v>1159</v>
      </c>
      <c r="F1236" s="42" t="s">
        <v>244</v>
      </c>
      <c r="G1236" s="42" t="s">
        <v>245</v>
      </c>
      <c r="H1236" s="42" t="s">
        <v>246</v>
      </c>
      <c r="I1236" s="42" t="s">
        <v>247</v>
      </c>
      <c r="J1236" s="43" t="s">
        <v>248</v>
      </c>
    </row>
    <row r="1237" spans="1:10" ht="112.2" x14ac:dyDescent="0.5">
      <c r="A1237" s="44" t="s">
        <v>68</v>
      </c>
      <c r="B1237" s="45">
        <v>50</v>
      </c>
      <c r="C1237" s="44" t="s">
        <v>249</v>
      </c>
      <c r="D1237" s="46">
        <v>45205</v>
      </c>
      <c r="E1237" s="44" t="s">
        <v>1833</v>
      </c>
      <c r="F1237" s="44" t="s">
        <v>1014</v>
      </c>
      <c r="G1237" s="47">
        <v>31191009870064</v>
      </c>
      <c r="H1237" s="44" t="s">
        <v>255</v>
      </c>
      <c r="I1237" s="48">
        <v>44835</v>
      </c>
      <c r="J1237" s="49">
        <v>50</v>
      </c>
    </row>
    <row r="1238" spans="1:10" x14ac:dyDescent="0.5">
      <c r="A1238" s="50" t="s">
        <v>256</v>
      </c>
      <c r="B1238" s="50"/>
      <c r="C1238" s="50"/>
      <c r="D1238" s="50"/>
      <c r="E1238" s="50"/>
      <c r="F1238" s="50"/>
      <c r="G1238" s="50"/>
      <c r="H1238" s="50"/>
      <c r="I1238" s="50"/>
      <c r="J1238" s="51">
        <v>50</v>
      </c>
    </row>
    <row r="1242" spans="1:10" ht="10.5" customHeight="1" x14ac:dyDescent="0.5">
      <c r="A1242" s="56" t="s">
        <v>238</v>
      </c>
      <c r="B1242" s="56"/>
      <c r="C1242" s="56"/>
      <c r="D1242" s="56"/>
      <c r="E1242" s="56"/>
      <c r="F1242" s="56"/>
      <c r="G1242" s="56"/>
      <c r="H1242" s="56"/>
      <c r="I1242" s="56"/>
      <c r="J1242" s="56"/>
    </row>
    <row r="1243" spans="1:10" ht="10.5" customHeight="1" x14ac:dyDescent="0.5">
      <c r="A1243" s="55" t="s">
        <v>1015</v>
      </c>
      <c r="B1243" s="55"/>
      <c r="C1243" s="55"/>
      <c r="D1243" s="55"/>
      <c r="E1243" s="55"/>
      <c r="F1243" s="55"/>
      <c r="G1243" s="55"/>
      <c r="H1243" s="55"/>
      <c r="I1243" s="55"/>
      <c r="J1243" s="55"/>
    </row>
    <row r="1245" spans="1:10" ht="30.6" x14ac:dyDescent="0.5">
      <c r="A1245" s="42" t="s">
        <v>240</v>
      </c>
      <c r="B1245" s="42" t="s">
        <v>241</v>
      </c>
      <c r="C1245" s="42" t="s">
        <v>242</v>
      </c>
      <c r="D1245" s="42" t="s">
        <v>243</v>
      </c>
      <c r="E1245" s="42" t="s">
        <v>1159</v>
      </c>
      <c r="F1245" s="42" t="s">
        <v>244</v>
      </c>
      <c r="G1245" s="42" t="s">
        <v>245</v>
      </c>
      <c r="H1245" s="42" t="s">
        <v>246</v>
      </c>
      <c r="I1245" s="42" t="s">
        <v>247</v>
      </c>
      <c r="J1245" s="43" t="s">
        <v>248</v>
      </c>
    </row>
    <row r="1246" spans="1:10" ht="132.6" x14ac:dyDescent="0.5">
      <c r="A1246" s="44" t="s">
        <v>122</v>
      </c>
      <c r="B1246" s="45">
        <v>16</v>
      </c>
      <c r="C1246" s="44" t="s">
        <v>249</v>
      </c>
      <c r="D1246" s="46">
        <v>45275</v>
      </c>
      <c r="E1246" s="44" t="s">
        <v>1834</v>
      </c>
      <c r="F1246" s="44" t="s">
        <v>1016</v>
      </c>
      <c r="G1246" s="47">
        <v>30056002021018</v>
      </c>
      <c r="H1246" s="44" t="s">
        <v>255</v>
      </c>
      <c r="I1246" s="48">
        <v>44907</v>
      </c>
      <c r="J1246" s="49">
        <v>16</v>
      </c>
    </row>
    <row r="1247" spans="1:10" ht="112.2" x14ac:dyDescent="0.5">
      <c r="A1247" s="44" t="s">
        <v>144</v>
      </c>
      <c r="B1247" s="45">
        <v>11</v>
      </c>
      <c r="C1247" s="44" t="s">
        <v>249</v>
      </c>
      <c r="D1247" s="46">
        <v>45275</v>
      </c>
      <c r="E1247" s="44" t="s">
        <v>1835</v>
      </c>
      <c r="F1247" s="44" t="s">
        <v>1017</v>
      </c>
      <c r="G1247" s="47">
        <v>31943001586175</v>
      </c>
      <c r="H1247" s="44" t="s">
        <v>255</v>
      </c>
      <c r="I1247" s="48">
        <v>44910</v>
      </c>
      <c r="J1247" s="49">
        <v>11</v>
      </c>
    </row>
    <row r="1248" spans="1:10" x14ac:dyDescent="0.5">
      <c r="A1248" s="50" t="s">
        <v>256</v>
      </c>
      <c r="B1248" s="50"/>
      <c r="C1248" s="50"/>
      <c r="D1248" s="50"/>
      <c r="E1248" s="50"/>
      <c r="F1248" s="50"/>
      <c r="G1248" s="50"/>
      <c r="H1248" s="50"/>
      <c r="I1248" s="50"/>
      <c r="J1248" s="51">
        <v>27</v>
      </c>
    </row>
    <row r="1252" spans="1:10" ht="10.5" customHeight="1" x14ac:dyDescent="0.5">
      <c r="A1252" s="56" t="s">
        <v>238</v>
      </c>
      <c r="B1252" s="56"/>
      <c r="C1252" s="56"/>
      <c r="D1252" s="56"/>
      <c r="E1252" s="56"/>
      <c r="F1252" s="56"/>
      <c r="G1252" s="56"/>
      <c r="H1252" s="56"/>
      <c r="I1252" s="56"/>
      <c r="J1252" s="56"/>
    </row>
    <row r="1253" spans="1:10" ht="10.5" customHeight="1" x14ac:dyDescent="0.5">
      <c r="A1253" s="55" t="s">
        <v>1018</v>
      </c>
      <c r="B1253" s="55"/>
      <c r="C1253" s="55"/>
      <c r="D1253" s="55"/>
      <c r="E1253" s="55"/>
      <c r="F1253" s="55"/>
      <c r="G1253" s="55"/>
      <c r="H1253" s="55"/>
      <c r="I1253" s="55"/>
      <c r="J1253" s="55"/>
    </row>
    <row r="1255" spans="1:10" ht="30.6" x14ac:dyDescent="0.5">
      <c r="A1255" s="42" t="s">
        <v>240</v>
      </c>
      <c r="B1255" s="42" t="s">
        <v>241</v>
      </c>
      <c r="C1255" s="42" t="s">
        <v>242</v>
      </c>
      <c r="D1255" s="42" t="s">
        <v>243</v>
      </c>
      <c r="E1255" s="42" t="s">
        <v>1159</v>
      </c>
      <c r="F1255" s="42" t="s">
        <v>244</v>
      </c>
      <c r="G1255" s="42" t="s">
        <v>245</v>
      </c>
      <c r="H1255" s="42" t="s">
        <v>246</v>
      </c>
      <c r="I1255" s="42" t="s">
        <v>247</v>
      </c>
      <c r="J1255" s="43" t="s">
        <v>248</v>
      </c>
    </row>
    <row r="1256" spans="1:10" ht="91.8" x14ac:dyDescent="0.5">
      <c r="A1256" s="54" t="s">
        <v>40</v>
      </c>
      <c r="B1256" s="45">
        <v>9.99</v>
      </c>
      <c r="C1256" s="44" t="s">
        <v>249</v>
      </c>
      <c r="D1256" s="46">
        <v>45247</v>
      </c>
      <c r="E1256" s="44" t="s">
        <v>1836</v>
      </c>
      <c r="F1256" s="44" t="s">
        <v>1019</v>
      </c>
      <c r="G1256" s="47">
        <v>31531004534753</v>
      </c>
      <c r="H1256" s="44" t="s">
        <v>255</v>
      </c>
      <c r="I1256" s="48">
        <v>44882</v>
      </c>
      <c r="J1256" s="49">
        <v>9.99</v>
      </c>
    </row>
    <row r="1257" spans="1:10" ht="91.8" x14ac:dyDescent="0.5">
      <c r="A1257" s="54"/>
      <c r="B1257" s="45">
        <v>12.42</v>
      </c>
      <c r="C1257" s="44" t="s">
        <v>249</v>
      </c>
      <c r="D1257" s="46">
        <v>45282</v>
      </c>
      <c r="E1257" s="44" t="s">
        <v>1837</v>
      </c>
      <c r="F1257" s="44" t="s">
        <v>1020</v>
      </c>
      <c r="G1257" s="47">
        <v>31531004850951</v>
      </c>
      <c r="H1257" s="44" t="s">
        <v>255</v>
      </c>
      <c r="I1257" s="48">
        <v>44916</v>
      </c>
      <c r="J1257" s="49">
        <v>12.42</v>
      </c>
    </row>
    <row r="1258" spans="1:10" ht="102" x14ac:dyDescent="0.5">
      <c r="A1258" s="44" t="s">
        <v>83</v>
      </c>
      <c r="B1258" s="45">
        <v>17.96</v>
      </c>
      <c r="C1258" s="44" t="s">
        <v>249</v>
      </c>
      <c r="D1258" s="46">
        <v>45247</v>
      </c>
      <c r="E1258" s="44" t="s">
        <v>1838</v>
      </c>
      <c r="F1258" s="44" t="s">
        <v>1021</v>
      </c>
      <c r="G1258" s="47">
        <v>31316003034371</v>
      </c>
      <c r="H1258" s="44" t="s">
        <v>255</v>
      </c>
      <c r="I1258" s="48">
        <v>44881</v>
      </c>
      <c r="J1258" s="49">
        <v>17.96</v>
      </c>
    </row>
    <row r="1259" spans="1:10" ht="81.599999999999994" x14ac:dyDescent="0.5">
      <c r="A1259" s="44" t="s">
        <v>130</v>
      </c>
      <c r="B1259" s="45">
        <v>27</v>
      </c>
      <c r="C1259" s="44" t="s">
        <v>249</v>
      </c>
      <c r="D1259" s="46">
        <v>45254</v>
      </c>
      <c r="E1259" s="44" t="s">
        <v>1839</v>
      </c>
      <c r="F1259" s="44" t="s">
        <v>1022</v>
      </c>
      <c r="G1259" s="47">
        <v>31312002061317</v>
      </c>
      <c r="H1259" s="44" t="s">
        <v>255</v>
      </c>
      <c r="I1259" s="48">
        <v>44887</v>
      </c>
      <c r="J1259" s="49">
        <v>27</v>
      </c>
    </row>
    <row r="1260" spans="1:10" x14ac:dyDescent="0.5">
      <c r="A1260" s="50" t="s">
        <v>256</v>
      </c>
      <c r="B1260" s="50"/>
      <c r="C1260" s="50"/>
      <c r="D1260" s="50"/>
      <c r="E1260" s="50"/>
      <c r="F1260" s="50"/>
      <c r="G1260" s="50"/>
      <c r="H1260" s="50"/>
      <c r="I1260" s="50"/>
      <c r="J1260" s="51">
        <v>67.37</v>
      </c>
    </row>
    <row r="1264" spans="1:10" ht="10.5" customHeight="1" x14ac:dyDescent="0.5">
      <c r="A1264" s="56" t="s">
        <v>238</v>
      </c>
      <c r="B1264" s="56"/>
      <c r="C1264" s="56"/>
      <c r="D1264" s="56"/>
      <c r="E1264" s="56"/>
      <c r="F1264" s="56"/>
      <c r="G1264" s="56"/>
      <c r="H1264" s="56"/>
      <c r="I1264" s="56"/>
      <c r="J1264" s="56"/>
    </row>
    <row r="1265" spans="1:10" ht="10.5" customHeight="1" x14ac:dyDescent="0.5">
      <c r="A1265" s="55" t="s">
        <v>1023</v>
      </c>
      <c r="B1265" s="55"/>
      <c r="C1265" s="55"/>
      <c r="D1265" s="55"/>
      <c r="E1265" s="55"/>
      <c r="F1265" s="55"/>
      <c r="G1265" s="55"/>
      <c r="H1265" s="55"/>
      <c r="I1265" s="55"/>
      <c r="J1265" s="55"/>
    </row>
    <row r="1267" spans="1:10" ht="30.6" x14ac:dyDescent="0.5">
      <c r="A1267" s="42" t="s">
        <v>240</v>
      </c>
      <c r="B1267" s="42" t="s">
        <v>241</v>
      </c>
      <c r="C1267" s="42" t="s">
        <v>242</v>
      </c>
      <c r="D1267" s="42" t="s">
        <v>243</v>
      </c>
      <c r="E1267" s="42" t="s">
        <v>1159</v>
      </c>
      <c r="F1267" s="42" t="s">
        <v>244</v>
      </c>
      <c r="G1267" s="42" t="s">
        <v>245</v>
      </c>
      <c r="H1267" s="42" t="s">
        <v>246</v>
      </c>
      <c r="I1267" s="42" t="s">
        <v>247</v>
      </c>
      <c r="J1267" s="43" t="s">
        <v>248</v>
      </c>
    </row>
    <row r="1268" spans="1:10" ht="112.2" x14ac:dyDescent="0.5">
      <c r="A1268" s="44" t="s">
        <v>70</v>
      </c>
      <c r="B1268" s="45">
        <v>20</v>
      </c>
      <c r="C1268" s="44" t="s">
        <v>249</v>
      </c>
      <c r="D1268" s="46">
        <v>45233</v>
      </c>
      <c r="E1268" s="44" t="s">
        <v>1840</v>
      </c>
      <c r="F1268" s="44" t="s">
        <v>1024</v>
      </c>
      <c r="G1268" s="47">
        <v>31134005096714</v>
      </c>
      <c r="H1268" s="44" t="s">
        <v>255</v>
      </c>
      <c r="I1268" s="48">
        <v>44863</v>
      </c>
      <c r="J1268" s="49">
        <v>20</v>
      </c>
    </row>
    <row r="1269" spans="1:10" ht="122.4" x14ac:dyDescent="0.5">
      <c r="A1269" s="44" t="s">
        <v>206</v>
      </c>
      <c r="B1269" s="45">
        <v>34.950000000000003</v>
      </c>
      <c r="C1269" s="44" t="s">
        <v>249</v>
      </c>
      <c r="D1269" s="46">
        <v>45233</v>
      </c>
      <c r="E1269" s="44" t="s">
        <v>1841</v>
      </c>
      <c r="F1269" s="44" t="s">
        <v>1025</v>
      </c>
      <c r="G1269" s="47">
        <v>32752004620298</v>
      </c>
      <c r="H1269" s="44" t="s">
        <v>255</v>
      </c>
      <c r="I1269" s="48">
        <v>44863</v>
      </c>
      <c r="J1269" s="49">
        <v>34.950000000000003</v>
      </c>
    </row>
    <row r="1270" spans="1:10" x14ac:dyDescent="0.5">
      <c r="A1270" s="50" t="s">
        <v>256</v>
      </c>
      <c r="B1270" s="50"/>
      <c r="C1270" s="50"/>
      <c r="D1270" s="50"/>
      <c r="E1270" s="50"/>
      <c r="F1270" s="50"/>
      <c r="G1270" s="50"/>
      <c r="H1270" s="50"/>
      <c r="I1270" s="50"/>
      <c r="J1270" s="51">
        <v>54.95</v>
      </c>
    </row>
    <row r="1274" spans="1:10" ht="10.5" customHeight="1" x14ac:dyDescent="0.5">
      <c r="A1274" s="56" t="s">
        <v>238</v>
      </c>
      <c r="B1274" s="56"/>
      <c r="C1274" s="56"/>
      <c r="D1274" s="56"/>
      <c r="E1274" s="56"/>
      <c r="F1274" s="56"/>
      <c r="G1274" s="56"/>
      <c r="H1274" s="56"/>
      <c r="I1274" s="56"/>
      <c r="J1274" s="56"/>
    </row>
    <row r="1275" spans="1:10" ht="10.5" customHeight="1" x14ac:dyDescent="0.5">
      <c r="A1275" s="55" t="s">
        <v>1026</v>
      </c>
      <c r="B1275" s="55"/>
      <c r="C1275" s="55"/>
      <c r="D1275" s="55"/>
      <c r="E1275" s="55"/>
      <c r="F1275" s="55"/>
      <c r="G1275" s="55"/>
      <c r="H1275" s="55"/>
      <c r="I1275" s="55"/>
      <c r="J1275" s="55"/>
    </row>
    <row r="1277" spans="1:10" ht="30.6" x14ac:dyDescent="0.5">
      <c r="A1277" s="42" t="s">
        <v>240</v>
      </c>
      <c r="B1277" s="42" t="s">
        <v>241</v>
      </c>
      <c r="C1277" s="42" t="s">
        <v>242</v>
      </c>
      <c r="D1277" s="42" t="s">
        <v>243</v>
      </c>
      <c r="E1277" s="42" t="s">
        <v>1159</v>
      </c>
      <c r="F1277" s="42" t="s">
        <v>244</v>
      </c>
      <c r="G1277" s="42" t="s">
        <v>245</v>
      </c>
      <c r="H1277" s="42" t="s">
        <v>246</v>
      </c>
      <c r="I1277" s="42" t="s">
        <v>247</v>
      </c>
      <c r="J1277" s="43" t="s">
        <v>248</v>
      </c>
    </row>
    <row r="1278" spans="1:10" ht="102" x14ac:dyDescent="0.5">
      <c r="A1278" s="44" t="s">
        <v>46</v>
      </c>
      <c r="B1278" s="45">
        <v>4</v>
      </c>
      <c r="C1278" s="44" t="s">
        <v>249</v>
      </c>
      <c r="D1278" s="46">
        <v>45247</v>
      </c>
      <c r="E1278" s="44" t="s">
        <v>1842</v>
      </c>
      <c r="F1278" s="44" t="s">
        <v>1027</v>
      </c>
      <c r="G1278" s="47">
        <v>31314002014700</v>
      </c>
      <c r="H1278" s="44" t="s">
        <v>315</v>
      </c>
      <c r="I1278" s="48">
        <v>44882</v>
      </c>
      <c r="J1278" s="49">
        <v>4</v>
      </c>
    </row>
    <row r="1279" spans="1:10" ht="91.8" x14ac:dyDescent="0.5">
      <c r="A1279" s="54" t="s">
        <v>77</v>
      </c>
      <c r="B1279" s="45">
        <v>17</v>
      </c>
      <c r="C1279" s="44" t="s">
        <v>249</v>
      </c>
      <c r="D1279" s="46">
        <v>45254</v>
      </c>
      <c r="E1279" s="44" t="s">
        <v>1843</v>
      </c>
      <c r="F1279" s="44" t="s">
        <v>1028</v>
      </c>
      <c r="G1279" s="47">
        <v>31249002663843</v>
      </c>
      <c r="H1279" s="44" t="s">
        <v>255</v>
      </c>
      <c r="I1279" s="48">
        <v>44886</v>
      </c>
      <c r="J1279" s="49">
        <v>17</v>
      </c>
    </row>
    <row r="1280" spans="1:10" ht="112.2" x14ac:dyDescent="0.5">
      <c r="A1280" s="54"/>
      <c r="B1280" s="45">
        <v>18</v>
      </c>
      <c r="C1280" s="44" t="s">
        <v>249</v>
      </c>
      <c r="D1280" s="46">
        <v>45254</v>
      </c>
      <c r="E1280" s="44" t="s">
        <v>1844</v>
      </c>
      <c r="F1280" s="44" t="s">
        <v>1029</v>
      </c>
      <c r="G1280" s="47">
        <v>31249002609127</v>
      </c>
      <c r="H1280" s="44" t="s">
        <v>255</v>
      </c>
      <c r="I1280" s="48">
        <v>44886</v>
      </c>
      <c r="J1280" s="49">
        <v>18</v>
      </c>
    </row>
    <row r="1281" spans="1:10" ht="91.8" x14ac:dyDescent="0.5">
      <c r="A1281" s="44" t="s">
        <v>89</v>
      </c>
      <c r="B1281" s="45">
        <v>26</v>
      </c>
      <c r="C1281" s="44" t="s">
        <v>249</v>
      </c>
      <c r="D1281" s="46">
        <v>45240</v>
      </c>
      <c r="E1281" s="44" t="s">
        <v>1845</v>
      </c>
      <c r="F1281" s="44" t="s">
        <v>1030</v>
      </c>
      <c r="G1281" s="47">
        <v>31385005119589</v>
      </c>
      <c r="H1281" s="44" t="s">
        <v>255</v>
      </c>
      <c r="I1281" s="48">
        <v>44870</v>
      </c>
      <c r="J1281" s="49">
        <v>26</v>
      </c>
    </row>
    <row r="1282" spans="1:10" ht="112.2" x14ac:dyDescent="0.5">
      <c r="A1282" s="54" t="s">
        <v>106</v>
      </c>
      <c r="B1282" s="45">
        <v>19</v>
      </c>
      <c r="C1282" s="44" t="s">
        <v>249</v>
      </c>
      <c r="D1282" s="46">
        <v>45254</v>
      </c>
      <c r="E1282" s="44" t="s">
        <v>1846</v>
      </c>
      <c r="F1282" s="44" t="s">
        <v>1031</v>
      </c>
      <c r="G1282" s="47">
        <v>31311005971738</v>
      </c>
      <c r="H1282" s="44" t="s">
        <v>255</v>
      </c>
      <c r="I1282" s="48">
        <v>44887</v>
      </c>
      <c r="J1282" s="49">
        <v>19</v>
      </c>
    </row>
    <row r="1283" spans="1:10" ht="81.599999999999994" x14ac:dyDescent="0.5">
      <c r="A1283" s="54"/>
      <c r="B1283" s="45">
        <v>15</v>
      </c>
      <c r="C1283" s="44" t="s">
        <v>249</v>
      </c>
      <c r="D1283" s="46">
        <v>45226</v>
      </c>
      <c r="E1283" s="44" t="s">
        <v>1847</v>
      </c>
      <c r="F1283" s="44" t="s">
        <v>1032</v>
      </c>
      <c r="G1283" s="47">
        <v>31311005771955</v>
      </c>
      <c r="H1283" s="44" t="s">
        <v>304</v>
      </c>
      <c r="I1283" s="48">
        <v>44859</v>
      </c>
      <c r="J1283" s="49">
        <v>15</v>
      </c>
    </row>
    <row r="1284" spans="1:10" ht="112.2" x14ac:dyDescent="0.5">
      <c r="A1284" s="54"/>
      <c r="B1284" s="45">
        <v>17</v>
      </c>
      <c r="C1284" s="44" t="s">
        <v>249</v>
      </c>
      <c r="D1284" s="46">
        <v>45254</v>
      </c>
      <c r="E1284" s="44" t="s">
        <v>1848</v>
      </c>
      <c r="F1284" s="44" t="s">
        <v>1033</v>
      </c>
      <c r="G1284" s="47">
        <v>31311005125798</v>
      </c>
      <c r="H1284" s="44" t="s">
        <v>255</v>
      </c>
      <c r="I1284" s="48">
        <v>44887</v>
      </c>
      <c r="J1284" s="49">
        <v>17</v>
      </c>
    </row>
    <row r="1285" spans="1:10" ht="91.8" x14ac:dyDescent="0.5">
      <c r="A1285" s="54"/>
      <c r="B1285" s="45">
        <v>18</v>
      </c>
      <c r="C1285" s="44" t="s">
        <v>249</v>
      </c>
      <c r="D1285" s="46">
        <v>45254</v>
      </c>
      <c r="E1285" s="44" t="s">
        <v>1849</v>
      </c>
      <c r="F1285" s="44" t="s">
        <v>1034</v>
      </c>
      <c r="G1285" s="47">
        <v>31311005434265</v>
      </c>
      <c r="H1285" s="44" t="s">
        <v>255</v>
      </c>
      <c r="I1285" s="48">
        <v>44887</v>
      </c>
      <c r="J1285" s="49">
        <v>18</v>
      </c>
    </row>
    <row r="1286" spans="1:10" ht="112.2" x14ac:dyDescent="0.5">
      <c r="A1286" s="54"/>
      <c r="B1286" s="45">
        <v>30</v>
      </c>
      <c r="C1286" s="44" t="s">
        <v>249</v>
      </c>
      <c r="D1286" s="46">
        <v>45254</v>
      </c>
      <c r="E1286" s="44" t="s">
        <v>1850</v>
      </c>
      <c r="F1286" s="44" t="s">
        <v>1035</v>
      </c>
      <c r="G1286" s="47">
        <v>31311004288225</v>
      </c>
      <c r="H1286" s="44" t="s">
        <v>255</v>
      </c>
      <c r="I1286" s="48">
        <v>44887</v>
      </c>
      <c r="J1286" s="49">
        <v>30</v>
      </c>
    </row>
    <row r="1287" spans="1:10" ht="91.8" x14ac:dyDescent="0.5">
      <c r="A1287" s="54"/>
      <c r="B1287" s="45">
        <v>32</v>
      </c>
      <c r="C1287" s="44" t="s">
        <v>249</v>
      </c>
      <c r="D1287" s="46">
        <v>45247</v>
      </c>
      <c r="E1287" s="44" t="s">
        <v>1851</v>
      </c>
      <c r="F1287" s="44" t="s">
        <v>1036</v>
      </c>
      <c r="G1287" s="47">
        <v>31311005448513</v>
      </c>
      <c r="H1287" s="44" t="s">
        <v>318</v>
      </c>
      <c r="I1287" s="48">
        <v>44877</v>
      </c>
      <c r="J1287" s="49">
        <v>32</v>
      </c>
    </row>
    <row r="1288" spans="1:10" ht="112.2" x14ac:dyDescent="0.5">
      <c r="A1288" s="44" t="s">
        <v>275</v>
      </c>
      <c r="B1288" s="45">
        <v>19.989999999999998</v>
      </c>
      <c r="C1288" s="44" t="s">
        <v>249</v>
      </c>
      <c r="D1288" s="46">
        <v>45205</v>
      </c>
      <c r="E1288" s="44" t="s">
        <v>1852</v>
      </c>
      <c r="F1288" s="44" t="s">
        <v>289</v>
      </c>
      <c r="G1288" s="47">
        <v>31132016168431</v>
      </c>
      <c r="H1288" s="44" t="s">
        <v>255</v>
      </c>
      <c r="I1288" s="48">
        <v>44834</v>
      </c>
      <c r="J1288" s="49">
        <v>19.989999999999998</v>
      </c>
    </row>
    <row r="1289" spans="1:10" ht="81.599999999999994" x14ac:dyDescent="0.5">
      <c r="A1289" s="44" t="s">
        <v>176</v>
      </c>
      <c r="B1289" s="45">
        <v>25.16</v>
      </c>
      <c r="C1289" s="44" t="s">
        <v>249</v>
      </c>
      <c r="D1289" s="46">
        <v>45240</v>
      </c>
      <c r="E1289" s="44" t="s">
        <v>1853</v>
      </c>
      <c r="F1289" s="44" t="s">
        <v>1037</v>
      </c>
      <c r="G1289" s="47">
        <v>30053013607505</v>
      </c>
      <c r="H1289" s="44" t="s">
        <v>255</v>
      </c>
      <c r="I1289" s="48">
        <v>44874</v>
      </c>
      <c r="J1289" s="49">
        <v>25.16</v>
      </c>
    </row>
    <row r="1290" spans="1:10" x14ac:dyDescent="0.5">
      <c r="A1290" s="50" t="s">
        <v>256</v>
      </c>
      <c r="B1290" s="50"/>
      <c r="C1290" s="50"/>
      <c r="D1290" s="50"/>
      <c r="E1290" s="50"/>
      <c r="F1290" s="50"/>
      <c r="G1290" s="50"/>
      <c r="H1290" s="50"/>
      <c r="I1290" s="50"/>
      <c r="J1290" s="51">
        <v>241.15</v>
      </c>
    </row>
    <row r="1294" spans="1:10" ht="10.5" customHeight="1" x14ac:dyDescent="0.5">
      <c r="A1294" s="56" t="s">
        <v>238</v>
      </c>
      <c r="B1294" s="56"/>
      <c r="C1294" s="56"/>
      <c r="D1294" s="56"/>
      <c r="E1294" s="56"/>
      <c r="F1294" s="56"/>
      <c r="G1294" s="56"/>
      <c r="H1294" s="56"/>
      <c r="I1294" s="56"/>
      <c r="J1294" s="56"/>
    </row>
    <row r="1295" spans="1:10" ht="10.5" customHeight="1" x14ac:dyDescent="0.5">
      <c r="A1295" s="55" t="s">
        <v>1038</v>
      </c>
      <c r="B1295" s="55"/>
      <c r="C1295" s="55"/>
      <c r="D1295" s="55"/>
      <c r="E1295" s="55"/>
      <c r="F1295" s="55"/>
      <c r="G1295" s="55"/>
      <c r="H1295" s="55"/>
      <c r="I1295" s="55"/>
      <c r="J1295" s="55"/>
    </row>
    <row r="1297" spans="1:10" ht="30.6" x14ac:dyDescent="0.5">
      <c r="A1297" s="42" t="s">
        <v>240</v>
      </c>
      <c r="B1297" s="42" t="s">
        <v>241</v>
      </c>
      <c r="C1297" s="42" t="s">
        <v>242</v>
      </c>
      <c r="D1297" s="42" t="s">
        <v>243</v>
      </c>
      <c r="E1297" s="42" t="s">
        <v>1159</v>
      </c>
      <c r="F1297" s="42" t="s">
        <v>244</v>
      </c>
      <c r="G1297" s="42" t="s">
        <v>245</v>
      </c>
      <c r="H1297" s="42" t="s">
        <v>246</v>
      </c>
      <c r="I1297" s="42" t="s">
        <v>247</v>
      </c>
      <c r="J1297" s="43" t="s">
        <v>248</v>
      </c>
    </row>
    <row r="1298" spans="1:10" ht="81.599999999999994" x14ac:dyDescent="0.5">
      <c r="A1298" s="54" t="s">
        <v>24</v>
      </c>
      <c r="B1298" s="45">
        <v>15.25</v>
      </c>
      <c r="C1298" s="44" t="s">
        <v>249</v>
      </c>
      <c r="D1298" s="46">
        <v>45205</v>
      </c>
      <c r="E1298" s="44" t="s">
        <v>1854</v>
      </c>
      <c r="F1298" s="44" t="s">
        <v>1039</v>
      </c>
      <c r="G1298" s="47">
        <v>36173005371052</v>
      </c>
      <c r="H1298" s="44" t="s">
        <v>255</v>
      </c>
      <c r="I1298" s="48">
        <v>44840</v>
      </c>
      <c r="J1298" s="49">
        <v>15.25</v>
      </c>
    </row>
    <row r="1299" spans="1:10" ht="91.8" x14ac:dyDescent="0.5">
      <c r="A1299" s="54"/>
      <c r="B1299" s="45">
        <v>4.1900000000000004</v>
      </c>
      <c r="C1299" s="44" t="s">
        <v>249</v>
      </c>
      <c r="D1299" s="46">
        <v>45247</v>
      </c>
      <c r="E1299" s="44" t="s">
        <v>1855</v>
      </c>
      <c r="F1299" s="44" t="s">
        <v>1042</v>
      </c>
      <c r="G1299" s="47">
        <v>36173003611509</v>
      </c>
      <c r="H1299" s="44" t="s">
        <v>255</v>
      </c>
      <c r="I1299" s="48">
        <v>44877</v>
      </c>
      <c r="J1299" s="49">
        <v>4.1900000000000004</v>
      </c>
    </row>
    <row r="1300" spans="1:10" ht="91.8" x14ac:dyDescent="0.5">
      <c r="A1300" s="44" t="s">
        <v>26</v>
      </c>
      <c r="B1300" s="45">
        <v>20</v>
      </c>
      <c r="C1300" s="44" t="s">
        <v>249</v>
      </c>
      <c r="D1300" s="46">
        <v>45233</v>
      </c>
      <c r="E1300" s="44" t="s">
        <v>1856</v>
      </c>
      <c r="F1300" s="44" t="s">
        <v>1043</v>
      </c>
      <c r="G1300" s="47">
        <v>31381001525242</v>
      </c>
      <c r="H1300" s="44" t="s">
        <v>255</v>
      </c>
      <c r="I1300" s="48">
        <v>44866</v>
      </c>
      <c r="J1300" s="49">
        <v>20</v>
      </c>
    </row>
    <row r="1301" spans="1:10" ht="81.599999999999994" x14ac:dyDescent="0.5">
      <c r="A1301" s="44" t="s">
        <v>52</v>
      </c>
      <c r="B1301" s="45">
        <v>12.42</v>
      </c>
      <c r="C1301" s="44" t="s">
        <v>249</v>
      </c>
      <c r="D1301" s="46">
        <v>45282</v>
      </c>
      <c r="E1301" s="44" t="s">
        <v>1857</v>
      </c>
      <c r="F1301" s="44" t="s">
        <v>1044</v>
      </c>
      <c r="G1301" s="47">
        <v>31319006236613</v>
      </c>
      <c r="H1301" s="44" t="s">
        <v>255</v>
      </c>
      <c r="I1301" s="48">
        <v>44912</v>
      </c>
      <c r="J1301" s="49">
        <v>12.42</v>
      </c>
    </row>
    <row r="1302" spans="1:10" ht="91.8" x14ac:dyDescent="0.5">
      <c r="A1302" s="54" t="s">
        <v>85</v>
      </c>
      <c r="B1302" s="45">
        <v>3.95</v>
      </c>
      <c r="C1302" s="44" t="s">
        <v>249</v>
      </c>
      <c r="D1302" s="46">
        <v>45240</v>
      </c>
      <c r="E1302" s="44" t="s">
        <v>1858</v>
      </c>
      <c r="F1302" s="44" t="s">
        <v>1045</v>
      </c>
      <c r="G1302" s="47">
        <v>30052004236639</v>
      </c>
      <c r="H1302" s="44" t="s">
        <v>255</v>
      </c>
      <c r="I1302" s="48">
        <v>44870</v>
      </c>
      <c r="J1302" s="49">
        <v>3.95</v>
      </c>
    </row>
    <row r="1303" spans="1:10" ht="81.599999999999994" x14ac:dyDescent="0.5">
      <c r="A1303" s="54"/>
      <c r="B1303" s="45">
        <v>6.39</v>
      </c>
      <c r="C1303" s="44" t="s">
        <v>249</v>
      </c>
      <c r="D1303" s="46">
        <v>45240</v>
      </c>
      <c r="E1303" s="44" t="s">
        <v>1859</v>
      </c>
      <c r="F1303" s="44" t="s">
        <v>1046</v>
      </c>
      <c r="G1303" s="47">
        <v>30052006640606</v>
      </c>
      <c r="H1303" s="44" t="s">
        <v>255</v>
      </c>
      <c r="I1303" s="48">
        <v>44870</v>
      </c>
      <c r="J1303" s="49">
        <v>6.39</v>
      </c>
    </row>
    <row r="1304" spans="1:10" ht="81.599999999999994" x14ac:dyDescent="0.5">
      <c r="A1304" s="54"/>
      <c r="B1304" s="45">
        <v>10.16</v>
      </c>
      <c r="C1304" s="44" t="s">
        <v>249</v>
      </c>
      <c r="D1304" s="46">
        <v>45240</v>
      </c>
      <c r="E1304" s="44" t="s">
        <v>1860</v>
      </c>
      <c r="F1304" s="44" t="s">
        <v>1047</v>
      </c>
      <c r="G1304" s="47">
        <v>30052005292656</v>
      </c>
      <c r="H1304" s="44" t="s">
        <v>255</v>
      </c>
      <c r="I1304" s="48">
        <v>44870</v>
      </c>
      <c r="J1304" s="49">
        <v>10.16</v>
      </c>
    </row>
    <row r="1305" spans="1:10" ht="91.8" x14ac:dyDescent="0.5">
      <c r="A1305" s="54"/>
      <c r="B1305" s="45">
        <v>14.93</v>
      </c>
      <c r="C1305" s="44" t="s">
        <v>249</v>
      </c>
      <c r="D1305" s="46">
        <v>45240</v>
      </c>
      <c r="E1305" s="44" t="s">
        <v>1861</v>
      </c>
      <c r="F1305" s="44" t="s">
        <v>1048</v>
      </c>
      <c r="G1305" s="47">
        <v>30052005931063</v>
      </c>
      <c r="H1305" s="44" t="s">
        <v>255</v>
      </c>
      <c r="I1305" s="48">
        <v>44870</v>
      </c>
      <c r="J1305" s="49">
        <v>14.93</v>
      </c>
    </row>
    <row r="1306" spans="1:10" ht="102" x14ac:dyDescent="0.5">
      <c r="A1306" s="54"/>
      <c r="B1306" s="45">
        <v>16.100000000000001</v>
      </c>
      <c r="C1306" s="44" t="s">
        <v>249</v>
      </c>
      <c r="D1306" s="46">
        <v>45240</v>
      </c>
      <c r="E1306" s="44" t="s">
        <v>1862</v>
      </c>
      <c r="F1306" s="44" t="s">
        <v>1049</v>
      </c>
      <c r="G1306" s="47">
        <v>30052005496323</v>
      </c>
      <c r="H1306" s="44" t="s">
        <v>255</v>
      </c>
      <c r="I1306" s="48">
        <v>44870</v>
      </c>
      <c r="J1306" s="49">
        <v>16.100000000000001</v>
      </c>
    </row>
    <row r="1307" spans="1:10" ht="102" x14ac:dyDescent="0.5">
      <c r="A1307" s="54"/>
      <c r="B1307" s="45">
        <v>16.95</v>
      </c>
      <c r="C1307" s="44" t="s">
        <v>249</v>
      </c>
      <c r="D1307" s="46">
        <v>45233</v>
      </c>
      <c r="E1307" s="44" t="s">
        <v>1863</v>
      </c>
      <c r="F1307" s="44" t="s">
        <v>1050</v>
      </c>
      <c r="G1307" s="47">
        <v>30052005070714</v>
      </c>
      <c r="H1307" s="44" t="s">
        <v>255</v>
      </c>
      <c r="I1307" s="48">
        <v>44864</v>
      </c>
      <c r="J1307" s="49">
        <v>16.95</v>
      </c>
    </row>
    <row r="1308" spans="1:10" ht="102" x14ac:dyDescent="0.5">
      <c r="A1308" s="54"/>
      <c r="B1308" s="45">
        <v>16.989999999999998</v>
      </c>
      <c r="C1308" s="44" t="s">
        <v>249</v>
      </c>
      <c r="D1308" s="46">
        <v>45240</v>
      </c>
      <c r="E1308" s="44" t="s">
        <v>1864</v>
      </c>
      <c r="F1308" s="44" t="s">
        <v>1051</v>
      </c>
      <c r="G1308" s="47">
        <v>30052002581457</v>
      </c>
      <c r="H1308" s="44" t="s">
        <v>255</v>
      </c>
      <c r="I1308" s="48">
        <v>44870</v>
      </c>
      <c r="J1308" s="49">
        <v>16.989999999999998</v>
      </c>
    </row>
    <row r="1309" spans="1:10" ht="112.2" x14ac:dyDescent="0.5">
      <c r="A1309" s="54"/>
      <c r="B1309" s="45">
        <v>10.14</v>
      </c>
      <c r="C1309" s="44" t="s">
        <v>249</v>
      </c>
      <c r="D1309" s="46">
        <v>45205</v>
      </c>
      <c r="E1309" s="44" t="s">
        <v>1865</v>
      </c>
      <c r="F1309" s="44" t="s">
        <v>1040</v>
      </c>
      <c r="G1309" s="47">
        <v>30052004912981</v>
      </c>
      <c r="H1309" s="44" t="s">
        <v>255</v>
      </c>
      <c r="I1309" s="48">
        <v>44840</v>
      </c>
      <c r="J1309" s="49">
        <v>10.14</v>
      </c>
    </row>
    <row r="1310" spans="1:10" ht="112.2" x14ac:dyDescent="0.5">
      <c r="A1310" s="44" t="s">
        <v>275</v>
      </c>
      <c r="B1310" s="45">
        <v>26.99</v>
      </c>
      <c r="C1310" s="44" t="s">
        <v>249</v>
      </c>
      <c r="D1310" s="46">
        <v>45247</v>
      </c>
      <c r="E1310" s="44" t="s">
        <v>1866</v>
      </c>
      <c r="F1310" s="44" t="s">
        <v>1052</v>
      </c>
      <c r="G1310" s="47">
        <v>31132015766342</v>
      </c>
      <c r="H1310" s="44" t="s">
        <v>255</v>
      </c>
      <c r="I1310" s="48">
        <v>44876</v>
      </c>
      <c r="J1310" s="49">
        <v>26.99</v>
      </c>
    </row>
    <row r="1311" spans="1:10" ht="102" x14ac:dyDescent="0.5">
      <c r="A1311" s="44" t="s">
        <v>162</v>
      </c>
      <c r="B1311" s="45">
        <v>30</v>
      </c>
      <c r="C1311" s="44" t="s">
        <v>249</v>
      </c>
      <c r="D1311" s="46">
        <v>45268</v>
      </c>
      <c r="E1311" s="44" t="s">
        <v>1867</v>
      </c>
      <c r="F1311" s="44" t="s">
        <v>1053</v>
      </c>
      <c r="G1311" s="47">
        <v>30083000142224</v>
      </c>
      <c r="H1311" s="44" t="s">
        <v>255</v>
      </c>
      <c r="I1311" s="48">
        <v>44902</v>
      </c>
      <c r="J1311" s="49">
        <v>30</v>
      </c>
    </row>
    <row r="1312" spans="1:10" ht="102" x14ac:dyDescent="0.5">
      <c r="A1312" s="44" t="s">
        <v>178</v>
      </c>
      <c r="B1312" s="45">
        <v>7</v>
      </c>
      <c r="C1312" s="44" t="s">
        <v>249</v>
      </c>
      <c r="D1312" s="46">
        <v>45212</v>
      </c>
      <c r="E1312" s="44" t="s">
        <v>1868</v>
      </c>
      <c r="F1312" s="44" t="s">
        <v>1041</v>
      </c>
      <c r="G1312" s="47">
        <v>31313002378503</v>
      </c>
      <c r="H1312" s="44" t="s">
        <v>315</v>
      </c>
      <c r="I1312" s="48">
        <v>44846</v>
      </c>
      <c r="J1312" s="49">
        <v>7</v>
      </c>
    </row>
    <row r="1313" spans="1:10" x14ac:dyDescent="0.5">
      <c r="A1313" s="50" t="s">
        <v>256</v>
      </c>
      <c r="B1313" s="50"/>
      <c r="C1313" s="50"/>
      <c r="D1313" s="50"/>
      <c r="E1313" s="50"/>
      <c r="F1313" s="50"/>
      <c r="G1313" s="50"/>
      <c r="H1313" s="50"/>
      <c r="I1313" s="50"/>
      <c r="J1313" s="51">
        <v>211.46</v>
      </c>
    </row>
    <row r="1317" spans="1:10" ht="10.5" customHeight="1" x14ac:dyDescent="0.5">
      <c r="A1317" s="56" t="s">
        <v>238</v>
      </c>
      <c r="B1317" s="56"/>
      <c r="C1317" s="56"/>
      <c r="D1317" s="56"/>
      <c r="E1317" s="56"/>
      <c r="F1317" s="56"/>
      <c r="G1317" s="56"/>
      <c r="H1317" s="56"/>
      <c r="I1317" s="56"/>
      <c r="J1317" s="56"/>
    </row>
    <row r="1318" spans="1:10" ht="10.5" customHeight="1" x14ac:dyDescent="0.5">
      <c r="A1318" s="55" t="s">
        <v>1054</v>
      </c>
      <c r="B1318" s="55"/>
      <c r="C1318" s="55"/>
      <c r="D1318" s="55"/>
      <c r="E1318" s="55"/>
      <c r="F1318" s="55"/>
      <c r="G1318" s="55"/>
      <c r="H1318" s="55"/>
      <c r="I1318" s="55"/>
      <c r="J1318" s="55"/>
    </row>
    <row r="1320" spans="1:10" ht="30.6" x14ac:dyDescent="0.5">
      <c r="A1320" s="42" t="s">
        <v>240</v>
      </c>
      <c r="B1320" s="42" t="s">
        <v>241</v>
      </c>
      <c r="C1320" s="42" t="s">
        <v>242</v>
      </c>
      <c r="D1320" s="42" t="s">
        <v>243</v>
      </c>
      <c r="E1320" s="42" t="s">
        <v>1159</v>
      </c>
      <c r="F1320" s="42" t="s">
        <v>244</v>
      </c>
      <c r="G1320" s="42" t="s">
        <v>245</v>
      </c>
      <c r="H1320" s="42" t="s">
        <v>246</v>
      </c>
      <c r="I1320" s="42" t="s">
        <v>247</v>
      </c>
      <c r="J1320" s="43" t="s">
        <v>248</v>
      </c>
    </row>
    <row r="1321" spans="1:10" ht="91.8" x14ac:dyDescent="0.5">
      <c r="A1321" s="44" t="s">
        <v>21</v>
      </c>
      <c r="B1321" s="45">
        <v>62</v>
      </c>
      <c r="C1321" s="44" t="s">
        <v>249</v>
      </c>
      <c r="D1321" s="46">
        <v>45254</v>
      </c>
      <c r="E1321" s="44" t="s">
        <v>1869</v>
      </c>
      <c r="F1321" s="44" t="s">
        <v>1055</v>
      </c>
      <c r="G1321" s="47">
        <v>31145010513394</v>
      </c>
      <c r="H1321" s="44" t="s">
        <v>287</v>
      </c>
      <c r="I1321" s="48">
        <v>44887</v>
      </c>
      <c r="J1321" s="49">
        <v>62</v>
      </c>
    </row>
    <row r="1322" spans="1:10" ht="112.2" x14ac:dyDescent="0.5">
      <c r="A1322" s="44" t="s">
        <v>38</v>
      </c>
      <c r="B1322" s="45">
        <v>17</v>
      </c>
      <c r="C1322" s="44" t="s">
        <v>249</v>
      </c>
      <c r="D1322" s="46">
        <v>45226</v>
      </c>
      <c r="E1322" s="44" t="s">
        <v>1870</v>
      </c>
      <c r="F1322" s="44" t="s">
        <v>1056</v>
      </c>
      <c r="G1322" s="47">
        <v>32957005242279</v>
      </c>
      <c r="H1322" s="44" t="s">
        <v>315</v>
      </c>
      <c r="I1322" s="48">
        <v>44861</v>
      </c>
      <c r="J1322" s="49">
        <v>17</v>
      </c>
    </row>
    <row r="1323" spans="1:10" ht="91.8" x14ac:dyDescent="0.5">
      <c r="A1323" s="44" t="s">
        <v>56</v>
      </c>
      <c r="B1323" s="45">
        <v>19</v>
      </c>
      <c r="C1323" s="44" t="s">
        <v>249</v>
      </c>
      <c r="D1323" s="46">
        <v>45212</v>
      </c>
      <c r="E1323" s="44" t="s">
        <v>1871</v>
      </c>
      <c r="F1323" s="44" t="s">
        <v>272</v>
      </c>
      <c r="G1323" s="47">
        <v>31011002622736</v>
      </c>
      <c r="H1323" s="44" t="s">
        <v>255</v>
      </c>
      <c r="I1323" s="48">
        <v>44846</v>
      </c>
      <c r="J1323" s="49">
        <v>19</v>
      </c>
    </row>
    <row r="1324" spans="1:10" ht="91.8" x14ac:dyDescent="0.5">
      <c r="A1324" s="54" t="s">
        <v>64</v>
      </c>
      <c r="B1324" s="58">
        <v>5</v>
      </c>
      <c r="C1324" s="54" t="s">
        <v>249</v>
      </c>
      <c r="D1324" s="57">
        <v>45289</v>
      </c>
      <c r="E1324" s="44" t="s">
        <v>1872</v>
      </c>
      <c r="F1324" s="44" t="s">
        <v>1057</v>
      </c>
      <c r="G1324" s="47">
        <v>31886002512312</v>
      </c>
      <c r="H1324" s="44" t="s">
        <v>398</v>
      </c>
      <c r="I1324" s="48">
        <v>44922</v>
      </c>
      <c r="J1324" s="49">
        <v>5</v>
      </c>
    </row>
    <row r="1325" spans="1:10" ht="81.599999999999994" x14ac:dyDescent="0.5">
      <c r="A1325" s="54"/>
      <c r="B1325" s="58"/>
      <c r="C1325" s="54"/>
      <c r="D1325" s="57"/>
      <c r="E1325" s="44" t="s">
        <v>1873</v>
      </c>
      <c r="F1325" s="44" t="s">
        <v>1058</v>
      </c>
      <c r="G1325" s="47">
        <v>31886002512460</v>
      </c>
      <c r="H1325" s="44" t="s">
        <v>398</v>
      </c>
      <c r="I1325" s="48">
        <v>44922</v>
      </c>
      <c r="J1325" s="49">
        <v>5</v>
      </c>
    </row>
    <row r="1326" spans="1:10" ht="91.8" x14ac:dyDescent="0.5">
      <c r="A1326" s="54"/>
      <c r="B1326" s="45">
        <v>10</v>
      </c>
      <c r="C1326" s="44" t="s">
        <v>249</v>
      </c>
      <c r="D1326" s="46">
        <v>45268</v>
      </c>
      <c r="E1326" s="44" t="s">
        <v>1874</v>
      </c>
      <c r="F1326" s="44" t="s">
        <v>1059</v>
      </c>
      <c r="G1326" s="47">
        <v>31886002180995</v>
      </c>
      <c r="H1326" s="44" t="s">
        <v>269</v>
      </c>
      <c r="I1326" s="48">
        <v>44898</v>
      </c>
      <c r="J1326" s="49">
        <v>10</v>
      </c>
    </row>
    <row r="1327" spans="1:10" ht="102" x14ac:dyDescent="0.5">
      <c r="A1327" s="44" t="s">
        <v>206</v>
      </c>
      <c r="B1327" s="45">
        <v>18.989999999999998</v>
      </c>
      <c r="C1327" s="44" t="s">
        <v>249</v>
      </c>
      <c r="D1327" s="46">
        <v>45268</v>
      </c>
      <c r="E1327" s="44" t="s">
        <v>1875</v>
      </c>
      <c r="F1327" s="44" t="s">
        <v>1060</v>
      </c>
      <c r="G1327" s="47">
        <v>32752005512494</v>
      </c>
      <c r="H1327" s="44" t="s">
        <v>255</v>
      </c>
      <c r="I1327" s="48">
        <v>44900</v>
      </c>
      <c r="J1327" s="49">
        <v>18.989999999999998</v>
      </c>
    </row>
    <row r="1328" spans="1:10" x14ac:dyDescent="0.5">
      <c r="A1328" s="50" t="s">
        <v>256</v>
      </c>
      <c r="B1328" s="50"/>
      <c r="C1328" s="50"/>
      <c r="D1328" s="50"/>
      <c r="E1328" s="50"/>
      <c r="F1328" s="50"/>
      <c r="G1328" s="50"/>
      <c r="H1328" s="50"/>
      <c r="I1328" s="50"/>
      <c r="J1328" s="51">
        <v>136.99</v>
      </c>
    </row>
    <row r="1332" spans="1:10" ht="10.5" customHeight="1" x14ac:dyDescent="0.5">
      <c r="A1332" s="56" t="s">
        <v>238</v>
      </c>
      <c r="B1332" s="56"/>
      <c r="C1332" s="56"/>
      <c r="D1332" s="56"/>
      <c r="E1332" s="56"/>
      <c r="F1332" s="56"/>
      <c r="G1332" s="56"/>
      <c r="H1332" s="56"/>
      <c r="I1332" s="56"/>
      <c r="J1332" s="56"/>
    </row>
    <row r="1333" spans="1:10" ht="10.5" customHeight="1" x14ac:dyDescent="0.5">
      <c r="A1333" s="55" t="s">
        <v>1061</v>
      </c>
      <c r="B1333" s="55"/>
      <c r="C1333" s="55"/>
      <c r="D1333" s="55"/>
      <c r="E1333" s="55"/>
      <c r="F1333" s="55"/>
      <c r="G1333" s="55"/>
      <c r="H1333" s="55"/>
      <c r="I1333" s="55"/>
      <c r="J1333" s="55"/>
    </row>
    <row r="1335" spans="1:10" ht="30.6" x14ac:dyDescent="0.5">
      <c r="A1335" s="42" t="s">
        <v>240</v>
      </c>
      <c r="B1335" s="42" t="s">
        <v>241</v>
      </c>
      <c r="C1335" s="42" t="s">
        <v>242</v>
      </c>
      <c r="D1335" s="42" t="s">
        <v>243</v>
      </c>
      <c r="E1335" s="42" t="s">
        <v>1159</v>
      </c>
      <c r="F1335" s="42" t="s">
        <v>244</v>
      </c>
      <c r="G1335" s="42" t="s">
        <v>245</v>
      </c>
      <c r="H1335" s="42" t="s">
        <v>246</v>
      </c>
      <c r="I1335" s="42" t="s">
        <v>247</v>
      </c>
      <c r="J1335" s="43" t="s">
        <v>248</v>
      </c>
    </row>
    <row r="1336" spans="1:10" ht="81.599999999999994" x14ac:dyDescent="0.5">
      <c r="A1336" s="44" t="s">
        <v>38</v>
      </c>
      <c r="B1336" s="45">
        <v>27</v>
      </c>
      <c r="C1336" s="44" t="s">
        <v>249</v>
      </c>
      <c r="D1336" s="46">
        <v>45261</v>
      </c>
      <c r="E1336" s="44" t="s">
        <v>1876</v>
      </c>
      <c r="F1336" s="44" t="s">
        <v>1063</v>
      </c>
      <c r="G1336" s="47">
        <v>32957004661677</v>
      </c>
      <c r="H1336" s="44" t="s">
        <v>255</v>
      </c>
      <c r="I1336" s="48">
        <v>44896</v>
      </c>
      <c r="J1336" s="49">
        <v>27</v>
      </c>
    </row>
    <row r="1337" spans="1:10" ht="102" x14ac:dyDescent="0.5">
      <c r="A1337" s="44" t="s">
        <v>79</v>
      </c>
      <c r="B1337" s="45">
        <v>50</v>
      </c>
      <c r="C1337" s="44" t="s">
        <v>249</v>
      </c>
      <c r="D1337" s="46">
        <v>45247</v>
      </c>
      <c r="E1337" s="44" t="s">
        <v>1877</v>
      </c>
      <c r="F1337" s="44" t="s">
        <v>570</v>
      </c>
      <c r="G1337" s="47">
        <v>32026030070350</v>
      </c>
      <c r="H1337" s="44" t="s">
        <v>255</v>
      </c>
      <c r="I1337" s="48">
        <v>44876</v>
      </c>
      <c r="J1337" s="49">
        <v>50</v>
      </c>
    </row>
    <row r="1338" spans="1:10" ht="81.599999999999994" x14ac:dyDescent="0.5">
      <c r="A1338" s="44" t="s">
        <v>176</v>
      </c>
      <c r="B1338" s="45">
        <v>8.99</v>
      </c>
      <c r="C1338" s="44" t="s">
        <v>249</v>
      </c>
      <c r="D1338" s="46">
        <v>45289</v>
      </c>
      <c r="E1338" s="44" t="s">
        <v>1878</v>
      </c>
      <c r="F1338" s="44" t="s">
        <v>1064</v>
      </c>
      <c r="G1338" s="47">
        <v>30053012941863</v>
      </c>
      <c r="H1338" s="44" t="s">
        <v>255</v>
      </c>
      <c r="I1338" s="48">
        <v>44922</v>
      </c>
      <c r="J1338" s="49">
        <v>8.99</v>
      </c>
    </row>
    <row r="1339" spans="1:10" ht="102" x14ac:dyDescent="0.5">
      <c r="A1339" s="44" t="s">
        <v>206</v>
      </c>
      <c r="B1339" s="45">
        <v>10</v>
      </c>
      <c r="C1339" s="44" t="s">
        <v>249</v>
      </c>
      <c r="D1339" s="46">
        <v>45205</v>
      </c>
      <c r="E1339" s="44" t="s">
        <v>1879</v>
      </c>
      <c r="F1339" s="44" t="s">
        <v>1062</v>
      </c>
      <c r="G1339" s="47">
        <v>32752003971254</v>
      </c>
      <c r="H1339" s="44" t="s">
        <v>255</v>
      </c>
      <c r="I1339" s="48">
        <v>44834</v>
      </c>
      <c r="J1339" s="49">
        <v>10</v>
      </c>
    </row>
    <row r="1340" spans="1:10" ht="91.8" x14ac:dyDescent="0.5">
      <c r="A1340" s="44" t="s">
        <v>222</v>
      </c>
      <c r="B1340" s="45">
        <v>17</v>
      </c>
      <c r="C1340" s="44" t="s">
        <v>249</v>
      </c>
      <c r="D1340" s="46">
        <v>45275</v>
      </c>
      <c r="E1340" s="44" t="s">
        <v>1880</v>
      </c>
      <c r="F1340" s="44" t="s">
        <v>1065</v>
      </c>
      <c r="G1340" s="47">
        <v>31524004542876</v>
      </c>
      <c r="H1340" s="44" t="s">
        <v>255</v>
      </c>
      <c r="I1340" s="48">
        <v>44910</v>
      </c>
      <c r="J1340" s="49">
        <v>17</v>
      </c>
    </row>
    <row r="1341" spans="1:10" x14ac:dyDescent="0.5">
      <c r="A1341" s="50" t="s">
        <v>256</v>
      </c>
      <c r="B1341" s="50"/>
      <c r="C1341" s="50"/>
      <c r="D1341" s="50"/>
      <c r="E1341" s="50"/>
      <c r="F1341" s="50"/>
      <c r="G1341" s="50"/>
      <c r="H1341" s="50"/>
      <c r="I1341" s="50"/>
      <c r="J1341" s="51">
        <v>112.99</v>
      </c>
    </row>
    <row r="1345" spans="1:10" ht="10.5" customHeight="1" x14ac:dyDescent="0.5">
      <c r="A1345" s="56" t="s">
        <v>238</v>
      </c>
      <c r="B1345" s="56"/>
      <c r="C1345" s="56"/>
      <c r="D1345" s="56"/>
      <c r="E1345" s="56"/>
      <c r="F1345" s="56"/>
      <c r="G1345" s="56"/>
      <c r="H1345" s="56"/>
      <c r="I1345" s="56"/>
      <c r="J1345" s="56"/>
    </row>
    <row r="1346" spans="1:10" ht="10.5" customHeight="1" x14ac:dyDescent="0.5">
      <c r="A1346" s="55" t="s">
        <v>1066</v>
      </c>
      <c r="B1346" s="55"/>
      <c r="C1346" s="55"/>
      <c r="D1346" s="55"/>
      <c r="E1346" s="55"/>
      <c r="F1346" s="55"/>
      <c r="G1346" s="55"/>
      <c r="H1346" s="55"/>
      <c r="I1346" s="55"/>
      <c r="J1346" s="55"/>
    </row>
    <row r="1348" spans="1:10" ht="30.6" x14ac:dyDescent="0.5">
      <c r="A1348" s="42" t="s">
        <v>240</v>
      </c>
      <c r="B1348" s="42" t="s">
        <v>241</v>
      </c>
      <c r="C1348" s="42" t="s">
        <v>242</v>
      </c>
      <c r="D1348" s="42" t="s">
        <v>243</v>
      </c>
      <c r="E1348" s="42" t="s">
        <v>1159</v>
      </c>
      <c r="F1348" s="42" t="s">
        <v>244</v>
      </c>
      <c r="G1348" s="42" t="s">
        <v>245</v>
      </c>
      <c r="H1348" s="42" t="s">
        <v>246</v>
      </c>
      <c r="I1348" s="42" t="s">
        <v>247</v>
      </c>
      <c r="J1348" s="43" t="s">
        <v>248</v>
      </c>
    </row>
    <row r="1349" spans="1:10" ht="112.2" x14ac:dyDescent="0.5">
      <c r="A1349" s="44" t="s">
        <v>58</v>
      </c>
      <c r="B1349" s="45">
        <v>20</v>
      </c>
      <c r="C1349" s="44" t="s">
        <v>249</v>
      </c>
      <c r="D1349" s="46">
        <v>45240</v>
      </c>
      <c r="E1349" s="44" t="s">
        <v>1881</v>
      </c>
      <c r="F1349" s="44" t="s">
        <v>364</v>
      </c>
      <c r="G1349" s="47">
        <v>31942004149569</v>
      </c>
      <c r="H1349" s="44" t="s">
        <v>255</v>
      </c>
      <c r="I1349" s="48">
        <v>44873</v>
      </c>
      <c r="J1349" s="49">
        <v>20</v>
      </c>
    </row>
    <row r="1350" spans="1:10" x14ac:dyDescent="0.5">
      <c r="A1350" s="50" t="s">
        <v>256</v>
      </c>
      <c r="B1350" s="50"/>
      <c r="C1350" s="50"/>
      <c r="D1350" s="50"/>
      <c r="E1350" s="50"/>
      <c r="F1350" s="50"/>
      <c r="G1350" s="50"/>
      <c r="H1350" s="50"/>
      <c r="I1350" s="50"/>
      <c r="J1350" s="51">
        <v>20</v>
      </c>
    </row>
    <row r="1354" spans="1:10" ht="10.5" customHeight="1" x14ac:dyDescent="0.5">
      <c r="A1354" s="56" t="s">
        <v>238</v>
      </c>
      <c r="B1354" s="56"/>
      <c r="C1354" s="56"/>
      <c r="D1354" s="56"/>
      <c r="E1354" s="56"/>
      <c r="F1354" s="56"/>
      <c r="G1354" s="56"/>
      <c r="H1354" s="56"/>
      <c r="I1354" s="56"/>
      <c r="J1354" s="56"/>
    </row>
    <row r="1355" spans="1:10" ht="10.5" customHeight="1" x14ac:dyDescent="0.5">
      <c r="A1355" s="55" t="s">
        <v>1067</v>
      </c>
      <c r="B1355" s="55"/>
      <c r="C1355" s="55"/>
      <c r="D1355" s="55"/>
      <c r="E1355" s="55"/>
      <c r="F1355" s="55"/>
      <c r="G1355" s="55"/>
      <c r="H1355" s="55"/>
      <c r="I1355" s="55"/>
      <c r="J1355" s="55"/>
    </row>
    <row r="1357" spans="1:10" ht="30.6" x14ac:dyDescent="0.5">
      <c r="A1357" s="42" t="s">
        <v>240</v>
      </c>
      <c r="B1357" s="42" t="s">
        <v>241</v>
      </c>
      <c r="C1357" s="42" t="s">
        <v>242</v>
      </c>
      <c r="D1357" s="42" t="s">
        <v>243</v>
      </c>
      <c r="E1357" s="42" t="s">
        <v>1159</v>
      </c>
      <c r="F1357" s="42" t="s">
        <v>244</v>
      </c>
      <c r="G1357" s="42" t="s">
        <v>245</v>
      </c>
      <c r="H1357" s="42" t="s">
        <v>246</v>
      </c>
      <c r="I1357" s="42" t="s">
        <v>247</v>
      </c>
      <c r="J1357" s="43" t="s">
        <v>248</v>
      </c>
    </row>
    <row r="1358" spans="1:10" ht="102" x14ac:dyDescent="0.5">
      <c r="A1358" s="44" t="s">
        <v>79</v>
      </c>
      <c r="B1358" s="45">
        <v>17</v>
      </c>
      <c r="C1358" s="44" t="s">
        <v>249</v>
      </c>
      <c r="D1358" s="46">
        <v>45240</v>
      </c>
      <c r="E1358" s="44" t="s">
        <v>1882</v>
      </c>
      <c r="F1358" s="44" t="s">
        <v>1068</v>
      </c>
      <c r="G1358" s="47">
        <v>32026002513551</v>
      </c>
      <c r="H1358" s="44" t="s">
        <v>255</v>
      </c>
      <c r="I1358" s="48">
        <v>44874</v>
      </c>
      <c r="J1358" s="49">
        <v>17</v>
      </c>
    </row>
    <row r="1359" spans="1:10" x14ac:dyDescent="0.5">
      <c r="A1359" s="50" t="s">
        <v>256</v>
      </c>
      <c r="B1359" s="50"/>
      <c r="C1359" s="50"/>
      <c r="D1359" s="50"/>
      <c r="E1359" s="50"/>
      <c r="F1359" s="50"/>
      <c r="G1359" s="50"/>
      <c r="H1359" s="50"/>
      <c r="I1359" s="50"/>
      <c r="J1359" s="51">
        <v>17</v>
      </c>
    </row>
    <row r="1363" spans="1:10" ht="10.5" customHeight="1" x14ac:dyDescent="0.5">
      <c r="A1363" s="56" t="s">
        <v>238</v>
      </c>
      <c r="B1363" s="56"/>
      <c r="C1363" s="56"/>
      <c r="D1363" s="56"/>
      <c r="E1363" s="56"/>
      <c r="F1363" s="56"/>
      <c r="G1363" s="56"/>
      <c r="H1363" s="56"/>
      <c r="I1363" s="56"/>
      <c r="J1363" s="56"/>
    </row>
    <row r="1364" spans="1:10" ht="10.5" customHeight="1" x14ac:dyDescent="0.5">
      <c r="A1364" s="55" t="s">
        <v>1069</v>
      </c>
      <c r="B1364" s="55"/>
      <c r="C1364" s="55"/>
      <c r="D1364" s="55"/>
      <c r="E1364" s="55"/>
      <c r="F1364" s="55"/>
      <c r="G1364" s="55"/>
      <c r="H1364" s="55"/>
      <c r="I1364" s="55"/>
      <c r="J1364" s="55"/>
    </row>
    <row r="1366" spans="1:10" ht="30.6" x14ac:dyDescent="0.5">
      <c r="A1366" s="42" t="s">
        <v>240</v>
      </c>
      <c r="B1366" s="42" t="s">
        <v>241</v>
      </c>
      <c r="C1366" s="42" t="s">
        <v>242</v>
      </c>
      <c r="D1366" s="42" t="s">
        <v>243</v>
      </c>
      <c r="E1366" s="42" t="s">
        <v>1159</v>
      </c>
      <c r="F1366" s="42" t="s">
        <v>244</v>
      </c>
      <c r="G1366" s="42" t="s">
        <v>245</v>
      </c>
      <c r="H1366" s="42" t="s">
        <v>246</v>
      </c>
      <c r="I1366" s="42" t="s">
        <v>247</v>
      </c>
      <c r="J1366" s="43" t="s">
        <v>248</v>
      </c>
    </row>
    <row r="1367" spans="1:10" ht="102" x14ac:dyDescent="0.5">
      <c r="A1367" s="54" t="s">
        <v>118</v>
      </c>
      <c r="B1367" s="45">
        <v>12</v>
      </c>
      <c r="C1367" s="44" t="s">
        <v>249</v>
      </c>
      <c r="D1367" s="46">
        <v>45205</v>
      </c>
      <c r="E1367" s="44" t="s">
        <v>1883</v>
      </c>
      <c r="F1367" s="44" t="s">
        <v>1070</v>
      </c>
      <c r="G1367" s="47">
        <v>31320005113274</v>
      </c>
      <c r="H1367" s="44" t="s">
        <v>255</v>
      </c>
      <c r="I1367" s="48">
        <v>44835</v>
      </c>
      <c r="J1367" s="49">
        <v>12</v>
      </c>
    </row>
    <row r="1368" spans="1:10" ht="91.8" x14ac:dyDescent="0.5">
      <c r="A1368" s="54"/>
      <c r="B1368" s="45">
        <v>23</v>
      </c>
      <c r="C1368" s="44" t="s">
        <v>249</v>
      </c>
      <c r="D1368" s="46">
        <v>45261</v>
      </c>
      <c r="E1368" s="44" t="s">
        <v>1884</v>
      </c>
      <c r="F1368" s="44" t="s">
        <v>1072</v>
      </c>
      <c r="G1368" s="47">
        <v>31320005121608</v>
      </c>
      <c r="H1368" s="44" t="s">
        <v>255</v>
      </c>
      <c r="I1368" s="48">
        <v>44891</v>
      </c>
      <c r="J1368" s="49">
        <v>23</v>
      </c>
    </row>
    <row r="1369" spans="1:10" ht="122.4" x14ac:dyDescent="0.5">
      <c r="A1369" s="44" t="s">
        <v>206</v>
      </c>
      <c r="B1369" s="45">
        <v>59.88</v>
      </c>
      <c r="C1369" s="44" t="s">
        <v>249</v>
      </c>
      <c r="D1369" s="46">
        <v>45205</v>
      </c>
      <c r="E1369" s="44" t="s">
        <v>1885</v>
      </c>
      <c r="F1369" s="44" t="s">
        <v>1071</v>
      </c>
      <c r="G1369" s="47">
        <v>32752005112667</v>
      </c>
      <c r="H1369" s="44" t="s">
        <v>285</v>
      </c>
      <c r="I1369" s="48">
        <v>44834</v>
      </c>
      <c r="J1369" s="49">
        <v>59.88</v>
      </c>
    </row>
    <row r="1370" spans="1:10" x14ac:dyDescent="0.5">
      <c r="A1370" s="50" t="s">
        <v>256</v>
      </c>
      <c r="B1370" s="50"/>
      <c r="C1370" s="50"/>
      <c r="D1370" s="50"/>
      <c r="E1370" s="50"/>
      <c r="F1370" s="50"/>
      <c r="G1370" s="50"/>
      <c r="H1370" s="50"/>
      <c r="I1370" s="50"/>
      <c r="J1370" s="51">
        <v>94.88</v>
      </c>
    </row>
    <row r="1374" spans="1:10" ht="10.5" customHeight="1" x14ac:dyDescent="0.5">
      <c r="A1374" s="56" t="s">
        <v>238</v>
      </c>
      <c r="B1374" s="56"/>
      <c r="C1374" s="56"/>
      <c r="D1374" s="56"/>
      <c r="E1374" s="56"/>
      <c r="F1374" s="56"/>
      <c r="G1374" s="56"/>
      <c r="H1374" s="56"/>
      <c r="I1374" s="56"/>
      <c r="J1374" s="56"/>
    </row>
    <row r="1375" spans="1:10" ht="10.5" customHeight="1" x14ac:dyDescent="0.5">
      <c r="A1375" s="55" t="s">
        <v>1073</v>
      </c>
      <c r="B1375" s="55"/>
      <c r="C1375" s="55"/>
      <c r="D1375" s="55"/>
      <c r="E1375" s="55"/>
      <c r="F1375" s="55"/>
      <c r="G1375" s="55"/>
      <c r="H1375" s="55"/>
      <c r="I1375" s="55"/>
      <c r="J1375" s="55"/>
    </row>
    <row r="1377" spans="1:10" ht="30.6" x14ac:dyDescent="0.5">
      <c r="A1377" s="42" t="s">
        <v>240</v>
      </c>
      <c r="B1377" s="42" t="s">
        <v>241</v>
      </c>
      <c r="C1377" s="42" t="s">
        <v>242</v>
      </c>
      <c r="D1377" s="42" t="s">
        <v>243</v>
      </c>
      <c r="E1377" s="42" t="s">
        <v>1159</v>
      </c>
      <c r="F1377" s="42" t="s">
        <v>244</v>
      </c>
      <c r="G1377" s="42" t="s">
        <v>245</v>
      </c>
      <c r="H1377" s="42" t="s">
        <v>246</v>
      </c>
      <c r="I1377" s="42" t="s">
        <v>247</v>
      </c>
      <c r="J1377" s="43" t="s">
        <v>248</v>
      </c>
    </row>
    <row r="1378" spans="1:10" ht="122.4" x14ac:dyDescent="0.5">
      <c r="A1378" s="54" t="s">
        <v>275</v>
      </c>
      <c r="B1378" s="58">
        <v>4.99</v>
      </c>
      <c r="C1378" s="54" t="s">
        <v>249</v>
      </c>
      <c r="D1378" s="57">
        <v>45226</v>
      </c>
      <c r="E1378" s="44" t="s">
        <v>1886</v>
      </c>
      <c r="F1378" s="44" t="s">
        <v>1074</v>
      </c>
      <c r="G1378" s="47">
        <v>31132014563963</v>
      </c>
      <c r="H1378" s="44" t="s">
        <v>255</v>
      </c>
      <c r="I1378" s="48">
        <v>44860</v>
      </c>
      <c r="J1378" s="49">
        <v>4.99</v>
      </c>
    </row>
    <row r="1379" spans="1:10" ht="112.2" x14ac:dyDescent="0.5">
      <c r="A1379" s="54"/>
      <c r="B1379" s="58"/>
      <c r="C1379" s="54"/>
      <c r="D1379" s="57"/>
      <c r="E1379" s="44" t="s">
        <v>1887</v>
      </c>
      <c r="F1379" s="44" t="s">
        <v>1075</v>
      </c>
      <c r="G1379" s="47">
        <v>31132015223187</v>
      </c>
      <c r="H1379" s="44" t="s">
        <v>255</v>
      </c>
      <c r="I1379" s="48">
        <v>44860</v>
      </c>
      <c r="J1379" s="49">
        <v>4.99</v>
      </c>
    </row>
    <row r="1380" spans="1:10" ht="112.2" x14ac:dyDescent="0.5">
      <c r="A1380" s="54"/>
      <c r="B1380" s="58"/>
      <c r="C1380" s="54"/>
      <c r="D1380" s="57"/>
      <c r="E1380" s="44" t="s">
        <v>1888</v>
      </c>
      <c r="F1380" s="44" t="s">
        <v>1076</v>
      </c>
      <c r="G1380" s="47">
        <v>31132015173242</v>
      </c>
      <c r="H1380" s="44" t="s">
        <v>255</v>
      </c>
      <c r="I1380" s="48">
        <v>44860</v>
      </c>
      <c r="J1380" s="49">
        <v>4.99</v>
      </c>
    </row>
    <row r="1381" spans="1:10" ht="81.599999999999994" x14ac:dyDescent="0.5">
      <c r="A1381" s="54"/>
      <c r="B1381" s="58">
        <v>9.99</v>
      </c>
      <c r="C1381" s="54" t="s">
        <v>249</v>
      </c>
      <c r="D1381" s="57">
        <v>45226</v>
      </c>
      <c r="E1381" s="44" t="s">
        <v>1889</v>
      </c>
      <c r="F1381" s="44" t="s">
        <v>1077</v>
      </c>
      <c r="G1381" s="47">
        <v>31132012868802</v>
      </c>
      <c r="H1381" s="44" t="s">
        <v>319</v>
      </c>
      <c r="I1381" s="48">
        <v>44860</v>
      </c>
      <c r="J1381" s="49">
        <v>9.99</v>
      </c>
    </row>
    <row r="1382" spans="1:10" ht="122.4" x14ac:dyDescent="0.5">
      <c r="A1382" s="54"/>
      <c r="B1382" s="58"/>
      <c r="C1382" s="54"/>
      <c r="D1382" s="57"/>
      <c r="E1382" s="44" t="s">
        <v>1890</v>
      </c>
      <c r="F1382" s="44" t="s">
        <v>1078</v>
      </c>
      <c r="G1382" s="47">
        <v>31132014495737</v>
      </c>
      <c r="H1382" s="44" t="s">
        <v>255</v>
      </c>
      <c r="I1382" s="48">
        <v>44860</v>
      </c>
      <c r="J1382" s="49">
        <v>9.99</v>
      </c>
    </row>
    <row r="1383" spans="1:10" ht="91.8" x14ac:dyDescent="0.5">
      <c r="A1383" s="54"/>
      <c r="B1383" s="45">
        <v>10.99</v>
      </c>
      <c r="C1383" s="44" t="s">
        <v>249</v>
      </c>
      <c r="D1383" s="46">
        <v>45226</v>
      </c>
      <c r="E1383" s="44" t="s">
        <v>1891</v>
      </c>
      <c r="F1383" s="44" t="s">
        <v>1079</v>
      </c>
      <c r="G1383" s="47">
        <v>31132013168087</v>
      </c>
      <c r="H1383" s="44" t="s">
        <v>255</v>
      </c>
      <c r="I1383" s="48">
        <v>44860</v>
      </c>
      <c r="J1383" s="49">
        <v>10.99</v>
      </c>
    </row>
    <row r="1384" spans="1:10" ht="112.2" x14ac:dyDescent="0.5">
      <c r="A1384" s="54"/>
      <c r="B1384" s="45">
        <v>12.99</v>
      </c>
      <c r="C1384" s="44" t="s">
        <v>249</v>
      </c>
      <c r="D1384" s="46">
        <v>45226</v>
      </c>
      <c r="E1384" s="44" t="s">
        <v>1892</v>
      </c>
      <c r="F1384" s="44" t="s">
        <v>1080</v>
      </c>
      <c r="G1384" s="47">
        <v>31132013344993</v>
      </c>
      <c r="H1384" s="44" t="s">
        <v>255</v>
      </c>
      <c r="I1384" s="48">
        <v>44860</v>
      </c>
      <c r="J1384" s="49">
        <v>12.99</v>
      </c>
    </row>
    <row r="1385" spans="1:10" ht="102" x14ac:dyDescent="0.5">
      <c r="A1385" s="54"/>
      <c r="B1385" s="45">
        <v>18.989999999999998</v>
      </c>
      <c r="C1385" s="44" t="s">
        <v>249</v>
      </c>
      <c r="D1385" s="46">
        <v>45226</v>
      </c>
      <c r="E1385" s="44" t="s">
        <v>1893</v>
      </c>
      <c r="F1385" s="44" t="s">
        <v>1081</v>
      </c>
      <c r="G1385" s="47">
        <v>31132014497097</v>
      </c>
      <c r="H1385" s="44" t="s">
        <v>255</v>
      </c>
      <c r="I1385" s="48">
        <v>44860</v>
      </c>
      <c r="J1385" s="49">
        <v>18.989999999999998</v>
      </c>
    </row>
    <row r="1386" spans="1:10" ht="102" x14ac:dyDescent="0.5">
      <c r="A1386" s="54" t="s">
        <v>1082</v>
      </c>
      <c r="B1386" s="45">
        <v>7</v>
      </c>
      <c r="C1386" s="44" t="s">
        <v>249</v>
      </c>
      <c r="D1386" s="46">
        <v>45282</v>
      </c>
      <c r="E1386" s="44" t="s">
        <v>1894</v>
      </c>
      <c r="F1386" s="44" t="s">
        <v>1083</v>
      </c>
      <c r="G1386" s="47">
        <v>31321006900339</v>
      </c>
      <c r="H1386" s="44" t="s">
        <v>255</v>
      </c>
      <c r="I1386" s="48">
        <v>44917</v>
      </c>
      <c r="J1386" s="49">
        <v>7</v>
      </c>
    </row>
    <row r="1387" spans="1:10" ht="102" x14ac:dyDescent="0.5">
      <c r="A1387" s="54"/>
      <c r="B1387" s="45">
        <v>8</v>
      </c>
      <c r="C1387" s="44" t="s">
        <v>249</v>
      </c>
      <c r="D1387" s="46">
        <v>45282</v>
      </c>
      <c r="E1387" s="44" t="s">
        <v>1895</v>
      </c>
      <c r="F1387" s="44" t="s">
        <v>1084</v>
      </c>
      <c r="G1387" s="47">
        <v>31321006452067</v>
      </c>
      <c r="H1387" s="44" t="s">
        <v>255</v>
      </c>
      <c r="I1387" s="48">
        <v>44917</v>
      </c>
      <c r="J1387" s="49">
        <v>8</v>
      </c>
    </row>
    <row r="1388" spans="1:10" ht="112.2" x14ac:dyDescent="0.5">
      <c r="A1388" s="54"/>
      <c r="B1388" s="45">
        <v>10</v>
      </c>
      <c r="C1388" s="44" t="s">
        <v>249</v>
      </c>
      <c r="D1388" s="46">
        <v>45282</v>
      </c>
      <c r="E1388" s="44" t="s">
        <v>1896</v>
      </c>
      <c r="F1388" s="44" t="s">
        <v>1085</v>
      </c>
      <c r="G1388" s="47">
        <v>31321006813045</v>
      </c>
      <c r="H1388" s="44" t="s">
        <v>255</v>
      </c>
      <c r="I1388" s="48">
        <v>44917</v>
      </c>
      <c r="J1388" s="49">
        <v>10</v>
      </c>
    </row>
    <row r="1389" spans="1:10" x14ac:dyDescent="0.5">
      <c r="A1389" s="50" t="s">
        <v>256</v>
      </c>
      <c r="B1389" s="50"/>
      <c r="C1389" s="50"/>
      <c r="D1389" s="50"/>
      <c r="E1389" s="50"/>
      <c r="F1389" s="50"/>
      <c r="G1389" s="50"/>
      <c r="H1389" s="50"/>
      <c r="I1389" s="50"/>
      <c r="J1389" s="51">
        <v>102.92</v>
      </c>
    </row>
    <row r="1393" spans="1:10" ht="10.5" customHeight="1" x14ac:dyDescent="0.5">
      <c r="A1393" s="56" t="s">
        <v>238</v>
      </c>
      <c r="B1393" s="56"/>
      <c r="C1393" s="56"/>
      <c r="D1393" s="56"/>
      <c r="E1393" s="56"/>
      <c r="F1393" s="56"/>
      <c r="G1393" s="56"/>
      <c r="H1393" s="56"/>
      <c r="I1393" s="56"/>
      <c r="J1393" s="56"/>
    </row>
    <row r="1394" spans="1:10" ht="10.5" customHeight="1" x14ac:dyDescent="0.5">
      <c r="A1394" s="55" t="s">
        <v>1086</v>
      </c>
      <c r="B1394" s="55"/>
      <c r="C1394" s="55"/>
      <c r="D1394" s="55"/>
      <c r="E1394" s="55"/>
      <c r="F1394" s="55"/>
      <c r="G1394" s="55"/>
      <c r="H1394" s="55"/>
      <c r="I1394" s="55"/>
      <c r="J1394" s="55"/>
    </row>
    <row r="1396" spans="1:10" ht="30.6" x14ac:dyDescent="0.5">
      <c r="A1396" s="42" t="s">
        <v>240</v>
      </c>
      <c r="B1396" s="42" t="s">
        <v>241</v>
      </c>
      <c r="C1396" s="42" t="s">
        <v>242</v>
      </c>
      <c r="D1396" s="42" t="s">
        <v>243</v>
      </c>
      <c r="E1396" s="42" t="s">
        <v>1159</v>
      </c>
      <c r="F1396" s="42" t="s">
        <v>244</v>
      </c>
      <c r="G1396" s="42" t="s">
        <v>245</v>
      </c>
      <c r="H1396" s="42" t="s">
        <v>246</v>
      </c>
      <c r="I1396" s="42" t="s">
        <v>247</v>
      </c>
      <c r="J1396" s="43" t="s">
        <v>248</v>
      </c>
    </row>
    <row r="1397" spans="1:10" ht="91.8" x14ac:dyDescent="0.5">
      <c r="A1397" s="44" t="s">
        <v>24</v>
      </c>
      <c r="B1397" s="45">
        <v>5</v>
      </c>
      <c r="C1397" s="44" t="s">
        <v>249</v>
      </c>
      <c r="D1397" s="46">
        <v>45254</v>
      </c>
      <c r="E1397" s="44" t="s">
        <v>1897</v>
      </c>
      <c r="F1397" s="44" t="s">
        <v>1088</v>
      </c>
      <c r="G1397" s="47">
        <v>36173005357796</v>
      </c>
      <c r="H1397" s="44" t="s">
        <v>398</v>
      </c>
      <c r="I1397" s="48">
        <v>44886</v>
      </c>
      <c r="J1397" s="49">
        <v>5</v>
      </c>
    </row>
    <row r="1398" spans="1:10" ht="122.4" x14ac:dyDescent="0.5">
      <c r="A1398" s="44" t="s">
        <v>46</v>
      </c>
      <c r="B1398" s="45">
        <v>15</v>
      </c>
      <c r="C1398" s="44" t="s">
        <v>249</v>
      </c>
      <c r="D1398" s="46">
        <v>45205</v>
      </c>
      <c r="E1398" s="44" t="s">
        <v>1898</v>
      </c>
      <c r="F1398" s="44" t="s">
        <v>1087</v>
      </c>
      <c r="G1398" s="47">
        <v>31314002183836</v>
      </c>
      <c r="H1398" s="44" t="s">
        <v>315</v>
      </c>
      <c r="I1398" s="48">
        <v>44837</v>
      </c>
      <c r="J1398" s="49">
        <v>15</v>
      </c>
    </row>
    <row r="1399" spans="1:10" ht="112.2" x14ac:dyDescent="0.5">
      <c r="A1399" s="44" t="s">
        <v>66</v>
      </c>
      <c r="B1399" s="45">
        <v>25</v>
      </c>
      <c r="C1399" s="44" t="s">
        <v>249</v>
      </c>
      <c r="D1399" s="46">
        <v>45282</v>
      </c>
      <c r="E1399" s="44" t="s">
        <v>1899</v>
      </c>
      <c r="F1399" s="44" t="s">
        <v>1089</v>
      </c>
      <c r="G1399" s="47">
        <v>31146001833783</v>
      </c>
      <c r="H1399" s="44" t="s">
        <v>255</v>
      </c>
      <c r="I1399" s="48">
        <v>44915</v>
      </c>
      <c r="J1399" s="49">
        <v>25</v>
      </c>
    </row>
    <row r="1400" spans="1:10" x14ac:dyDescent="0.5">
      <c r="A1400" s="50" t="s">
        <v>256</v>
      </c>
      <c r="B1400" s="50"/>
      <c r="C1400" s="50"/>
      <c r="D1400" s="50"/>
      <c r="E1400" s="50"/>
      <c r="F1400" s="50"/>
      <c r="G1400" s="50"/>
      <c r="H1400" s="50"/>
      <c r="I1400" s="50"/>
      <c r="J1400" s="51">
        <v>45</v>
      </c>
    </row>
    <row r="1404" spans="1:10" ht="10.5" customHeight="1" x14ac:dyDescent="0.5">
      <c r="A1404" s="56" t="s">
        <v>238</v>
      </c>
      <c r="B1404" s="56"/>
      <c r="C1404" s="56"/>
      <c r="D1404" s="56"/>
      <c r="E1404" s="56"/>
      <c r="F1404" s="56"/>
      <c r="G1404" s="56"/>
      <c r="H1404" s="56"/>
      <c r="I1404" s="56"/>
      <c r="J1404" s="56"/>
    </row>
    <row r="1405" spans="1:10" ht="10.5" customHeight="1" x14ac:dyDescent="0.5">
      <c r="A1405" s="55" t="s">
        <v>1090</v>
      </c>
      <c r="B1405" s="55"/>
      <c r="C1405" s="55"/>
      <c r="D1405" s="55"/>
      <c r="E1405" s="55"/>
      <c r="F1405" s="55"/>
      <c r="G1405" s="55"/>
      <c r="H1405" s="55"/>
      <c r="I1405" s="55"/>
      <c r="J1405" s="55"/>
    </row>
    <row r="1407" spans="1:10" ht="30.6" x14ac:dyDescent="0.5">
      <c r="A1407" s="42" t="s">
        <v>240</v>
      </c>
      <c r="B1407" s="42" t="s">
        <v>241</v>
      </c>
      <c r="C1407" s="42" t="s">
        <v>242</v>
      </c>
      <c r="D1407" s="42" t="s">
        <v>243</v>
      </c>
      <c r="E1407" s="42" t="s">
        <v>1159</v>
      </c>
      <c r="F1407" s="42" t="s">
        <v>244</v>
      </c>
      <c r="G1407" s="42" t="s">
        <v>245</v>
      </c>
      <c r="H1407" s="42" t="s">
        <v>246</v>
      </c>
      <c r="I1407" s="42" t="s">
        <v>247</v>
      </c>
      <c r="J1407" s="43" t="s">
        <v>248</v>
      </c>
    </row>
    <row r="1408" spans="1:10" ht="91.8" x14ac:dyDescent="0.5">
      <c r="A1408" s="44" t="s">
        <v>154</v>
      </c>
      <c r="B1408" s="45">
        <v>26</v>
      </c>
      <c r="C1408" s="44" t="s">
        <v>249</v>
      </c>
      <c r="D1408" s="46">
        <v>45233</v>
      </c>
      <c r="E1408" s="44" t="s">
        <v>1900</v>
      </c>
      <c r="F1408" s="44" t="s">
        <v>1091</v>
      </c>
      <c r="G1408" s="47">
        <v>31965001029112</v>
      </c>
      <c r="H1408" s="44" t="s">
        <v>255</v>
      </c>
      <c r="I1408" s="48">
        <v>44867</v>
      </c>
      <c r="J1408" s="49">
        <v>26</v>
      </c>
    </row>
    <row r="1409" spans="1:10" ht="91.8" x14ac:dyDescent="0.5">
      <c r="A1409" s="44" t="s">
        <v>210</v>
      </c>
      <c r="B1409" s="45">
        <v>24</v>
      </c>
      <c r="C1409" s="44" t="s">
        <v>249</v>
      </c>
      <c r="D1409" s="46">
        <v>45282</v>
      </c>
      <c r="E1409" s="44" t="s">
        <v>1901</v>
      </c>
      <c r="F1409" s="44" t="s">
        <v>1092</v>
      </c>
      <c r="G1409" s="47">
        <v>31310002396881</v>
      </c>
      <c r="H1409" s="44" t="s">
        <v>255</v>
      </c>
      <c r="I1409" s="48">
        <v>44915</v>
      </c>
      <c r="J1409" s="49">
        <v>24</v>
      </c>
    </row>
    <row r="1410" spans="1:10" x14ac:dyDescent="0.5">
      <c r="A1410" s="50" t="s">
        <v>256</v>
      </c>
      <c r="B1410" s="50"/>
      <c r="C1410" s="50"/>
      <c r="D1410" s="50"/>
      <c r="E1410" s="50"/>
      <c r="F1410" s="50"/>
      <c r="G1410" s="50"/>
      <c r="H1410" s="50"/>
      <c r="I1410" s="50"/>
      <c r="J1410" s="51">
        <v>50</v>
      </c>
    </row>
    <row r="1414" spans="1:10" ht="10.5" customHeight="1" x14ac:dyDescent="0.5">
      <c r="A1414" s="56" t="s">
        <v>238</v>
      </c>
      <c r="B1414" s="56"/>
      <c r="C1414" s="56"/>
      <c r="D1414" s="56"/>
      <c r="E1414" s="56"/>
      <c r="F1414" s="56"/>
      <c r="G1414" s="56"/>
      <c r="H1414" s="56"/>
      <c r="I1414" s="56"/>
      <c r="J1414" s="56"/>
    </row>
    <row r="1415" spans="1:10" ht="10.5" customHeight="1" x14ac:dyDescent="0.5">
      <c r="A1415" s="55" t="s">
        <v>1093</v>
      </c>
      <c r="B1415" s="55"/>
      <c r="C1415" s="55"/>
      <c r="D1415" s="55"/>
      <c r="E1415" s="55"/>
      <c r="F1415" s="55"/>
      <c r="G1415" s="55"/>
      <c r="H1415" s="55"/>
      <c r="I1415" s="55"/>
      <c r="J1415" s="55"/>
    </row>
    <row r="1417" spans="1:10" ht="30.6" x14ac:dyDescent="0.5">
      <c r="A1417" s="42" t="s">
        <v>240</v>
      </c>
      <c r="B1417" s="42" t="s">
        <v>241</v>
      </c>
      <c r="C1417" s="42" t="s">
        <v>242</v>
      </c>
      <c r="D1417" s="42" t="s">
        <v>243</v>
      </c>
      <c r="E1417" s="42" t="s">
        <v>1159</v>
      </c>
      <c r="F1417" s="42" t="s">
        <v>244</v>
      </c>
      <c r="G1417" s="42" t="s">
        <v>245</v>
      </c>
      <c r="H1417" s="42" t="s">
        <v>246</v>
      </c>
      <c r="I1417" s="42" t="s">
        <v>247</v>
      </c>
      <c r="J1417" s="43" t="s">
        <v>248</v>
      </c>
    </row>
    <row r="1418" spans="1:10" ht="112.2" x14ac:dyDescent="0.5">
      <c r="A1418" s="44" t="s">
        <v>68</v>
      </c>
      <c r="B1418" s="45">
        <v>19</v>
      </c>
      <c r="C1418" s="44" t="s">
        <v>249</v>
      </c>
      <c r="D1418" s="46">
        <v>45219</v>
      </c>
      <c r="E1418" s="44" t="s">
        <v>1902</v>
      </c>
      <c r="F1418" s="44" t="s">
        <v>1094</v>
      </c>
      <c r="G1418" s="47">
        <v>31191009684812</v>
      </c>
      <c r="H1418" s="44" t="s">
        <v>255</v>
      </c>
      <c r="I1418" s="48">
        <v>44853</v>
      </c>
      <c r="J1418" s="49">
        <v>19</v>
      </c>
    </row>
    <row r="1419" spans="1:10" ht="91.8" x14ac:dyDescent="0.5">
      <c r="A1419" s="44" t="s">
        <v>194</v>
      </c>
      <c r="B1419" s="45">
        <v>17</v>
      </c>
      <c r="C1419" s="44" t="s">
        <v>249</v>
      </c>
      <c r="D1419" s="46">
        <v>45289</v>
      </c>
      <c r="E1419" s="44" t="s">
        <v>1903</v>
      </c>
      <c r="F1419" s="44" t="s">
        <v>1095</v>
      </c>
      <c r="G1419" s="47">
        <v>31308003979218</v>
      </c>
      <c r="H1419" s="44" t="s">
        <v>580</v>
      </c>
      <c r="I1419" s="48">
        <v>44922</v>
      </c>
      <c r="J1419" s="49">
        <v>17</v>
      </c>
    </row>
    <row r="1420" spans="1:10" x14ac:dyDescent="0.5">
      <c r="A1420" s="50" t="s">
        <v>256</v>
      </c>
      <c r="B1420" s="50"/>
      <c r="C1420" s="50"/>
      <c r="D1420" s="50"/>
      <c r="E1420" s="50"/>
      <c r="F1420" s="50"/>
      <c r="G1420" s="50"/>
      <c r="H1420" s="50"/>
      <c r="I1420" s="50"/>
      <c r="J1420" s="51">
        <v>36</v>
      </c>
    </row>
    <row r="1424" spans="1:10" ht="10.5" customHeight="1" x14ac:dyDescent="0.5">
      <c r="A1424" s="56" t="s">
        <v>238</v>
      </c>
      <c r="B1424" s="56"/>
      <c r="C1424" s="56"/>
      <c r="D1424" s="56"/>
      <c r="E1424" s="56"/>
      <c r="F1424" s="56"/>
      <c r="G1424" s="56"/>
      <c r="H1424" s="56"/>
      <c r="I1424" s="56"/>
      <c r="J1424" s="56"/>
    </row>
    <row r="1425" spans="1:10" ht="10.5" customHeight="1" x14ac:dyDescent="0.5">
      <c r="A1425" s="55" t="s">
        <v>1096</v>
      </c>
      <c r="B1425" s="55"/>
      <c r="C1425" s="55"/>
      <c r="D1425" s="55"/>
      <c r="E1425" s="55"/>
      <c r="F1425" s="55"/>
      <c r="G1425" s="55"/>
      <c r="H1425" s="55"/>
      <c r="I1425" s="55"/>
      <c r="J1425" s="55"/>
    </row>
    <row r="1427" spans="1:10" ht="30.6" x14ac:dyDescent="0.5">
      <c r="A1427" s="42" t="s">
        <v>240</v>
      </c>
      <c r="B1427" s="42" t="s">
        <v>241</v>
      </c>
      <c r="C1427" s="42" t="s">
        <v>242</v>
      </c>
      <c r="D1427" s="42" t="s">
        <v>243</v>
      </c>
      <c r="E1427" s="42" t="s">
        <v>1159</v>
      </c>
      <c r="F1427" s="42" t="s">
        <v>244</v>
      </c>
      <c r="G1427" s="42" t="s">
        <v>245</v>
      </c>
      <c r="H1427" s="42" t="s">
        <v>246</v>
      </c>
      <c r="I1427" s="42" t="s">
        <v>247</v>
      </c>
      <c r="J1427" s="43" t="s">
        <v>248</v>
      </c>
    </row>
    <row r="1428" spans="1:10" ht="122.4" x14ac:dyDescent="0.5">
      <c r="A1428" s="44" t="s">
        <v>164</v>
      </c>
      <c r="B1428" s="45">
        <v>15</v>
      </c>
      <c r="C1428" s="44" t="s">
        <v>249</v>
      </c>
      <c r="D1428" s="46">
        <v>45233</v>
      </c>
      <c r="E1428" s="44" t="s">
        <v>1904</v>
      </c>
      <c r="F1428" s="44" t="s">
        <v>1097</v>
      </c>
      <c r="G1428" s="47">
        <v>36087001689855</v>
      </c>
      <c r="H1428" s="44" t="s">
        <v>255</v>
      </c>
      <c r="I1428" s="48">
        <v>44867</v>
      </c>
      <c r="J1428" s="49">
        <v>15</v>
      </c>
    </row>
    <row r="1429" spans="1:10" x14ac:dyDescent="0.5">
      <c r="A1429" s="50" t="s">
        <v>256</v>
      </c>
      <c r="B1429" s="50"/>
      <c r="C1429" s="50"/>
      <c r="D1429" s="50"/>
      <c r="E1429" s="50"/>
      <c r="F1429" s="50"/>
      <c r="G1429" s="50"/>
      <c r="H1429" s="50"/>
      <c r="I1429" s="50"/>
      <c r="J1429" s="51">
        <v>15</v>
      </c>
    </row>
    <row r="1433" spans="1:10" ht="10.5" customHeight="1" x14ac:dyDescent="0.5">
      <c r="A1433" s="56" t="s">
        <v>238</v>
      </c>
      <c r="B1433" s="56"/>
      <c r="C1433" s="56"/>
      <c r="D1433" s="56"/>
      <c r="E1433" s="56"/>
      <c r="F1433" s="56"/>
      <c r="G1433" s="56"/>
      <c r="H1433" s="56"/>
      <c r="I1433" s="56"/>
      <c r="J1433" s="56"/>
    </row>
    <row r="1434" spans="1:10" ht="10.5" customHeight="1" x14ac:dyDescent="0.5">
      <c r="A1434" s="55" t="s">
        <v>1098</v>
      </c>
      <c r="B1434" s="55"/>
      <c r="C1434" s="55"/>
      <c r="D1434" s="55"/>
      <c r="E1434" s="55"/>
      <c r="F1434" s="55"/>
      <c r="G1434" s="55"/>
      <c r="H1434" s="55"/>
      <c r="I1434" s="55"/>
      <c r="J1434" s="55"/>
    </row>
    <row r="1436" spans="1:10" ht="30.6" x14ac:dyDescent="0.5">
      <c r="A1436" s="42" t="s">
        <v>240</v>
      </c>
      <c r="B1436" s="42" t="s">
        <v>241</v>
      </c>
      <c r="C1436" s="42" t="s">
        <v>242</v>
      </c>
      <c r="D1436" s="42" t="s">
        <v>243</v>
      </c>
      <c r="E1436" s="42" t="s">
        <v>1159</v>
      </c>
      <c r="F1436" s="42" t="s">
        <v>244</v>
      </c>
      <c r="G1436" s="42" t="s">
        <v>245</v>
      </c>
      <c r="H1436" s="42" t="s">
        <v>246</v>
      </c>
      <c r="I1436" s="42" t="s">
        <v>247</v>
      </c>
      <c r="J1436" s="43" t="s">
        <v>248</v>
      </c>
    </row>
    <row r="1437" spans="1:10" ht="122.4" x14ac:dyDescent="0.5">
      <c r="A1437" s="44" t="s">
        <v>38</v>
      </c>
      <c r="B1437" s="45">
        <v>25</v>
      </c>
      <c r="C1437" s="44" t="s">
        <v>249</v>
      </c>
      <c r="D1437" s="46">
        <v>45219</v>
      </c>
      <c r="E1437" s="44" t="s">
        <v>1905</v>
      </c>
      <c r="F1437" s="44" t="s">
        <v>1099</v>
      </c>
      <c r="G1437" s="47">
        <v>32957005316156</v>
      </c>
      <c r="H1437" s="44" t="s">
        <v>255</v>
      </c>
      <c r="I1437" s="48">
        <v>44852</v>
      </c>
      <c r="J1437" s="49">
        <v>25</v>
      </c>
    </row>
    <row r="1438" spans="1:10" x14ac:dyDescent="0.5">
      <c r="A1438" s="50" t="s">
        <v>256</v>
      </c>
      <c r="B1438" s="50"/>
      <c r="C1438" s="50"/>
      <c r="D1438" s="50"/>
      <c r="E1438" s="50"/>
      <c r="F1438" s="50"/>
      <c r="G1438" s="50"/>
      <c r="H1438" s="50"/>
      <c r="I1438" s="50"/>
      <c r="J1438" s="51">
        <v>25</v>
      </c>
    </row>
    <row r="1442" spans="1:10" ht="10.5" customHeight="1" x14ac:dyDescent="0.5">
      <c r="A1442" s="56" t="s">
        <v>238</v>
      </c>
      <c r="B1442" s="56"/>
      <c r="C1442" s="56"/>
      <c r="D1442" s="56"/>
      <c r="E1442" s="56"/>
      <c r="F1442" s="56"/>
      <c r="G1442" s="56"/>
      <c r="H1442" s="56"/>
      <c r="I1442" s="56"/>
      <c r="J1442" s="56"/>
    </row>
    <row r="1443" spans="1:10" ht="10.5" customHeight="1" x14ac:dyDescent="0.5">
      <c r="A1443" s="55" t="s">
        <v>1100</v>
      </c>
      <c r="B1443" s="55"/>
      <c r="C1443" s="55"/>
      <c r="D1443" s="55"/>
      <c r="E1443" s="55"/>
      <c r="F1443" s="55"/>
      <c r="G1443" s="55"/>
      <c r="H1443" s="55"/>
      <c r="I1443" s="55"/>
      <c r="J1443" s="55"/>
    </row>
    <row r="1445" spans="1:10" ht="30.6" x14ac:dyDescent="0.5">
      <c r="A1445" s="42" t="s">
        <v>240</v>
      </c>
      <c r="B1445" s="42" t="s">
        <v>241</v>
      </c>
      <c r="C1445" s="42" t="s">
        <v>242</v>
      </c>
      <c r="D1445" s="42" t="s">
        <v>243</v>
      </c>
      <c r="E1445" s="42" t="s">
        <v>1159</v>
      </c>
      <c r="F1445" s="42" t="s">
        <v>244</v>
      </c>
      <c r="G1445" s="42" t="s">
        <v>245</v>
      </c>
      <c r="H1445" s="42" t="s">
        <v>246</v>
      </c>
      <c r="I1445" s="42" t="s">
        <v>247</v>
      </c>
      <c r="J1445" s="43" t="s">
        <v>248</v>
      </c>
    </row>
    <row r="1446" spans="1:10" ht="102" x14ac:dyDescent="0.5">
      <c r="A1446" s="44" t="s">
        <v>58</v>
      </c>
      <c r="B1446" s="45">
        <v>26</v>
      </c>
      <c r="C1446" s="44" t="s">
        <v>249</v>
      </c>
      <c r="D1446" s="46">
        <v>45205</v>
      </c>
      <c r="E1446" s="44" t="s">
        <v>1906</v>
      </c>
      <c r="F1446" s="44" t="s">
        <v>1101</v>
      </c>
      <c r="G1446" s="47">
        <v>31942003884786</v>
      </c>
      <c r="H1446" s="44" t="s">
        <v>255</v>
      </c>
      <c r="I1446" s="48">
        <v>44835</v>
      </c>
      <c r="J1446" s="49">
        <v>26</v>
      </c>
    </row>
    <row r="1447" spans="1:10" ht="81.599999999999994" x14ac:dyDescent="0.5">
      <c r="A1447" s="44" t="s">
        <v>68</v>
      </c>
      <c r="B1447" s="45">
        <v>28</v>
      </c>
      <c r="C1447" s="44" t="s">
        <v>249</v>
      </c>
      <c r="D1447" s="46">
        <v>45219</v>
      </c>
      <c r="E1447" s="44" t="s">
        <v>1907</v>
      </c>
      <c r="F1447" s="44" t="s">
        <v>1102</v>
      </c>
      <c r="G1447" s="47">
        <v>31191012781803</v>
      </c>
      <c r="H1447" s="44" t="s">
        <v>255</v>
      </c>
      <c r="I1447" s="48">
        <v>44848</v>
      </c>
      <c r="J1447" s="49">
        <v>28</v>
      </c>
    </row>
    <row r="1448" spans="1:10" ht="91.8" x14ac:dyDescent="0.5">
      <c r="A1448" s="54" t="s">
        <v>108</v>
      </c>
      <c r="B1448" s="45">
        <v>25</v>
      </c>
      <c r="C1448" s="44" t="s">
        <v>249</v>
      </c>
      <c r="D1448" s="46">
        <v>45268</v>
      </c>
      <c r="E1448" s="44" t="s">
        <v>1908</v>
      </c>
      <c r="F1448" s="44" t="s">
        <v>1104</v>
      </c>
      <c r="G1448" s="47">
        <v>31946005416398</v>
      </c>
      <c r="H1448" s="44" t="s">
        <v>255</v>
      </c>
      <c r="I1448" s="48">
        <v>44898</v>
      </c>
      <c r="J1448" s="49">
        <v>25</v>
      </c>
    </row>
    <row r="1449" spans="1:10" ht="91.8" x14ac:dyDescent="0.5">
      <c r="A1449" s="54"/>
      <c r="B1449" s="45">
        <v>13</v>
      </c>
      <c r="C1449" s="44" t="s">
        <v>249</v>
      </c>
      <c r="D1449" s="46">
        <v>45233</v>
      </c>
      <c r="E1449" s="44" t="s">
        <v>1909</v>
      </c>
      <c r="F1449" s="44" t="s">
        <v>1105</v>
      </c>
      <c r="G1449" s="47">
        <v>31946005947780</v>
      </c>
      <c r="H1449" s="44" t="s">
        <v>255</v>
      </c>
      <c r="I1449" s="48">
        <v>44864</v>
      </c>
      <c r="J1449" s="49">
        <v>13</v>
      </c>
    </row>
    <row r="1450" spans="1:10" ht="91.8" x14ac:dyDescent="0.5">
      <c r="A1450" s="44" t="s">
        <v>162</v>
      </c>
      <c r="B1450" s="45">
        <v>17</v>
      </c>
      <c r="C1450" s="44" t="s">
        <v>249</v>
      </c>
      <c r="D1450" s="46">
        <v>45212</v>
      </c>
      <c r="E1450" s="44" t="s">
        <v>1910</v>
      </c>
      <c r="F1450" s="44" t="s">
        <v>1103</v>
      </c>
      <c r="G1450" s="47">
        <v>30083006971725</v>
      </c>
      <c r="H1450" s="44" t="s">
        <v>255</v>
      </c>
      <c r="I1450" s="48">
        <v>44846</v>
      </c>
      <c r="J1450" s="49">
        <v>17</v>
      </c>
    </row>
    <row r="1451" spans="1:10" ht="91.8" x14ac:dyDescent="0.5">
      <c r="A1451" s="44" t="s">
        <v>164</v>
      </c>
      <c r="B1451" s="45">
        <v>27</v>
      </c>
      <c r="C1451" s="44" t="s">
        <v>249</v>
      </c>
      <c r="D1451" s="46">
        <v>45282</v>
      </c>
      <c r="E1451" s="44" t="s">
        <v>1911</v>
      </c>
      <c r="F1451" s="44" t="s">
        <v>1106</v>
      </c>
      <c r="G1451" s="47">
        <v>36087002052764</v>
      </c>
      <c r="H1451" s="44" t="s">
        <v>255</v>
      </c>
      <c r="I1451" s="48">
        <v>44911</v>
      </c>
      <c r="J1451" s="49">
        <v>27</v>
      </c>
    </row>
    <row r="1452" spans="1:10" ht="122.4" x14ac:dyDescent="0.5">
      <c r="A1452" s="44" t="s">
        <v>176</v>
      </c>
      <c r="B1452" s="45">
        <v>19.190000000000001</v>
      </c>
      <c r="C1452" s="44" t="s">
        <v>249</v>
      </c>
      <c r="D1452" s="46">
        <v>45289</v>
      </c>
      <c r="E1452" s="44" t="s">
        <v>1912</v>
      </c>
      <c r="F1452" s="44" t="s">
        <v>1107</v>
      </c>
      <c r="G1452" s="47">
        <v>30053010682964</v>
      </c>
      <c r="H1452" s="44" t="s">
        <v>255</v>
      </c>
      <c r="I1452" s="48">
        <v>44923</v>
      </c>
      <c r="J1452" s="49">
        <v>19.190000000000001</v>
      </c>
    </row>
    <row r="1453" spans="1:10" ht="112.2" x14ac:dyDescent="0.5">
      <c r="A1453" s="44" t="s">
        <v>206</v>
      </c>
      <c r="B1453" s="45">
        <v>24.99</v>
      </c>
      <c r="C1453" s="44" t="s">
        <v>249</v>
      </c>
      <c r="D1453" s="46">
        <v>45289</v>
      </c>
      <c r="E1453" s="44" t="s">
        <v>1913</v>
      </c>
      <c r="F1453" s="44" t="s">
        <v>1108</v>
      </c>
      <c r="G1453" s="47">
        <v>32752003832001</v>
      </c>
      <c r="H1453" s="44" t="s">
        <v>255</v>
      </c>
      <c r="I1453" s="48">
        <v>44923</v>
      </c>
      <c r="J1453" s="49">
        <v>24.99</v>
      </c>
    </row>
    <row r="1454" spans="1:10" x14ac:dyDescent="0.5">
      <c r="A1454" s="50" t="s">
        <v>256</v>
      </c>
      <c r="B1454" s="50"/>
      <c r="C1454" s="50"/>
      <c r="D1454" s="50"/>
      <c r="E1454" s="50"/>
      <c r="F1454" s="50"/>
      <c r="G1454" s="50"/>
      <c r="H1454" s="50"/>
      <c r="I1454" s="50"/>
      <c r="J1454" s="51">
        <v>180.18</v>
      </c>
    </row>
    <row r="1458" spans="1:10" ht="10.5" customHeight="1" x14ac:dyDescent="0.5">
      <c r="A1458" s="56" t="s">
        <v>238</v>
      </c>
      <c r="B1458" s="56"/>
      <c r="C1458" s="56"/>
      <c r="D1458" s="56"/>
      <c r="E1458" s="56"/>
      <c r="F1458" s="56"/>
      <c r="G1458" s="56"/>
      <c r="H1458" s="56"/>
      <c r="I1458" s="56"/>
      <c r="J1458" s="56"/>
    </row>
    <row r="1459" spans="1:10" ht="10.5" customHeight="1" x14ac:dyDescent="0.5">
      <c r="A1459" s="55" t="s">
        <v>1109</v>
      </c>
      <c r="B1459" s="55"/>
      <c r="C1459" s="55"/>
      <c r="D1459" s="55"/>
      <c r="E1459" s="55"/>
      <c r="F1459" s="55"/>
      <c r="G1459" s="55"/>
      <c r="H1459" s="55"/>
      <c r="I1459" s="55"/>
      <c r="J1459" s="55"/>
    </row>
    <row r="1461" spans="1:10" ht="30.6" x14ac:dyDescent="0.5">
      <c r="A1461" s="42" t="s">
        <v>240</v>
      </c>
      <c r="B1461" s="42" t="s">
        <v>241</v>
      </c>
      <c r="C1461" s="42" t="s">
        <v>242</v>
      </c>
      <c r="D1461" s="42" t="s">
        <v>243</v>
      </c>
      <c r="E1461" s="42" t="s">
        <v>1159</v>
      </c>
      <c r="F1461" s="42" t="s">
        <v>244</v>
      </c>
      <c r="G1461" s="42" t="s">
        <v>245</v>
      </c>
      <c r="H1461" s="42" t="s">
        <v>246</v>
      </c>
      <c r="I1461" s="42" t="s">
        <v>247</v>
      </c>
      <c r="J1461" s="43" t="s">
        <v>248</v>
      </c>
    </row>
    <row r="1462" spans="1:10" ht="102" x14ac:dyDescent="0.5">
      <c r="A1462" s="54" t="s">
        <v>42</v>
      </c>
      <c r="B1462" s="45">
        <v>30</v>
      </c>
      <c r="C1462" s="44" t="s">
        <v>249</v>
      </c>
      <c r="D1462" s="46">
        <v>45247</v>
      </c>
      <c r="E1462" s="44" t="s">
        <v>1914</v>
      </c>
      <c r="F1462" s="44" t="s">
        <v>1120</v>
      </c>
      <c r="G1462" s="47">
        <v>31237002562412</v>
      </c>
      <c r="H1462" s="44" t="s">
        <v>319</v>
      </c>
      <c r="I1462" s="48">
        <v>44880</v>
      </c>
      <c r="J1462" s="49">
        <v>30</v>
      </c>
    </row>
    <row r="1463" spans="1:10" ht="112.2" x14ac:dyDescent="0.5">
      <c r="A1463" s="54"/>
      <c r="B1463" s="45">
        <v>20</v>
      </c>
      <c r="C1463" s="44" t="s">
        <v>249</v>
      </c>
      <c r="D1463" s="46">
        <v>45212</v>
      </c>
      <c r="E1463" s="44" t="s">
        <v>1915</v>
      </c>
      <c r="F1463" s="44" t="s">
        <v>1110</v>
      </c>
      <c r="G1463" s="47">
        <v>31237002233535</v>
      </c>
      <c r="H1463" s="44" t="s">
        <v>255</v>
      </c>
      <c r="I1463" s="48">
        <v>44842</v>
      </c>
      <c r="J1463" s="49">
        <v>20</v>
      </c>
    </row>
    <row r="1464" spans="1:10" ht="102" x14ac:dyDescent="0.5">
      <c r="A1464" s="54"/>
      <c r="B1464" s="45">
        <v>27</v>
      </c>
      <c r="C1464" s="44" t="s">
        <v>249</v>
      </c>
      <c r="D1464" s="46">
        <v>45212</v>
      </c>
      <c r="E1464" s="44" t="s">
        <v>1916</v>
      </c>
      <c r="F1464" s="44" t="s">
        <v>1111</v>
      </c>
      <c r="G1464" s="47">
        <v>31237003416998</v>
      </c>
      <c r="H1464" s="44" t="s">
        <v>255</v>
      </c>
      <c r="I1464" s="48">
        <v>44842</v>
      </c>
      <c r="J1464" s="49">
        <v>27</v>
      </c>
    </row>
    <row r="1465" spans="1:10" ht="81.599999999999994" x14ac:dyDescent="0.5">
      <c r="A1465" s="54"/>
      <c r="B1465" s="45">
        <v>30</v>
      </c>
      <c r="C1465" s="44" t="s">
        <v>249</v>
      </c>
      <c r="D1465" s="46">
        <v>45212</v>
      </c>
      <c r="E1465" s="44" t="s">
        <v>1917</v>
      </c>
      <c r="F1465" s="44" t="s">
        <v>1112</v>
      </c>
      <c r="G1465" s="47">
        <v>31237003479731</v>
      </c>
      <c r="H1465" s="44" t="s">
        <v>255</v>
      </c>
      <c r="I1465" s="48">
        <v>44842</v>
      </c>
      <c r="J1465" s="49">
        <v>30</v>
      </c>
    </row>
    <row r="1466" spans="1:10" ht="102" x14ac:dyDescent="0.5">
      <c r="A1466" s="54"/>
      <c r="B1466" s="45">
        <v>9</v>
      </c>
      <c r="C1466" s="44" t="s">
        <v>249</v>
      </c>
      <c r="D1466" s="46">
        <v>45212</v>
      </c>
      <c r="E1466" s="44" t="s">
        <v>1918</v>
      </c>
      <c r="F1466" s="44" t="s">
        <v>1113</v>
      </c>
      <c r="G1466" s="47">
        <v>31237002615384</v>
      </c>
      <c r="H1466" s="44" t="s">
        <v>255</v>
      </c>
      <c r="I1466" s="48">
        <v>44845</v>
      </c>
      <c r="J1466" s="49">
        <v>9</v>
      </c>
    </row>
    <row r="1467" spans="1:10" ht="91.8" x14ac:dyDescent="0.5">
      <c r="A1467" s="54"/>
      <c r="B1467" s="58">
        <v>10</v>
      </c>
      <c r="C1467" s="54" t="s">
        <v>249</v>
      </c>
      <c r="D1467" s="57">
        <v>45212</v>
      </c>
      <c r="E1467" s="44" t="s">
        <v>1919</v>
      </c>
      <c r="F1467" s="44" t="s">
        <v>1114</v>
      </c>
      <c r="G1467" s="47">
        <v>31237003419976</v>
      </c>
      <c r="H1467" s="44" t="s">
        <v>255</v>
      </c>
      <c r="I1467" s="48">
        <v>44845</v>
      </c>
      <c r="J1467" s="49">
        <v>10</v>
      </c>
    </row>
    <row r="1468" spans="1:10" ht="102" x14ac:dyDescent="0.5">
      <c r="A1468" s="54"/>
      <c r="B1468" s="58"/>
      <c r="C1468" s="54"/>
      <c r="D1468" s="57"/>
      <c r="E1468" s="44" t="s">
        <v>1920</v>
      </c>
      <c r="F1468" s="44" t="s">
        <v>1115</v>
      </c>
      <c r="G1468" s="47">
        <v>31237003404150</v>
      </c>
      <c r="H1468" s="44" t="s">
        <v>255</v>
      </c>
      <c r="I1468" s="48">
        <v>44845</v>
      </c>
      <c r="J1468" s="49">
        <v>10</v>
      </c>
    </row>
    <row r="1469" spans="1:10" ht="102" x14ac:dyDescent="0.5">
      <c r="A1469" s="54"/>
      <c r="B1469" s="45">
        <v>17</v>
      </c>
      <c r="C1469" s="44" t="s">
        <v>249</v>
      </c>
      <c r="D1469" s="46">
        <v>45212</v>
      </c>
      <c r="E1469" s="44" t="s">
        <v>1921</v>
      </c>
      <c r="F1469" s="44" t="s">
        <v>1116</v>
      </c>
      <c r="G1469" s="47">
        <v>31237003402436</v>
      </c>
      <c r="H1469" s="44" t="s">
        <v>255</v>
      </c>
      <c r="I1469" s="48">
        <v>44845</v>
      </c>
      <c r="J1469" s="49">
        <v>17</v>
      </c>
    </row>
    <row r="1470" spans="1:10" ht="112.2" x14ac:dyDescent="0.5">
      <c r="A1470" s="54"/>
      <c r="B1470" s="45">
        <v>19</v>
      </c>
      <c r="C1470" s="44" t="s">
        <v>249</v>
      </c>
      <c r="D1470" s="46">
        <v>45212</v>
      </c>
      <c r="E1470" s="44" t="s">
        <v>1922</v>
      </c>
      <c r="F1470" s="44" t="s">
        <v>1117</v>
      </c>
      <c r="G1470" s="47">
        <v>31237003523579</v>
      </c>
      <c r="H1470" s="44" t="s">
        <v>255</v>
      </c>
      <c r="I1470" s="48">
        <v>44845</v>
      </c>
      <c r="J1470" s="49">
        <v>19</v>
      </c>
    </row>
    <row r="1471" spans="1:10" ht="91.8" x14ac:dyDescent="0.5">
      <c r="A1471" s="54"/>
      <c r="B1471" s="45">
        <v>27</v>
      </c>
      <c r="C1471" s="44" t="s">
        <v>249</v>
      </c>
      <c r="D1471" s="46">
        <v>45212</v>
      </c>
      <c r="E1471" s="44" t="s">
        <v>1923</v>
      </c>
      <c r="F1471" s="44" t="s">
        <v>1118</v>
      </c>
      <c r="G1471" s="47">
        <v>31237003675338</v>
      </c>
      <c r="H1471" s="44" t="s">
        <v>255</v>
      </c>
      <c r="I1471" s="48">
        <v>44845</v>
      </c>
      <c r="J1471" s="49">
        <v>27</v>
      </c>
    </row>
    <row r="1472" spans="1:10" ht="102" x14ac:dyDescent="0.5">
      <c r="A1472" s="54" t="s">
        <v>62</v>
      </c>
      <c r="B1472" s="45">
        <v>16</v>
      </c>
      <c r="C1472" s="44" t="s">
        <v>249</v>
      </c>
      <c r="D1472" s="46">
        <v>45219</v>
      </c>
      <c r="E1472" s="44" t="s">
        <v>1924</v>
      </c>
      <c r="F1472" s="44" t="s">
        <v>1119</v>
      </c>
      <c r="G1472" s="47">
        <v>37651000788197</v>
      </c>
      <c r="H1472" s="44" t="s">
        <v>255</v>
      </c>
      <c r="I1472" s="48">
        <v>44853</v>
      </c>
      <c r="J1472" s="49">
        <v>16</v>
      </c>
    </row>
    <row r="1473" spans="1:10" ht="122.4" x14ac:dyDescent="0.5">
      <c r="A1473" s="54"/>
      <c r="B1473" s="45">
        <v>25</v>
      </c>
      <c r="C1473" s="44" t="s">
        <v>249</v>
      </c>
      <c r="D1473" s="46">
        <v>45212</v>
      </c>
      <c r="E1473" s="44" t="s">
        <v>1925</v>
      </c>
      <c r="F1473" s="44" t="s">
        <v>1926</v>
      </c>
      <c r="G1473" s="47">
        <v>37651000685153</v>
      </c>
      <c r="H1473" s="44" t="s">
        <v>255</v>
      </c>
      <c r="I1473" s="48">
        <v>44845</v>
      </c>
      <c r="J1473" s="49">
        <v>25</v>
      </c>
    </row>
    <row r="1474" spans="1:10" ht="132.6" x14ac:dyDescent="0.5">
      <c r="A1474" s="54" t="s">
        <v>68</v>
      </c>
      <c r="B1474" s="58">
        <v>15</v>
      </c>
      <c r="C1474" s="54" t="s">
        <v>249</v>
      </c>
      <c r="D1474" s="57">
        <v>45254</v>
      </c>
      <c r="E1474" s="44" t="s">
        <v>1927</v>
      </c>
      <c r="F1474" s="44" t="s">
        <v>1121</v>
      </c>
      <c r="G1474" s="47">
        <v>31191009274192</v>
      </c>
      <c r="H1474" s="44" t="s">
        <v>255</v>
      </c>
      <c r="I1474" s="48">
        <v>44883</v>
      </c>
      <c r="J1474" s="49">
        <v>15</v>
      </c>
    </row>
    <row r="1475" spans="1:10" ht="122.4" x14ac:dyDescent="0.5">
      <c r="A1475" s="54"/>
      <c r="B1475" s="58"/>
      <c r="C1475" s="54"/>
      <c r="D1475" s="57"/>
      <c r="E1475" s="44" t="s">
        <v>1928</v>
      </c>
      <c r="F1475" s="44" t="s">
        <v>1122</v>
      </c>
      <c r="G1475" s="47">
        <v>31191010214765</v>
      </c>
      <c r="H1475" s="44" t="s">
        <v>255</v>
      </c>
      <c r="I1475" s="48">
        <v>44883</v>
      </c>
      <c r="J1475" s="49">
        <v>15</v>
      </c>
    </row>
    <row r="1476" spans="1:10" ht="112.2" x14ac:dyDescent="0.5">
      <c r="A1476" s="54"/>
      <c r="B1476" s="45">
        <v>19.95</v>
      </c>
      <c r="C1476" s="44" t="s">
        <v>249</v>
      </c>
      <c r="D1476" s="46">
        <v>45254</v>
      </c>
      <c r="E1476" s="44" t="s">
        <v>1929</v>
      </c>
      <c r="F1476" s="44" t="s">
        <v>364</v>
      </c>
      <c r="G1476" s="47">
        <v>31191012684767</v>
      </c>
      <c r="H1476" s="44" t="s">
        <v>255</v>
      </c>
      <c r="I1476" s="48">
        <v>44883</v>
      </c>
      <c r="J1476" s="49">
        <v>19.95</v>
      </c>
    </row>
    <row r="1477" spans="1:10" ht="122.4" x14ac:dyDescent="0.5">
      <c r="A1477" s="54"/>
      <c r="B1477" s="45">
        <v>22</v>
      </c>
      <c r="C1477" s="44" t="s">
        <v>249</v>
      </c>
      <c r="D1477" s="46">
        <v>45254</v>
      </c>
      <c r="E1477" s="44" t="s">
        <v>1930</v>
      </c>
      <c r="F1477" s="44" t="s">
        <v>1123</v>
      </c>
      <c r="G1477" s="47">
        <v>31191010017325</v>
      </c>
      <c r="H1477" s="44" t="s">
        <v>255</v>
      </c>
      <c r="I1477" s="48">
        <v>44883</v>
      </c>
      <c r="J1477" s="49">
        <v>22</v>
      </c>
    </row>
    <row r="1478" spans="1:10" ht="102" x14ac:dyDescent="0.5">
      <c r="A1478" s="54"/>
      <c r="B1478" s="45">
        <v>31.95</v>
      </c>
      <c r="C1478" s="44" t="s">
        <v>249</v>
      </c>
      <c r="D1478" s="46">
        <v>45254</v>
      </c>
      <c r="E1478" s="44" t="s">
        <v>1931</v>
      </c>
      <c r="F1478" s="44" t="s">
        <v>1124</v>
      </c>
      <c r="G1478" s="47">
        <v>31191012571519</v>
      </c>
      <c r="H1478" s="44" t="s">
        <v>255</v>
      </c>
      <c r="I1478" s="48">
        <v>44883</v>
      </c>
      <c r="J1478" s="49">
        <v>31.95</v>
      </c>
    </row>
    <row r="1479" spans="1:10" x14ac:dyDescent="0.5">
      <c r="A1479" s="50" t="s">
        <v>256</v>
      </c>
      <c r="B1479" s="50"/>
      <c r="C1479" s="50"/>
      <c r="D1479" s="50"/>
      <c r="E1479" s="50"/>
      <c r="F1479" s="50"/>
      <c r="G1479" s="50"/>
      <c r="H1479" s="50"/>
      <c r="I1479" s="50"/>
      <c r="J1479" s="51">
        <v>343.9</v>
      </c>
    </row>
    <row r="1483" spans="1:10" ht="10.5" customHeight="1" x14ac:dyDescent="0.5">
      <c r="A1483" s="56" t="s">
        <v>238</v>
      </c>
      <c r="B1483" s="56"/>
      <c r="C1483" s="56"/>
      <c r="D1483" s="56"/>
      <c r="E1483" s="56"/>
      <c r="F1483" s="56"/>
      <c r="G1483" s="56"/>
      <c r="H1483" s="56"/>
      <c r="I1483" s="56"/>
      <c r="J1483" s="56"/>
    </row>
    <row r="1484" spans="1:10" ht="10.5" customHeight="1" x14ac:dyDescent="0.5">
      <c r="A1484" s="55" t="s">
        <v>1125</v>
      </c>
      <c r="B1484" s="55"/>
      <c r="C1484" s="55"/>
      <c r="D1484" s="55"/>
      <c r="E1484" s="55"/>
      <c r="F1484" s="55"/>
      <c r="G1484" s="55"/>
      <c r="H1484" s="55"/>
      <c r="I1484" s="55"/>
      <c r="J1484" s="55"/>
    </row>
    <row r="1486" spans="1:10" ht="30.6" x14ac:dyDescent="0.5">
      <c r="A1486" s="42" t="s">
        <v>240</v>
      </c>
      <c r="B1486" s="42" t="s">
        <v>241</v>
      </c>
      <c r="C1486" s="42" t="s">
        <v>242</v>
      </c>
      <c r="D1486" s="42" t="s">
        <v>243</v>
      </c>
      <c r="E1486" s="42" t="s">
        <v>1159</v>
      </c>
      <c r="F1486" s="42" t="s">
        <v>244</v>
      </c>
      <c r="G1486" s="42" t="s">
        <v>245</v>
      </c>
      <c r="H1486" s="42" t="s">
        <v>246</v>
      </c>
      <c r="I1486" s="42" t="s">
        <v>247</v>
      </c>
      <c r="J1486" s="43" t="s">
        <v>248</v>
      </c>
    </row>
    <row r="1487" spans="1:10" ht="81.599999999999994" x14ac:dyDescent="0.5">
      <c r="A1487" s="44" t="s">
        <v>21</v>
      </c>
      <c r="B1487" s="45">
        <v>10</v>
      </c>
      <c r="C1487" s="44" t="s">
        <v>249</v>
      </c>
      <c r="D1487" s="46">
        <v>45219</v>
      </c>
      <c r="E1487" s="44" t="s">
        <v>1932</v>
      </c>
      <c r="F1487" s="44" t="s">
        <v>1126</v>
      </c>
      <c r="G1487" s="47">
        <v>31145010064851</v>
      </c>
      <c r="H1487" s="44" t="s">
        <v>255</v>
      </c>
      <c r="I1487" s="48">
        <v>44852</v>
      </c>
      <c r="J1487" s="49">
        <v>10</v>
      </c>
    </row>
    <row r="1488" spans="1:10" ht="91.8" x14ac:dyDescent="0.5">
      <c r="A1488" s="44" t="s">
        <v>110</v>
      </c>
      <c r="B1488" s="45">
        <v>32.99</v>
      </c>
      <c r="C1488" s="44" t="s">
        <v>249</v>
      </c>
      <c r="D1488" s="46">
        <v>45275</v>
      </c>
      <c r="E1488" s="44" t="s">
        <v>1933</v>
      </c>
      <c r="F1488" s="44" t="s">
        <v>1127</v>
      </c>
      <c r="G1488" s="47">
        <v>31317002305259</v>
      </c>
      <c r="H1488" s="44" t="s">
        <v>291</v>
      </c>
      <c r="I1488" s="48">
        <v>44910</v>
      </c>
      <c r="J1488" s="49">
        <v>32.99</v>
      </c>
    </row>
    <row r="1489" spans="1:10" ht="81.599999999999994" x14ac:dyDescent="0.5">
      <c r="A1489" s="44" t="s">
        <v>202</v>
      </c>
      <c r="B1489" s="45">
        <v>16.95</v>
      </c>
      <c r="C1489" s="44" t="s">
        <v>249</v>
      </c>
      <c r="D1489" s="46">
        <v>45219</v>
      </c>
      <c r="E1489" s="44" t="s">
        <v>1934</v>
      </c>
      <c r="F1489" s="44" t="s">
        <v>1126</v>
      </c>
      <c r="G1489" s="47">
        <v>32990001080435</v>
      </c>
      <c r="H1489" s="44" t="s">
        <v>255</v>
      </c>
      <c r="I1489" s="48">
        <v>44852</v>
      </c>
      <c r="J1489" s="49">
        <v>16.95</v>
      </c>
    </row>
    <row r="1490" spans="1:10" x14ac:dyDescent="0.5">
      <c r="A1490" s="50" t="s">
        <v>256</v>
      </c>
      <c r="B1490" s="50"/>
      <c r="C1490" s="50"/>
      <c r="D1490" s="50"/>
      <c r="E1490" s="50"/>
      <c r="F1490" s="50"/>
      <c r="G1490" s="50"/>
      <c r="H1490" s="50"/>
      <c r="I1490" s="50"/>
      <c r="J1490" s="51">
        <v>59.94</v>
      </c>
    </row>
    <row r="1494" spans="1:10" ht="10.5" customHeight="1" x14ac:dyDescent="0.5">
      <c r="A1494" s="56" t="s">
        <v>238</v>
      </c>
      <c r="B1494" s="56"/>
      <c r="C1494" s="56"/>
      <c r="D1494" s="56"/>
      <c r="E1494" s="56"/>
      <c r="F1494" s="56"/>
      <c r="G1494" s="56"/>
      <c r="H1494" s="56"/>
      <c r="I1494" s="56"/>
      <c r="J1494" s="56"/>
    </row>
    <row r="1495" spans="1:10" ht="10.5" customHeight="1" x14ac:dyDescent="0.5">
      <c r="A1495" s="55" t="s">
        <v>1128</v>
      </c>
      <c r="B1495" s="55"/>
      <c r="C1495" s="55"/>
      <c r="D1495" s="55"/>
      <c r="E1495" s="55"/>
      <c r="F1495" s="55"/>
      <c r="G1495" s="55"/>
      <c r="H1495" s="55"/>
      <c r="I1495" s="55"/>
      <c r="J1495" s="55"/>
    </row>
    <row r="1497" spans="1:10" ht="30.6" x14ac:dyDescent="0.5">
      <c r="A1497" s="42" t="s">
        <v>240</v>
      </c>
      <c r="B1497" s="42" t="s">
        <v>241</v>
      </c>
      <c r="C1497" s="42" t="s">
        <v>242</v>
      </c>
      <c r="D1497" s="42" t="s">
        <v>243</v>
      </c>
      <c r="E1497" s="42" t="s">
        <v>1159</v>
      </c>
      <c r="F1497" s="42" t="s">
        <v>244</v>
      </c>
      <c r="G1497" s="42" t="s">
        <v>245</v>
      </c>
      <c r="H1497" s="42" t="s">
        <v>246</v>
      </c>
      <c r="I1497" s="42" t="s">
        <v>247</v>
      </c>
      <c r="J1497" s="43" t="s">
        <v>248</v>
      </c>
    </row>
    <row r="1498" spans="1:10" ht="91.8" x14ac:dyDescent="0.5">
      <c r="A1498" s="44" t="s">
        <v>40</v>
      </c>
      <c r="B1498" s="45">
        <v>10.17</v>
      </c>
      <c r="C1498" s="44" t="s">
        <v>249</v>
      </c>
      <c r="D1498" s="46">
        <v>45212</v>
      </c>
      <c r="E1498" s="44" t="s">
        <v>1935</v>
      </c>
      <c r="F1498" s="44" t="s">
        <v>1129</v>
      </c>
      <c r="G1498" s="47">
        <v>31531004897556</v>
      </c>
      <c r="H1498" s="44" t="s">
        <v>255</v>
      </c>
      <c r="I1498" s="48">
        <v>44847</v>
      </c>
      <c r="J1498" s="49">
        <v>10.17</v>
      </c>
    </row>
    <row r="1499" spans="1:10" ht="91.8" x14ac:dyDescent="0.5">
      <c r="A1499" s="44" t="s">
        <v>122</v>
      </c>
      <c r="B1499" s="45">
        <v>28</v>
      </c>
      <c r="C1499" s="44" t="s">
        <v>249</v>
      </c>
      <c r="D1499" s="46">
        <v>45247</v>
      </c>
      <c r="E1499" s="44" t="s">
        <v>1936</v>
      </c>
      <c r="F1499" s="44" t="s">
        <v>1133</v>
      </c>
      <c r="G1499" s="47">
        <v>30056002881619</v>
      </c>
      <c r="H1499" s="44" t="s">
        <v>255</v>
      </c>
      <c r="I1499" s="48">
        <v>44880</v>
      </c>
      <c r="J1499" s="49">
        <v>28</v>
      </c>
    </row>
    <row r="1500" spans="1:10" ht="91.8" x14ac:dyDescent="0.5">
      <c r="A1500" s="44" t="s">
        <v>24</v>
      </c>
      <c r="B1500" s="45">
        <v>15.25</v>
      </c>
      <c r="C1500" s="44" t="s">
        <v>249</v>
      </c>
      <c r="D1500" s="46">
        <v>45240</v>
      </c>
      <c r="E1500" s="44" t="s">
        <v>1937</v>
      </c>
      <c r="F1500" s="44" t="s">
        <v>1134</v>
      </c>
      <c r="G1500" s="47">
        <v>36173005297042</v>
      </c>
      <c r="H1500" s="44" t="s">
        <v>255</v>
      </c>
      <c r="I1500" s="48">
        <v>44869</v>
      </c>
      <c r="J1500" s="49">
        <v>15.25</v>
      </c>
    </row>
    <row r="1501" spans="1:10" ht="102" x14ac:dyDescent="0.5">
      <c r="A1501" s="44" t="s">
        <v>38</v>
      </c>
      <c r="B1501" s="45">
        <v>29</v>
      </c>
      <c r="C1501" s="44" t="s">
        <v>249</v>
      </c>
      <c r="D1501" s="46">
        <v>45247</v>
      </c>
      <c r="E1501" s="44" t="s">
        <v>1938</v>
      </c>
      <c r="F1501" s="44" t="s">
        <v>1135</v>
      </c>
      <c r="G1501" s="47">
        <v>32957005663433</v>
      </c>
      <c r="H1501" s="44" t="s">
        <v>255</v>
      </c>
      <c r="I1501" s="48">
        <v>44880</v>
      </c>
      <c r="J1501" s="49">
        <v>29</v>
      </c>
    </row>
    <row r="1502" spans="1:10" ht="91.8" x14ac:dyDescent="0.5">
      <c r="A1502" s="54" t="s">
        <v>68</v>
      </c>
      <c r="B1502" s="45">
        <v>22.99</v>
      </c>
      <c r="C1502" s="44" t="s">
        <v>249</v>
      </c>
      <c r="D1502" s="46">
        <v>45268</v>
      </c>
      <c r="E1502" s="44" t="s">
        <v>1939</v>
      </c>
      <c r="F1502" s="44" t="s">
        <v>374</v>
      </c>
      <c r="G1502" s="47">
        <v>31191013195292</v>
      </c>
      <c r="H1502" s="44" t="s">
        <v>255</v>
      </c>
      <c r="I1502" s="48">
        <v>44897</v>
      </c>
      <c r="J1502" s="49">
        <v>22.99</v>
      </c>
    </row>
    <row r="1503" spans="1:10" ht="122.4" x14ac:dyDescent="0.5">
      <c r="A1503" s="54"/>
      <c r="B1503" s="45">
        <v>24</v>
      </c>
      <c r="C1503" s="44" t="s">
        <v>249</v>
      </c>
      <c r="D1503" s="46">
        <v>45282</v>
      </c>
      <c r="E1503" s="44" t="s">
        <v>1940</v>
      </c>
      <c r="F1503" s="44" t="s">
        <v>1136</v>
      </c>
      <c r="G1503" s="47">
        <v>31191008042996</v>
      </c>
      <c r="H1503" s="44" t="s">
        <v>255</v>
      </c>
      <c r="I1503" s="48">
        <v>44911</v>
      </c>
      <c r="J1503" s="49">
        <v>24</v>
      </c>
    </row>
    <row r="1504" spans="1:10" ht="91.8" x14ac:dyDescent="0.5">
      <c r="A1504" s="54"/>
      <c r="B1504" s="45">
        <v>16</v>
      </c>
      <c r="C1504" s="44" t="s">
        <v>249</v>
      </c>
      <c r="D1504" s="46">
        <v>45240</v>
      </c>
      <c r="E1504" s="44" t="s">
        <v>1941</v>
      </c>
      <c r="F1504" s="44" t="s">
        <v>490</v>
      </c>
      <c r="G1504" s="47">
        <v>31191012356192</v>
      </c>
      <c r="H1504" s="44" t="s">
        <v>255</v>
      </c>
      <c r="I1504" s="48">
        <v>44869</v>
      </c>
      <c r="J1504" s="49">
        <v>16</v>
      </c>
    </row>
    <row r="1505" spans="1:10" ht="102" x14ac:dyDescent="0.5">
      <c r="A1505" s="44" t="s">
        <v>73</v>
      </c>
      <c r="B1505" s="45">
        <v>10</v>
      </c>
      <c r="C1505" s="44" t="s">
        <v>249</v>
      </c>
      <c r="D1505" s="46">
        <v>45275</v>
      </c>
      <c r="E1505" s="44" t="s">
        <v>1942</v>
      </c>
      <c r="F1505" s="44" t="s">
        <v>1137</v>
      </c>
      <c r="G1505" s="47">
        <v>31208003444249</v>
      </c>
      <c r="H1505" s="44" t="s">
        <v>255</v>
      </c>
      <c r="I1505" s="48">
        <v>44907</v>
      </c>
      <c r="J1505" s="49">
        <v>10</v>
      </c>
    </row>
    <row r="1506" spans="1:10" ht="91.8" x14ac:dyDescent="0.5">
      <c r="A1506" s="44" t="s">
        <v>83</v>
      </c>
      <c r="B1506" s="45">
        <v>15.81</v>
      </c>
      <c r="C1506" s="44" t="s">
        <v>249</v>
      </c>
      <c r="D1506" s="46">
        <v>45275</v>
      </c>
      <c r="E1506" s="44" t="s">
        <v>1943</v>
      </c>
      <c r="F1506" s="44" t="s">
        <v>1138</v>
      </c>
      <c r="G1506" s="47">
        <v>31316004952431</v>
      </c>
      <c r="H1506" s="44" t="s">
        <v>255</v>
      </c>
      <c r="I1506" s="48">
        <v>44906</v>
      </c>
      <c r="J1506" s="49">
        <v>15.81</v>
      </c>
    </row>
    <row r="1507" spans="1:10" ht="112.2" x14ac:dyDescent="0.5">
      <c r="A1507" s="44" t="s">
        <v>108</v>
      </c>
      <c r="B1507" s="45">
        <v>11</v>
      </c>
      <c r="C1507" s="44" t="s">
        <v>249</v>
      </c>
      <c r="D1507" s="46">
        <v>45247</v>
      </c>
      <c r="E1507" s="44" t="s">
        <v>1944</v>
      </c>
      <c r="F1507" s="44" t="s">
        <v>1139</v>
      </c>
      <c r="G1507" s="47">
        <v>31946006465147</v>
      </c>
      <c r="H1507" s="44" t="s">
        <v>255</v>
      </c>
      <c r="I1507" s="48">
        <v>44880</v>
      </c>
      <c r="J1507" s="49">
        <v>11</v>
      </c>
    </row>
    <row r="1508" spans="1:10" ht="102" x14ac:dyDescent="0.5">
      <c r="A1508" s="44" t="s">
        <v>112</v>
      </c>
      <c r="B1508" s="45">
        <v>28</v>
      </c>
      <c r="C1508" s="44" t="s">
        <v>249</v>
      </c>
      <c r="D1508" s="46">
        <v>45289</v>
      </c>
      <c r="E1508" s="44" t="s">
        <v>1945</v>
      </c>
      <c r="F1508" s="44" t="s">
        <v>1140</v>
      </c>
      <c r="G1508" s="47">
        <v>32784001175935</v>
      </c>
      <c r="H1508" s="44" t="s">
        <v>255</v>
      </c>
      <c r="I1508" s="48">
        <v>44922</v>
      </c>
      <c r="J1508" s="49">
        <v>28</v>
      </c>
    </row>
    <row r="1509" spans="1:10" ht="91.8" x14ac:dyDescent="0.5">
      <c r="A1509" s="44" t="s">
        <v>120</v>
      </c>
      <c r="B1509" s="45">
        <v>26</v>
      </c>
      <c r="C1509" s="44" t="s">
        <v>249</v>
      </c>
      <c r="D1509" s="46">
        <v>45247</v>
      </c>
      <c r="E1509" s="44" t="s">
        <v>1946</v>
      </c>
      <c r="F1509" s="44" t="s">
        <v>1141</v>
      </c>
      <c r="G1509" s="47">
        <v>31137004239128</v>
      </c>
      <c r="H1509" s="44" t="s">
        <v>255</v>
      </c>
      <c r="I1509" s="48">
        <v>44880</v>
      </c>
      <c r="J1509" s="49">
        <v>26</v>
      </c>
    </row>
    <row r="1510" spans="1:10" ht="112.2" x14ac:dyDescent="0.5">
      <c r="A1510" s="44" t="s">
        <v>275</v>
      </c>
      <c r="B1510" s="45">
        <v>29</v>
      </c>
      <c r="C1510" s="44" t="s">
        <v>249</v>
      </c>
      <c r="D1510" s="46">
        <v>45219</v>
      </c>
      <c r="E1510" s="44" t="s">
        <v>1947</v>
      </c>
      <c r="F1510" s="44" t="s">
        <v>1130</v>
      </c>
      <c r="G1510" s="47">
        <v>31132015766755</v>
      </c>
      <c r="H1510" s="44" t="s">
        <v>255</v>
      </c>
      <c r="I1510" s="48">
        <v>44852</v>
      </c>
      <c r="J1510" s="49">
        <v>29</v>
      </c>
    </row>
    <row r="1511" spans="1:10" ht="112.2" x14ac:dyDescent="0.5">
      <c r="A1511" s="44" t="s">
        <v>176</v>
      </c>
      <c r="B1511" s="45">
        <v>25.6</v>
      </c>
      <c r="C1511" s="44" t="s">
        <v>249</v>
      </c>
      <c r="D1511" s="46">
        <v>45219</v>
      </c>
      <c r="E1511" s="44" t="s">
        <v>1948</v>
      </c>
      <c r="F1511" s="44" t="s">
        <v>1131</v>
      </c>
      <c r="G1511" s="47">
        <v>30053013624856</v>
      </c>
      <c r="H1511" s="44" t="s">
        <v>255</v>
      </c>
      <c r="I1511" s="48">
        <v>44851</v>
      </c>
      <c r="J1511" s="49">
        <v>25.6</v>
      </c>
    </row>
    <row r="1512" spans="1:10" ht="91.8" x14ac:dyDescent="0.5">
      <c r="A1512" s="44" t="s">
        <v>344</v>
      </c>
      <c r="B1512" s="45">
        <v>18</v>
      </c>
      <c r="C1512" s="44" t="s">
        <v>249</v>
      </c>
      <c r="D1512" s="46">
        <v>45212</v>
      </c>
      <c r="E1512" s="44" t="s">
        <v>1949</v>
      </c>
      <c r="F1512" s="44" t="s">
        <v>1132</v>
      </c>
      <c r="G1512" s="47">
        <v>31321006466133</v>
      </c>
      <c r="H1512" s="44" t="s">
        <v>255</v>
      </c>
      <c r="I1512" s="48">
        <v>44844</v>
      </c>
      <c r="J1512" s="49">
        <v>18</v>
      </c>
    </row>
    <row r="1513" spans="1:10" x14ac:dyDescent="0.5">
      <c r="A1513" s="50" t="s">
        <v>256</v>
      </c>
      <c r="B1513" s="50"/>
      <c r="C1513" s="50"/>
      <c r="D1513" s="50"/>
      <c r="E1513" s="50"/>
      <c r="F1513" s="50"/>
      <c r="G1513" s="50"/>
      <c r="H1513" s="50"/>
      <c r="I1513" s="50"/>
      <c r="J1513" s="51">
        <v>308.82</v>
      </c>
    </row>
    <row r="1517" spans="1:10" ht="10.5" customHeight="1" x14ac:dyDescent="0.5">
      <c r="A1517" s="56" t="s">
        <v>238</v>
      </c>
      <c r="B1517" s="56"/>
      <c r="C1517" s="56"/>
      <c r="D1517" s="56"/>
      <c r="E1517" s="56"/>
      <c r="F1517" s="56"/>
      <c r="G1517" s="56"/>
      <c r="H1517" s="56"/>
      <c r="I1517" s="56"/>
      <c r="J1517" s="56"/>
    </row>
    <row r="1518" spans="1:10" ht="10.5" customHeight="1" x14ac:dyDescent="0.5">
      <c r="A1518" s="55" t="s">
        <v>1142</v>
      </c>
      <c r="B1518" s="55"/>
      <c r="C1518" s="55"/>
      <c r="D1518" s="55"/>
      <c r="E1518" s="55"/>
      <c r="F1518" s="55"/>
      <c r="G1518" s="55"/>
      <c r="H1518" s="55"/>
      <c r="I1518" s="55"/>
      <c r="J1518" s="55"/>
    </row>
    <row r="1520" spans="1:10" ht="30.6" x14ac:dyDescent="0.5">
      <c r="A1520" s="42" t="s">
        <v>240</v>
      </c>
      <c r="B1520" s="42" t="s">
        <v>241</v>
      </c>
      <c r="C1520" s="42" t="s">
        <v>242</v>
      </c>
      <c r="D1520" s="42" t="s">
        <v>243</v>
      </c>
      <c r="E1520" s="42" t="s">
        <v>1159</v>
      </c>
      <c r="F1520" s="42" t="s">
        <v>244</v>
      </c>
      <c r="G1520" s="42" t="s">
        <v>245</v>
      </c>
      <c r="H1520" s="42" t="s">
        <v>246</v>
      </c>
      <c r="I1520" s="42" t="s">
        <v>247</v>
      </c>
      <c r="J1520" s="43" t="s">
        <v>248</v>
      </c>
    </row>
    <row r="1521" spans="1:10" ht="91.8" x14ac:dyDescent="0.5">
      <c r="A1521" s="54" t="s">
        <v>56</v>
      </c>
      <c r="B1521" s="45">
        <v>10</v>
      </c>
      <c r="C1521" s="44" t="s">
        <v>249</v>
      </c>
      <c r="D1521" s="46">
        <v>45240</v>
      </c>
      <c r="E1521" s="44" t="s">
        <v>1950</v>
      </c>
      <c r="F1521" s="44" t="s">
        <v>1144</v>
      </c>
      <c r="G1521" s="47">
        <v>31011001728294</v>
      </c>
      <c r="H1521" s="44" t="s">
        <v>284</v>
      </c>
      <c r="I1521" s="48">
        <v>44871</v>
      </c>
      <c r="J1521" s="49">
        <v>10</v>
      </c>
    </row>
    <row r="1522" spans="1:10" ht="91.8" x14ac:dyDescent="0.5">
      <c r="A1522" s="54"/>
      <c r="B1522" s="45">
        <v>20</v>
      </c>
      <c r="C1522" s="44" t="s">
        <v>249</v>
      </c>
      <c r="D1522" s="46">
        <v>45240</v>
      </c>
      <c r="E1522" s="44" t="s">
        <v>1951</v>
      </c>
      <c r="F1522" s="44" t="s">
        <v>1145</v>
      </c>
      <c r="G1522" s="47">
        <v>31011002632693</v>
      </c>
      <c r="H1522" s="44" t="s">
        <v>701</v>
      </c>
      <c r="I1522" s="48">
        <v>44871</v>
      </c>
      <c r="J1522" s="49">
        <v>20</v>
      </c>
    </row>
    <row r="1523" spans="1:10" ht="102" x14ac:dyDescent="0.5">
      <c r="A1523" s="54"/>
      <c r="B1523" s="45">
        <v>17</v>
      </c>
      <c r="C1523" s="44" t="s">
        <v>249</v>
      </c>
      <c r="D1523" s="46">
        <v>45275</v>
      </c>
      <c r="E1523" s="44" t="s">
        <v>1952</v>
      </c>
      <c r="F1523" s="44" t="s">
        <v>1146</v>
      </c>
      <c r="G1523" s="47">
        <v>31011002642387</v>
      </c>
      <c r="H1523" s="44" t="s">
        <v>255</v>
      </c>
      <c r="I1523" s="48">
        <v>44904</v>
      </c>
      <c r="J1523" s="49">
        <v>17</v>
      </c>
    </row>
    <row r="1524" spans="1:10" ht="91.8" x14ac:dyDescent="0.5">
      <c r="A1524" s="54"/>
      <c r="B1524" s="45">
        <v>5</v>
      </c>
      <c r="C1524" s="44" t="s">
        <v>249</v>
      </c>
      <c r="D1524" s="46">
        <v>45233</v>
      </c>
      <c r="E1524" s="44" t="s">
        <v>1953</v>
      </c>
      <c r="F1524" s="44" t="s">
        <v>1147</v>
      </c>
      <c r="G1524" s="47">
        <v>31011002643369</v>
      </c>
      <c r="H1524" s="44" t="s">
        <v>267</v>
      </c>
      <c r="I1524" s="48">
        <v>44867</v>
      </c>
      <c r="J1524" s="49">
        <v>5</v>
      </c>
    </row>
    <row r="1525" spans="1:10" ht="102" x14ac:dyDescent="0.5">
      <c r="A1525" s="54"/>
      <c r="B1525" s="45">
        <v>8</v>
      </c>
      <c r="C1525" s="44" t="s">
        <v>249</v>
      </c>
      <c r="D1525" s="46">
        <v>45212</v>
      </c>
      <c r="E1525" s="44" t="s">
        <v>1954</v>
      </c>
      <c r="F1525" s="44" t="s">
        <v>1143</v>
      </c>
      <c r="G1525" s="47">
        <v>31011002541589</v>
      </c>
      <c r="H1525" s="44" t="s">
        <v>255</v>
      </c>
      <c r="I1525" s="48">
        <v>44846</v>
      </c>
      <c r="J1525" s="49">
        <v>8</v>
      </c>
    </row>
    <row r="1526" spans="1:10" ht="91.8" x14ac:dyDescent="0.5">
      <c r="A1526" s="54"/>
      <c r="B1526" s="58">
        <v>9</v>
      </c>
      <c r="C1526" s="54" t="s">
        <v>249</v>
      </c>
      <c r="D1526" s="57">
        <v>45233</v>
      </c>
      <c r="E1526" s="44" t="s">
        <v>1955</v>
      </c>
      <c r="F1526" s="44" t="s">
        <v>1148</v>
      </c>
      <c r="G1526" s="47">
        <v>31011002396661</v>
      </c>
      <c r="H1526" s="44" t="s">
        <v>339</v>
      </c>
      <c r="I1526" s="48">
        <v>44867</v>
      </c>
      <c r="J1526" s="49">
        <v>9</v>
      </c>
    </row>
    <row r="1527" spans="1:10" ht="102" x14ac:dyDescent="0.5">
      <c r="A1527" s="54"/>
      <c r="B1527" s="58"/>
      <c r="C1527" s="54"/>
      <c r="D1527" s="57"/>
      <c r="E1527" s="44" t="s">
        <v>1956</v>
      </c>
      <c r="F1527" s="44" t="s">
        <v>1149</v>
      </c>
      <c r="G1527" s="47">
        <v>31011002481281</v>
      </c>
      <c r="H1527" s="44" t="s">
        <v>255</v>
      </c>
      <c r="I1527" s="48">
        <v>44867</v>
      </c>
      <c r="J1527" s="49">
        <v>9</v>
      </c>
    </row>
    <row r="1528" spans="1:10" ht="102" x14ac:dyDescent="0.5">
      <c r="A1528" s="54"/>
      <c r="B1528" s="58"/>
      <c r="C1528" s="54"/>
      <c r="D1528" s="57"/>
      <c r="E1528" s="44" t="s">
        <v>1957</v>
      </c>
      <c r="F1528" s="44" t="s">
        <v>1150</v>
      </c>
      <c r="G1528" s="47">
        <v>31011002617926</v>
      </c>
      <c r="H1528" s="44" t="s">
        <v>255</v>
      </c>
      <c r="I1528" s="48">
        <v>44867</v>
      </c>
      <c r="J1528" s="49">
        <v>9</v>
      </c>
    </row>
    <row r="1529" spans="1:10" ht="91.8" x14ac:dyDescent="0.5">
      <c r="A1529" s="54"/>
      <c r="B1529" s="58"/>
      <c r="C1529" s="54"/>
      <c r="D1529" s="57"/>
      <c r="E1529" s="44" t="s">
        <v>1958</v>
      </c>
      <c r="F1529" s="44" t="s">
        <v>1151</v>
      </c>
      <c r="G1529" s="47">
        <v>31011002535029</v>
      </c>
      <c r="H1529" s="44" t="s">
        <v>255</v>
      </c>
      <c r="I1529" s="48">
        <v>44867</v>
      </c>
      <c r="J1529" s="49">
        <v>9</v>
      </c>
    </row>
    <row r="1530" spans="1:10" ht="81.599999999999994" x14ac:dyDescent="0.5">
      <c r="A1530" s="54"/>
      <c r="B1530" s="45">
        <v>10</v>
      </c>
      <c r="C1530" s="44" t="s">
        <v>249</v>
      </c>
      <c r="D1530" s="46">
        <v>45233</v>
      </c>
      <c r="E1530" s="44" t="s">
        <v>1959</v>
      </c>
      <c r="F1530" s="44" t="s">
        <v>1152</v>
      </c>
      <c r="G1530" s="47">
        <v>31011002643393</v>
      </c>
      <c r="H1530" s="44" t="s">
        <v>267</v>
      </c>
      <c r="I1530" s="48">
        <v>44867</v>
      </c>
      <c r="J1530" s="49">
        <v>10</v>
      </c>
    </row>
    <row r="1531" spans="1:10" ht="112.2" x14ac:dyDescent="0.5">
      <c r="A1531" s="54"/>
      <c r="B1531" s="45">
        <v>16</v>
      </c>
      <c r="C1531" s="44" t="s">
        <v>249</v>
      </c>
      <c r="D1531" s="46">
        <v>45233</v>
      </c>
      <c r="E1531" s="44" t="s">
        <v>1960</v>
      </c>
      <c r="F1531" s="44" t="s">
        <v>1153</v>
      </c>
      <c r="G1531" s="47">
        <v>31011001419191</v>
      </c>
      <c r="H1531" s="44" t="s">
        <v>255</v>
      </c>
      <c r="I1531" s="48">
        <v>44867</v>
      </c>
      <c r="J1531" s="49">
        <v>16</v>
      </c>
    </row>
    <row r="1532" spans="1:10" ht="102" x14ac:dyDescent="0.5">
      <c r="A1532" s="54"/>
      <c r="B1532" s="45">
        <v>17</v>
      </c>
      <c r="C1532" s="44" t="s">
        <v>249</v>
      </c>
      <c r="D1532" s="46">
        <v>45233</v>
      </c>
      <c r="E1532" s="44" t="s">
        <v>1961</v>
      </c>
      <c r="F1532" s="44" t="s">
        <v>397</v>
      </c>
      <c r="G1532" s="47">
        <v>31011002419596</v>
      </c>
      <c r="H1532" s="44" t="s">
        <v>284</v>
      </c>
      <c r="I1532" s="48">
        <v>44867</v>
      </c>
      <c r="J1532" s="49">
        <v>17</v>
      </c>
    </row>
    <row r="1533" spans="1:10" ht="91.8" x14ac:dyDescent="0.5">
      <c r="A1533" s="54"/>
      <c r="B1533" s="58">
        <v>18</v>
      </c>
      <c r="C1533" s="54" t="s">
        <v>249</v>
      </c>
      <c r="D1533" s="57">
        <v>45233</v>
      </c>
      <c r="E1533" s="44" t="s">
        <v>1962</v>
      </c>
      <c r="F1533" s="44" t="s">
        <v>1154</v>
      </c>
      <c r="G1533" s="47">
        <v>31011001455419</v>
      </c>
      <c r="H1533" s="44" t="s">
        <v>255</v>
      </c>
      <c r="I1533" s="48">
        <v>44867</v>
      </c>
      <c r="J1533" s="49">
        <v>18</v>
      </c>
    </row>
    <row r="1534" spans="1:10" ht="102" x14ac:dyDescent="0.5">
      <c r="A1534" s="54"/>
      <c r="B1534" s="58"/>
      <c r="C1534" s="54"/>
      <c r="D1534" s="57"/>
      <c r="E1534" s="44" t="s">
        <v>1963</v>
      </c>
      <c r="F1534" s="44" t="s">
        <v>1155</v>
      </c>
      <c r="G1534" s="47">
        <v>31011001904523</v>
      </c>
      <c r="H1534" s="44" t="s">
        <v>255</v>
      </c>
      <c r="I1534" s="48">
        <v>44867</v>
      </c>
      <c r="J1534" s="49">
        <v>18</v>
      </c>
    </row>
    <row r="1535" spans="1:10" ht="81.599999999999994" x14ac:dyDescent="0.5">
      <c r="A1535" s="54"/>
      <c r="B1535" s="58"/>
      <c r="C1535" s="54"/>
      <c r="D1535" s="57"/>
      <c r="E1535" s="44" t="s">
        <v>1964</v>
      </c>
      <c r="F1535" s="44" t="s">
        <v>1156</v>
      </c>
      <c r="G1535" s="47">
        <v>31011002582732</v>
      </c>
      <c r="H1535" s="44" t="s">
        <v>255</v>
      </c>
      <c r="I1535" s="48">
        <v>44867</v>
      </c>
      <c r="J1535" s="49">
        <v>18</v>
      </c>
    </row>
    <row r="1536" spans="1:10" ht="102" x14ac:dyDescent="0.5">
      <c r="A1536" s="54"/>
      <c r="B1536" s="58"/>
      <c r="C1536" s="54"/>
      <c r="D1536" s="57"/>
      <c r="E1536" s="44" t="s">
        <v>1965</v>
      </c>
      <c r="F1536" s="44" t="s">
        <v>1157</v>
      </c>
      <c r="G1536" s="47">
        <v>31011002297398</v>
      </c>
      <c r="H1536" s="44" t="s">
        <v>284</v>
      </c>
      <c r="I1536" s="48">
        <v>44867</v>
      </c>
      <c r="J1536" s="49">
        <v>18</v>
      </c>
    </row>
    <row r="1537" spans="1:10" x14ac:dyDescent="0.5">
      <c r="A1537" s="50" t="s">
        <v>256</v>
      </c>
      <c r="B1537" s="50"/>
      <c r="C1537" s="50"/>
      <c r="D1537" s="50"/>
      <c r="E1537" s="50"/>
      <c r="F1537" s="50"/>
      <c r="G1537" s="50"/>
      <c r="H1537" s="50"/>
      <c r="I1537" s="50"/>
      <c r="J1537" s="51">
        <v>211</v>
      </c>
    </row>
    <row r="1541" spans="1:10" ht="10.5" customHeight="1" x14ac:dyDescent="0.5">
      <c r="A1541" s="56" t="s">
        <v>238</v>
      </c>
      <c r="B1541" s="56"/>
      <c r="C1541" s="56"/>
      <c r="D1541" s="56"/>
      <c r="E1541" s="56"/>
      <c r="F1541" s="56"/>
      <c r="G1541" s="56"/>
      <c r="H1541" s="56"/>
      <c r="I1541" s="56"/>
      <c r="J1541" s="56"/>
    </row>
    <row r="1542" spans="1:10" ht="10.5" customHeight="1" x14ac:dyDescent="0.5">
      <c r="A1542" s="55" t="s">
        <v>1158</v>
      </c>
      <c r="B1542" s="55"/>
      <c r="C1542" s="55"/>
      <c r="D1542" s="55"/>
      <c r="E1542" s="55"/>
      <c r="F1542" s="55"/>
      <c r="G1542" s="55"/>
      <c r="H1542" s="55"/>
      <c r="I1542" s="55"/>
      <c r="J1542" s="55"/>
    </row>
    <row r="1544" spans="1:10" ht="30.6" x14ac:dyDescent="0.5">
      <c r="A1544" s="42" t="s">
        <v>240</v>
      </c>
      <c r="B1544" s="42" t="s">
        <v>241</v>
      </c>
      <c r="C1544" s="42" t="s">
        <v>242</v>
      </c>
      <c r="D1544" s="42" t="s">
        <v>243</v>
      </c>
      <c r="E1544" s="42" t="s">
        <v>1159</v>
      </c>
      <c r="F1544" s="42" t="s">
        <v>244</v>
      </c>
      <c r="G1544" s="42" t="s">
        <v>245</v>
      </c>
      <c r="H1544" s="42" t="s">
        <v>246</v>
      </c>
      <c r="I1544" s="42" t="s">
        <v>247</v>
      </c>
      <c r="J1544" s="43" t="s">
        <v>248</v>
      </c>
    </row>
    <row r="1545" spans="1:10" ht="81.599999999999994" x14ac:dyDescent="0.5">
      <c r="A1545" s="54" t="s">
        <v>17</v>
      </c>
      <c r="B1545" s="45">
        <v>29</v>
      </c>
      <c r="C1545" s="44" t="s">
        <v>249</v>
      </c>
      <c r="D1545" s="46">
        <v>45212</v>
      </c>
      <c r="E1545" s="44" t="s">
        <v>1806</v>
      </c>
      <c r="F1545" s="44" t="s">
        <v>989</v>
      </c>
      <c r="G1545" s="47">
        <v>31804002131892</v>
      </c>
      <c r="H1545" s="44" t="s">
        <v>255</v>
      </c>
      <c r="I1545" s="48">
        <v>44847</v>
      </c>
      <c r="J1545" s="49">
        <v>29</v>
      </c>
    </row>
    <row r="1546" spans="1:10" ht="91.8" x14ac:dyDescent="0.5">
      <c r="A1546" s="54"/>
      <c r="B1546" s="45">
        <v>6</v>
      </c>
      <c r="C1546" s="44" t="s">
        <v>249</v>
      </c>
      <c r="D1546" s="46">
        <v>45282</v>
      </c>
      <c r="E1546" s="44" t="s">
        <v>1520</v>
      </c>
      <c r="F1546" s="44" t="s">
        <v>716</v>
      </c>
      <c r="G1546" s="47">
        <v>31804002365797</v>
      </c>
      <c r="H1546" s="44" t="s">
        <v>255</v>
      </c>
      <c r="I1546" s="48">
        <v>44914</v>
      </c>
      <c r="J1546" s="49">
        <v>6</v>
      </c>
    </row>
    <row r="1547" spans="1:10" ht="122.4" x14ac:dyDescent="0.5">
      <c r="A1547" s="54"/>
      <c r="B1547" s="45">
        <v>13</v>
      </c>
      <c r="C1547" s="44" t="s">
        <v>249</v>
      </c>
      <c r="D1547" s="46">
        <v>45282</v>
      </c>
      <c r="E1547" s="44" t="s">
        <v>1566</v>
      </c>
      <c r="F1547" s="44" t="s">
        <v>757</v>
      </c>
      <c r="G1547" s="47">
        <v>31804003037635</v>
      </c>
      <c r="H1547" s="44" t="s">
        <v>255</v>
      </c>
      <c r="I1547" s="48">
        <v>44912</v>
      </c>
      <c r="J1547" s="49">
        <v>13</v>
      </c>
    </row>
    <row r="1548" spans="1:10" ht="91.8" x14ac:dyDescent="0.5">
      <c r="A1548" s="54"/>
      <c r="B1548" s="45">
        <v>15</v>
      </c>
      <c r="C1548" s="44" t="s">
        <v>249</v>
      </c>
      <c r="D1548" s="46">
        <v>45282</v>
      </c>
      <c r="E1548" s="44" t="s">
        <v>1567</v>
      </c>
      <c r="F1548" s="44" t="s">
        <v>758</v>
      </c>
      <c r="G1548" s="47">
        <v>31804003029566</v>
      </c>
      <c r="H1548" s="44" t="s">
        <v>255</v>
      </c>
      <c r="I1548" s="48">
        <v>44912</v>
      </c>
      <c r="J1548" s="49">
        <v>15</v>
      </c>
    </row>
    <row r="1549" spans="1:10" ht="91.8" x14ac:dyDescent="0.5">
      <c r="A1549" s="54"/>
      <c r="B1549" s="45">
        <v>16</v>
      </c>
      <c r="C1549" s="44" t="s">
        <v>249</v>
      </c>
      <c r="D1549" s="46">
        <v>45282</v>
      </c>
      <c r="E1549" s="44" t="s">
        <v>1568</v>
      </c>
      <c r="F1549" s="44" t="s">
        <v>759</v>
      </c>
      <c r="G1549" s="47">
        <v>31804002277174</v>
      </c>
      <c r="H1549" s="44" t="s">
        <v>255</v>
      </c>
      <c r="I1549" s="48">
        <v>44912</v>
      </c>
      <c r="J1549" s="49">
        <v>16</v>
      </c>
    </row>
    <row r="1550" spans="1:10" ht="81.599999999999994" x14ac:dyDescent="0.5">
      <c r="A1550" s="54"/>
      <c r="B1550" s="45">
        <v>17</v>
      </c>
      <c r="C1550" s="44" t="s">
        <v>249</v>
      </c>
      <c r="D1550" s="46">
        <v>45282</v>
      </c>
      <c r="E1550" s="44" t="s">
        <v>1569</v>
      </c>
      <c r="F1550" s="44" t="s">
        <v>760</v>
      </c>
      <c r="G1550" s="47">
        <v>31804002471033</v>
      </c>
      <c r="H1550" s="44" t="s">
        <v>255</v>
      </c>
      <c r="I1550" s="48">
        <v>44912</v>
      </c>
      <c r="J1550" s="49">
        <v>17</v>
      </c>
    </row>
    <row r="1551" spans="1:10" ht="132.6" x14ac:dyDescent="0.5">
      <c r="A1551" s="54"/>
      <c r="B1551" s="45">
        <v>18</v>
      </c>
      <c r="C1551" s="44" t="s">
        <v>249</v>
      </c>
      <c r="D1551" s="46">
        <v>45282</v>
      </c>
      <c r="E1551" s="44" t="s">
        <v>1570</v>
      </c>
      <c r="F1551" s="44" t="s">
        <v>761</v>
      </c>
      <c r="G1551" s="47">
        <v>31804001930153</v>
      </c>
      <c r="H1551" s="44" t="s">
        <v>255</v>
      </c>
      <c r="I1551" s="48">
        <v>44912</v>
      </c>
      <c r="J1551" s="49">
        <v>18</v>
      </c>
    </row>
    <row r="1552" spans="1:10" ht="81.599999999999994" x14ac:dyDescent="0.5">
      <c r="A1552" s="54" t="s">
        <v>21</v>
      </c>
      <c r="B1552" s="45">
        <v>17</v>
      </c>
      <c r="C1552" s="44" t="s">
        <v>249</v>
      </c>
      <c r="D1552" s="46">
        <v>45261</v>
      </c>
      <c r="E1552" s="44" t="s">
        <v>1177</v>
      </c>
      <c r="F1552" s="44" t="s">
        <v>283</v>
      </c>
      <c r="G1552" s="47">
        <v>31145010274799</v>
      </c>
      <c r="H1552" s="44" t="s">
        <v>255</v>
      </c>
      <c r="I1552" s="48">
        <v>44895</v>
      </c>
      <c r="J1552" s="49">
        <v>17</v>
      </c>
    </row>
    <row r="1553" spans="1:10" ht="91.8" x14ac:dyDescent="0.5">
      <c r="A1553" s="54"/>
      <c r="B1553" s="45">
        <v>12</v>
      </c>
      <c r="C1553" s="44" t="s">
        <v>249</v>
      </c>
      <c r="D1553" s="46">
        <v>45226</v>
      </c>
      <c r="E1553" s="44" t="s">
        <v>1785</v>
      </c>
      <c r="F1553" s="44" t="s">
        <v>971</v>
      </c>
      <c r="G1553" s="47">
        <v>31145002266027</v>
      </c>
      <c r="H1553" s="44" t="s">
        <v>255</v>
      </c>
      <c r="I1553" s="48">
        <v>44861</v>
      </c>
      <c r="J1553" s="49">
        <v>12</v>
      </c>
    </row>
    <row r="1554" spans="1:10" ht="102" x14ac:dyDescent="0.5">
      <c r="A1554" s="54"/>
      <c r="B1554" s="45">
        <v>15</v>
      </c>
      <c r="C1554" s="44" t="s">
        <v>249</v>
      </c>
      <c r="D1554" s="46">
        <v>45226</v>
      </c>
      <c r="E1554" s="44" t="s">
        <v>1786</v>
      </c>
      <c r="F1554" s="44" t="s">
        <v>972</v>
      </c>
      <c r="G1554" s="47">
        <v>31145010768790</v>
      </c>
      <c r="H1554" s="44" t="s">
        <v>255</v>
      </c>
      <c r="I1554" s="48">
        <v>44861</v>
      </c>
      <c r="J1554" s="49">
        <v>15</v>
      </c>
    </row>
    <row r="1555" spans="1:10" ht="91.8" x14ac:dyDescent="0.5">
      <c r="A1555" s="54"/>
      <c r="B1555" s="45">
        <v>22</v>
      </c>
      <c r="C1555" s="44" t="s">
        <v>249</v>
      </c>
      <c r="D1555" s="46">
        <v>45205</v>
      </c>
      <c r="E1555" s="44" t="s">
        <v>1787</v>
      </c>
      <c r="F1555" s="44" t="s">
        <v>967</v>
      </c>
      <c r="G1555" s="47">
        <v>31145003314479</v>
      </c>
      <c r="H1555" s="44" t="s">
        <v>287</v>
      </c>
      <c r="I1555" s="48">
        <v>44840</v>
      </c>
      <c r="J1555" s="49">
        <v>22</v>
      </c>
    </row>
    <row r="1556" spans="1:10" ht="112.2" x14ac:dyDescent="0.5">
      <c r="A1556" s="54"/>
      <c r="B1556" s="45">
        <v>26</v>
      </c>
      <c r="C1556" s="44" t="s">
        <v>249</v>
      </c>
      <c r="D1556" s="46">
        <v>45247</v>
      </c>
      <c r="E1556" s="44" t="s">
        <v>1634</v>
      </c>
      <c r="F1556" s="44" t="s">
        <v>829</v>
      </c>
      <c r="G1556" s="47">
        <v>31145004701146</v>
      </c>
      <c r="H1556" s="44" t="s">
        <v>255</v>
      </c>
      <c r="I1556" s="48">
        <v>44879</v>
      </c>
      <c r="J1556" s="49">
        <v>26</v>
      </c>
    </row>
    <row r="1557" spans="1:10" ht="91.8" x14ac:dyDescent="0.5">
      <c r="A1557" s="54"/>
      <c r="B1557" s="45">
        <v>62</v>
      </c>
      <c r="C1557" s="44" t="s">
        <v>249</v>
      </c>
      <c r="D1557" s="46">
        <v>45254</v>
      </c>
      <c r="E1557" s="44" t="s">
        <v>1869</v>
      </c>
      <c r="F1557" s="44" t="s">
        <v>1055</v>
      </c>
      <c r="G1557" s="47">
        <v>31145010513394</v>
      </c>
      <c r="H1557" s="44" t="s">
        <v>287</v>
      </c>
      <c r="I1557" s="48">
        <v>44887</v>
      </c>
      <c r="J1557" s="49">
        <v>62</v>
      </c>
    </row>
    <row r="1558" spans="1:10" ht="112.2" x14ac:dyDescent="0.5">
      <c r="A1558" s="54"/>
      <c r="B1558" s="45">
        <v>51</v>
      </c>
      <c r="C1558" s="44" t="s">
        <v>249</v>
      </c>
      <c r="D1558" s="46">
        <v>45233</v>
      </c>
      <c r="E1558" s="44" t="s">
        <v>1604</v>
      </c>
      <c r="F1558" s="44" t="s">
        <v>796</v>
      </c>
      <c r="G1558" s="47">
        <v>31145010164016</v>
      </c>
      <c r="H1558" s="44" t="s">
        <v>701</v>
      </c>
      <c r="I1558" s="48">
        <v>44862</v>
      </c>
      <c r="J1558" s="49">
        <v>51</v>
      </c>
    </row>
    <row r="1559" spans="1:10" ht="122.4" x14ac:dyDescent="0.5">
      <c r="A1559" s="54"/>
      <c r="B1559" s="45">
        <v>16</v>
      </c>
      <c r="C1559" s="44" t="s">
        <v>249</v>
      </c>
      <c r="D1559" s="46">
        <v>45261</v>
      </c>
      <c r="E1559" s="44" t="s">
        <v>1212</v>
      </c>
      <c r="F1559" s="44" t="s">
        <v>348</v>
      </c>
      <c r="G1559" s="47">
        <v>31145010767792</v>
      </c>
      <c r="H1559" s="44" t="s">
        <v>255</v>
      </c>
      <c r="I1559" s="48">
        <v>44891</v>
      </c>
      <c r="J1559" s="49">
        <v>16</v>
      </c>
    </row>
    <row r="1560" spans="1:10" ht="102" x14ac:dyDescent="0.5">
      <c r="A1560" s="54"/>
      <c r="B1560" s="45">
        <v>45</v>
      </c>
      <c r="C1560" s="44" t="s">
        <v>249</v>
      </c>
      <c r="D1560" s="46">
        <v>45240</v>
      </c>
      <c r="E1560" s="44" t="s">
        <v>1336</v>
      </c>
      <c r="F1560" s="44" t="s">
        <v>505</v>
      </c>
      <c r="G1560" s="47">
        <v>31145003900244</v>
      </c>
      <c r="H1560" s="44" t="s">
        <v>285</v>
      </c>
      <c r="I1560" s="48">
        <v>44874</v>
      </c>
      <c r="J1560" s="49">
        <v>45</v>
      </c>
    </row>
    <row r="1561" spans="1:10" ht="81.599999999999994" x14ac:dyDescent="0.5">
      <c r="A1561" s="54"/>
      <c r="B1561" s="45">
        <v>10</v>
      </c>
      <c r="C1561" s="44" t="s">
        <v>249</v>
      </c>
      <c r="D1561" s="46">
        <v>45219</v>
      </c>
      <c r="E1561" s="44" t="s">
        <v>1932</v>
      </c>
      <c r="F1561" s="44" t="s">
        <v>1126</v>
      </c>
      <c r="G1561" s="47">
        <v>31145010064851</v>
      </c>
      <c r="H1561" s="44" t="s">
        <v>255</v>
      </c>
      <c r="I1561" s="48">
        <v>44852</v>
      </c>
      <c r="J1561" s="49">
        <v>10</v>
      </c>
    </row>
    <row r="1562" spans="1:10" ht="122.4" x14ac:dyDescent="0.5">
      <c r="A1562" s="54" t="s">
        <v>762</v>
      </c>
      <c r="B1562" s="58">
        <v>6</v>
      </c>
      <c r="C1562" s="54" t="s">
        <v>249</v>
      </c>
      <c r="D1562" s="57">
        <v>45261</v>
      </c>
      <c r="E1562" s="44" t="s">
        <v>1571</v>
      </c>
      <c r="F1562" s="44" t="s">
        <v>763</v>
      </c>
      <c r="G1562" s="47">
        <v>37001000751532</v>
      </c>
      <c r="H1562" s="44" t="s">
        <v>255</v>
      </c>
      <c r="I1562" s="48">
        <v>44891</v>
      </c>
      <c r="J1562" s="49">
        <v>6</v>
      </c>
    </row>
    <row r="1563" spans="1:10" ht="112.2" x14ac:dyDescent="0.5">
      <c r="A1563" s="54"/>
      <c r="B1563" s="58"/>
      <c r="C1563" s="54"/>
      <c r="D1563" s="57"/>
      <c r="E1563" s="44" t="s">
        <v>1572</v>
      </c>
      <c r="F1563" s="44" t="s">
        <v>764</v>
      </c>
      <c r="G1563" s="47">
        <v>37001000684949</v>
      </c>
      <c r="H1563" s="44" t="s">
        <v>255</v>
      </c>
      <c r="I1563" s="48">
        <v>44891</v>
      </c>
      <c r="J1563" s="49">
        <v>6</v>
      </c>
    </row>
    <row r="1564" spans="1:10" ht="81.599999999999994" x14ac:dyDescent="0.5">
      <c r="A1564" s="54"/>
      <c r="B1564" s="45">
        <v>5</v>
      </c>
      <c r="C1564" s="44" t="s">
        <v>249</v>
      </c>
      <c r="D1564" s="46">
        <v>45261</v>
      </c>
      <c r="E1564" s="44" t="s">
        <v>1573</v>
      </c>
      <c r="F1564" s="44" t="s">
        <v>340</v>
      </c>
      <c r="G1564" s="47">
        <v>37001000748736</v>
      </c>
      <c r="H1564" s="44" t="s">
        <v>255</v>
      </c>
      <c r="I1564" s="48">
        <v>44891</v>
      </c>
      <c r="J1564" s="49">
        <v>5</v>
      </c>
    </row>
    <row r="1565" spans="1:10" ht="112.2" x14ac:dyDescent="0.5">
      <c r="A1565" s="54"/>
      <c r="B1565" s="58">
        <v>10</v>
      </c>
      <c r="C1565" s="54" t="s">
        <v>249</v>
      </c>
      <c r="D1565" s="57">
        <v>45268</v>
      </c>
      <c r="E1565" s="44" t="s">
        <v>1574</v>
      </c>
      <c r="F1565" s="44" t="s">
        <v>765</v>
      </c>
      <c r="G1565" s="47">
        <v>37001000723259</v>
      </c>
      <c r="H1565" s="44" t="s">
        <v>255</v>
      </c>
      <c r="I1565" s="48">
        <v>44898</v>
      </c>
      <c r="J1565" s="49">
        <v>10</v>
      </c>
    </row>
    <row r="1566" spans="1:10" ht="91.8" x14ac:dyDescent="0.5">
      <c r="A1566" s="54"/>
      <c r="B1566" s="58"/>
      <c r="C1566" s="54"/>
      <c r="D1566" s="57"/>
      <c r="E1566" s="44" t="s">
        <v>1575</v>
      </c>
      <c r="F1566" s="44" t="s">
        <v>506</v>
      </c>
      <c r="G1566" s="47">
        <v>37001000615125</v>
      </c>
      <c r="H1566" s="44" t="s">
        <v>255</v>
      </c>
      <c r="I1566" s="48">
        <v>44898</v>
      </c>
      <c r="J1566" s="49">
        <v>10</v>
      </c>
    </row>
    <row r="1567" spans="1:10" ht="91.8" x14ac:dyDescent="0.5">
      <c r="A1567" s="54"/>
      <c r="B1567" s="45">
        <v>11</v>
      </c>
      <c r="C1567" s="44" t="s">
        <v>249</v>
      </c>
      <c r="D1567" s="46">
        <v>45261</v>
      </c>
      <c r="E1567" s="44" t="s">
        <v>1576</v>
      </c>
      <c r="F1567" s="44" t="s">
        <v>766</v>
      </c>
      <c r="G1567" s="47">
        <v>37001000770003</v>
      </c>
      <c r="H1567" s="44" t="s">
        <v>255</v>
      </c>
      <c r="I1567" s="48">
        <v>44891</v>
      </c>
      <c r="J1567" s="49">
        <v>11</v>
      </c>
    </row>
    <row r="1568" spans="1:10" ht="91.8" x14ac:dyDescent="0.5">
      <c r="A1568" s="54"/>
      <c r="B1568" s="45">
        <v>10</v>
      </c>
      <c r="C1568" s="44" t="s">
        <v>249</v>
      </c>
      <c r="D1568" s="46">
        <v>45268</v>
      </c>
      <c r="E1568" s="44" t="s">
        <v>1577</v>
      </c>
      <c r="F1568" s="44" t="s">
        <v>767</v>
      </c>
      <c r="G1568" s="47">
        <v>37001000751649</v>
      </c>
      <c r="H1568" s="44" t="s">
        <v>255</v>
      </c>
      <c r="I1568" s="48">
        <v>44898</v>
      </c>
      <c r="J1568" s="49">
        <v>10</v>
      </c>
    </row>
    <row r="1569" spans="1:10" ht="112.2" x14ac:dyDescent="0.5">
      <c r="A1569" s="54"/>
      <c r="B1569" s="45">
        <v>12</v>
      </c>
      <c r="C1569" s="44" t="s">
        <v>249</v>
      </c>
      <c r="D1569" s="46">
        <v>45268</v>
      </c>
      <c r="E1569" s="44" t="s">
        <v>1578</v>
      </c>
      <c r="F1569" s="44" t="s">
        <v>768</v>
      </c>
      <c r="G1569" s="47">
        <v>37001000639745</v>
      </c>
      <c r="H1569" s="44" t="s">
        <v>255</v>
      </c>
      <c r="I1569" s="48">
        <v>44898</v>
      </c>
      <c r="J1569" s="49">
        <v>12</v>
      </c>
    </row>
    <row r="1570" spans="1:10" ht="91.8" x14ac:dyDescent="0.5">
      <c r="A1570" s="54"/>
      <c r="B1570" s="45">
        <v>10</v>
      </c>
      <c r="C1570" s="44" t="s">
        <v>249</v>
      </c>
      <c r="D1570" s="46">
        <v>45268</v>
      </c>
      <c r="E1570" s="44" t="s">
        <v>1579</v>
      </c>
      <c r="F1570" s="44" t="s">
        <v>769</v>
      </c>
      <c r="G1570" s="47">
        <v>37001000682109</v>
      </c>
      <c r="H1570" s="44" t="s">
        <v>255</v>
      </c>
      <c r="I1570" s="48">
        <v>44898</v>
      </c>
      <c r="J1570" s="49">
        <v>10</v>
      </c>
    </row>
    <row r="1571" spans="1:10" ht="102" x14ac:dyDescent="0.5">
      <c r="A1571" s="54"/>
      <c r="B1571" s="45">
        <v>14.99</v>
      </c>
      <c r="C1571" s="44" t="s">
        <v>249</v>
      </c>
      <c r="D1571" s="46">
        <v>45268</v>
      </c>
      <c r="E1571" s="44" t="s">
        <v>1580</v>
      </c>
      <c r="F1571" s="44" t="s">
        <v>770</v>
      </c>
      <c r="G1571" s="47">
        <v>37001000770383</v>
      </c>
      <c r="H1571" s="44" t="s">
        <v>255</v>
      </c>
      <c r="I1571" s="48">
        <v>44898</v>
      </c>
      <c r="J1571" s="49">
        <v>14.99</v>
      </c>
    </row>
    <row r="1572" spans="1:10" ht="91.8" x14ac:dyDescent="0.5">
      <c r="A1572" s="54" t="s">
        <v>40</v>
      </c>
      <c r="B1572" s="45">
        <v>6.59</v>
      </c>
      <c r="C1572" s="44" t="s">
        <v>249</v>
      </c>
      <c r="D1572" s="46">
        <v>45219</v>
      </c>
      <c r="E1572" s="44" t="s">
        <v>1393</v>
      </c>
      <c r="F1572" s="44" t="s">
        <v>575</v>
      </c>
      <c r="G1572" s="47">
        <v>31531004467715</v>
      </c>
      <c r="H1572" s="44" t="s">
        <v>255</v>
      </c>
      <c r="I1572" s="48">
        <v>44851</v>
      </c>
      <c r="J1572" s="49">
        <v>6.59</v>
      </c>
    </row>
    <row r="1573" spans="1:10" ht="102" x14ac:dyDescent="0.5">
      <c r="A1573" s="54"/>
      <c r="B1573" s="45">
        <v>15.26</v>
      </c>
      <c r="C1573" s="44" t="s">
        <v>249</v>
      </c>
      <c r="D1573" s="46">
        <v>45247</v>
      </c>
      <c r="E1573" s="44" t="s">
        <v>1752</v>
      </c>
      <c r="F1573" s="44" t="s">
        <v>945</v>
      </c>
      <c r="G1573" s="47">
        <v>31531005129884</v>
      </c>
      <c r="H1573" s="44" t="s">
        <v>255</v>
      </c>
      <c r="I1573" s="48">
        <v>44880</v>
      </c>
      <c r="J1573" s="49">
        <v>15.26</v>
      </c>
    </row>
    <row r="1574" spans="1:10" ht="102" x14ac:dyDescent="0.5">
      <c r="A1574" s="54"/>
      <c r="B1574" s="45">
        <v>14.97</v>
      </c>
      <c r="C1574" s="44" t="s">
        <v>249</v>
      </c>
      <c r="D1574" s="46">
        <v>45282</v>
      </c>
      <c r="E1574" s="44" t="s">
        <v>1674</v>
      </c>
      <c r="F1574" s="44" t="s">
        <v>901</v>
      </c>
      <c r="G1574" s="47">
        <v>31531003679484</v>
      </c>
      <c r="H1574" s="44" t="s">
        <v>255</v>
      </c>
      <c r="I1574" s="48">
        <v>44911</v>
      </c>
      <c r="J1574" s="49">
        <v>14.97</v>
      </c>
    </row>
    <row r="1575" spans="1:10" ht="81.599999999999994" x14ac:dyDescent="0.5">
      <c r="A1575" s="54"/>
      <c r="B1575" s="45">
        <v>11.29</v>
      </c>
      <c r="C1575" s="44" t="s">
        <v>249</v>
      </c>
      <c r="D1575" s="46">
        <v>45254</v>
      </c>
      <c r="E1575" s="44" t="s">
        <v>1414</v>
      </c>
      <c r="F1575" s="44" t="s">
        <v>617</v>
      </c>
      <c r="G1575" s="47">
        <v>31531004815566</v>
      </c>
      <c r="H1575" s="44" t="s">
        <v>255</v>
      </c>
      <c r="I1575" s="48">
        <v>44883</v>
      </c>
      <c r="J1575" s="49">
        <v>11.29</v>
      </c>
    </row>
    <row r="1576" spans="1:10" ht="91.8" x14ac:dyDescent="0.5">
      <c r="A1576" s="54"/>
      <c r="B1576" s="45">
        <v>10.17</v>
      </c>
      <c r="C1576" s="44" t="s">
        <v>249</v>
      </c>
      <c r="D1576" s="46">
        <v>45212</v>
      </c>
      <c r="E1576" s="44" t="s">
        <v>1935</v>
      </c>
      <c r="F1576" s="44" t="s">
        <v>1129</v>
      </c>
      <c r="G1576" s="47">
        <v>31531004897556</v>
      </c>
      <c r="H1576" s="44" t="s">
        <v>255</v>
      </c>
      <c r="I1576" s="48">
        <v>44847</v>
      </c>
      <c r="J1576" s="49">
        <v>10.17</v>
      </c>
    </row>
    <row r="1577" spans="1:10" ht="91.8" x14ac:dyDescent="0.5">
      <c r="A1577" s="54"/>
      <c r="B1577" s="45">
        <v>9.99</v>
      </c>
      <c r="C1577" s="44" t="s">
        <v>249</v>
      </c>
      <c r="D1577" s="46">
        <v>45247</v>
      </c>
      <c r="E1577" s="44" t="s">
        <v>1836</v>
      </c>
      <c r="F1577" s="44" t="s">
        <v>1019</v>
      </c>
      <c r="G1577" s="47">
        <v>31531004534753</v>
      </c>
      <c r="H1577" s="44" t="s">
        <v>255</v>
      </c>
      <c r="I1577" s="48">
        <v>44882</v>
      </c>
      <c r="J1577" s="49">
        <v>9.99</v>
      </c>
    </row>
    <row r="1578" spans="1:10" ht="112.2" x14ac:dyDescent="0.5">
      <c r="A1578" s="54"/>
      <c r="B1578" s="45">
        <v>16.989999999999998</v>
      </c>
      <c r="C1578" s="44" t="s">
        <v>249</v>
      </c>
      <c r="D1578" s="46">
        <v>45240</v>
      </c>
      <c r="E1578" s="44" t="s">
        <v>1165</v>
      </c>
      <c r="F1578" s="44" t="s">
        <v>259</v>
      </c>
      <c r="G1578" s="47">
        <v>31531004296536</v>
      </c>
      <c r="H1578" s="44" t="s">
        <v>260</v>
      </c>
      <c r="I1578" s="48">
        <v>44873</v>
      </c>
      <c r="J1578" s="49">
        <v>16.989999999999998</v>
      </c>
    </row>
    <row r="1579" spans="1:10" ht="91.8" x14ac:dyDescent="0.5">
      <c r="A1579" s="54"/>
      <c r="B1579" s="45">
        <v>12.42</v>
      </c>
      <c r="C1579" s="44" t="s">
        <v>249</v>
      </c>
      <c r="D1579" s="46">
        <v>45282</v>
      </c>
      <c r="E1579" s="44" t="s">
        <v>1837</v>
      </c>
      <c r="F1579" s="44" t="s">
        <v>1020</v>
      </c>
      <c r="G1579" s="47">
        <v>31531004850951</v>
      </c>
      <c r="H1579" s="44" t="s">
        <v>255</v>
      </c>
      <c r="I1579" s="48">
        <v>44916</v>
      </c>
      <c r="J1579" s="49">
        <v>12.42</v>
      </c>
    </row>
    <row r="1580" spans="1:10" ht="102" x14ac:dyDescent="0.5">
      <c r="A1580" s="54"/>
      <c r="B1580" s="45">
        <v>8.99</v>
      </c>
      <c r="C1580" s="44" t="s">
        <v>249</v>
      </c>
      <c r="D1580" s="46">
        <v>45226</v>
      </c>
      <c r="E1580" s="44" t="s">
        <v>1675</v>
      </c>
      <c r="F1580" s="44" t="s">
        <v>839</v>
      </c>
      <c r="G1580" s="47">
        <v>31531004150980</v>
      </c>
      <c r="H1580" s="44" t="s">
        <v>255</v>
      </c>
      <c r="I1580" s="48">
        <v>44859</v>
      </c>
      <c r="J1580" s="49">
        <v>8.99</v>
      </c>
    </row>
    <row r="1581" spans="1:10" ht="81.599999999999994" x14ac:dyDescent="0.5">
      <c r="A1581" s="54"/>
      <c r="B1581" s="45">
        <v>27.27</v>
      </c>
      <c r="C1581" s="44" t="s">
        <v>249</v>
      </c>
      <c r="D1581" s="46">
        <v>45289</v>
      </c>
      <c r="E1581" s="44" t="s">
        <v>1240</v>
      </c>
      <c r="F1581" s="44" t="s">
        <v>394</v>
      </c>
      <c r="G1581" s="47">
        <v>31531005154940</v>
      </c>
      <c r="H1581" s="44" t="s">
        <v>255</v>
      </c>
      <c r="I1581" s="48">
        <v>44924</v>
      </c>
      <c r="J1581" s="49">
        <v>27.27</v>
      </c>
    </row>
    <row r="1582" spans="1:10" ht="112.2" x14ac:dyDescent="0.5">
      <c r="A1582" s="54"/>
      <c r="B1582" s="45">
        <v>6.21</v>
      </c>
      <c r="C1582" s="44" t="s">
        <v>249</v>
      </c>
      <c r="D1582" s="46">
        <v>45205</v>
      </c>
      <c r="E1582" s="44" t="s">
        <v>1363</v>
      </c>
      <c r="F1582" s="44" t="s">
        <v>542</v>
      </c>
      <c r="G1582" s="47">
        <v>31531004798218</v>
      </c>
      <c r="H1582" s="44" t="s">
        <v>255</v>
      </c>
      <c r="I1582" s="48">
        <v>44838</v>
      </c>
      <c r="J1582" s="49">
        <v>6.21</v>
      </c>
    </row>
    <row r="1583" spans="1:10" ht="112.2" x14ac:dyDescent="0.5">
      <c r="A1583" s="54"/>
      <c r="B1583" s="45">
        <v>7.79</v>
      </c>
      <c r="C1583" s="44" t="s">
        <v>249</v>
      </c>
      <c r="D1583" s="46">
        <v>45289</v>
      </c>
      <c r="E1583" s="44" t="s">
        <v>1226</v>
      </c>
      <c r="F1583" s="44" t="s">
        <v>370</v>
      </c>
      <c r="G1583" s="47">
        <v>31531005067654</v>
      </c>
      <c r="H1583" s="44" t="s">
        <v>255</v>
      </c>
      <c r="I1583" s="48">
        <v>44922</v>
      </c>
      <c r="J1583" s="49">
        <v>7.79</v>
      </c>
    </row>
    <row r="1584" spans="1:10" ht="112.2" x14ac:dyDescent="0.5">
      <c r="A1584" s="54" t="s">
        <v>122</v>
      </c>
      <c r="B1584" s="45">
        <v>17</v>
      </c>
      <c r="C1584" s="44" t="s">
        <v>249</v>
      </c>
      <c r="D1584" s="46">
        <v>45261</v>
      </c>
      <c r="E1584" s="44" t="s">
        <v>1326</v>
      </c>
      <c r="F1584" s="44" t="s">
        <v>493</v>
      </c>
      <c r="G1584" s="47">
        <v>30056002979793</v>
      </c>
      <c r="H1584" s="44" t="s">
        <v>255</v>
      </c>
      <c r="I1584" s="48">
        <v>44893</v>
      </c>
      <c r="J1584" s="49">
        <v>17</v>
      </c>
    </row>
    <row r="1585" spans="1:10" ht="142.80000000000001" x14ac:dyDescent="0.5">
      <c r="A1585" s="54"/>
      <c r="B1585" s="45">
        <v>25</v>
      </c>
      <c r="C1585" s="44" t="s">
        <v>249</v>
      </c>
      <c r="D1585" s="46">
        <v>45268</v>
      </c>
      <c r="E1585" s="44" t="s">
        <v>1561</v>
      </c>
      <c r="F1585" s="44" t="s">
        <v>752</v>
      </c>
      <c r="G1585" s="47">
        <v>30056002318240</v>
      </c>
      <c r="H1585" s="44" t="s">
        <v>255</v>
      </c>
      <c r="I1585" s="48">
        <v>44901</v>
      </c>
      <c r="J1585" s="49">
        <v>25</v>
      </c>
    </row>
    <row r="1586" spans="1:10" ht="91.8" x14ac:dyDescent="0.5">
      <c r="A1586" s="54"/>
      <c r="B1586" s="45">
        <v>28</v>
      </c>
      <c r="C1586" s="44" t="s">
        <v>249</v>
      </c>
      <c r="D1586" s="46">
        <v>45247</v>
      </c>
      <c r="E1586" s="44" t="s">
        <v>1936</v>
      </c>
      <c r="F1586" s="44" t="s">
        <v>1133</v>
      </c>
      <c r="G1586" s="47">
        <v>30056002881619</v>
      </c>
      <c r="H1586" s="44" t="s">
        <v>255</v>
      </c>
      <c r="I1586" s="48">
        <v>44880</v>
      </c>
      <c r="J1586" s="49">
        <v>28</v>
      </c>
    </row>
    <row r="1587" spans="1:10" ht="132.6" x14ac:dyDescent="0.5">
      <c r="A1587" s="54"/>
      <c r="B1587" s="45">
        <v>16</v>
      </c>
      <c r="C1587" s="44" t="s">
        <v>249</v>
      </c>
      <c r="D1587" s="46">
        <v>45275</v>
      </c>
      <c r="E1587" s="44" t="s">
        <v>1834</v>
      </c>
      <c r="F1587" s="44" t="s">
        <v>1016</v>
      </c>
      <c r="G1587" s="47">
        <v>30056002021018</v>
      </c>
      <c r="H1587" s="44" t="s">
        <v>255</v>
      </c>
      <c r="I1587" s="48">
        <v>44907</v>
      </c>
      <c r="J1587" s="49">
        <v>16</v>
      </c>
    </row>
    <row r="1588" spans="1:10" ht="91.8" x14ac:dyDescent="0.5">
      <c r="A1588" s="54"/>
      <c r="B1588" s="45">
        <v>13</v>
      </c>
      <c r="C1588" s="44" t="s">
        <v>249</v>
      </c>
      <c r="D1588" s="46">
        <v>45254</v>
      </c>
      <c r="E1588" s="44" t="s">
        <v>1216</v>
      </c>
      <c r="F1588" s="44" t="s">
        <v>354</v>
      </c>
      <c r="G1588" s="47">
        <v>30056002603450</v>
      </c>
      <c r="H1588" s="44" t="s">
        <v>255</v>
      </c>
      <c r="I1588" s="48">
        <v>44888</v>
      </c>
      <c r="J1588" s="49">
        <v>13</v>
      </c>
    </row>
    <row r="1589" spans="1:10" ht="81.599999999999994" x14ac:dyDescent="0.5">
      <c r="A1589" s="54"/>
      <c r="B1589" s="45">
        <v>17</v>
      </c>
      <c r="C1589" s="44" t="s">
        <v>249</v>
      </c>
      <c r="D1589" s="46">
        <v>45268</v>
      </c>
      <c r="E1589" s="44" t="s">
        <v>1217</v>
      </c>
      <c r="F1589" s="44" t="s">
        <v>355</v>
      </c>
      <c r="G1589" s="47">
        <v>30056003144769</v>
      </c>
      <c r="H1589" s="44" t="s">
        <v>255</v>
      </c>
      <c r="I1589" s="48">
        <v>44900</v>
      </c>
      <c r="J1589" s="49">
        <v>17</v>
      </c>
    </row>
    <row r="1590" spans="1:10" ht="122.4" x14ac:dyDescent="0.5">
      <c r="A1590" s="54" t="s">
        <v>42</v>
      </c>
      <c r="B1590" s="45">
        <v>15</v>
      </c>
      <c r="C1590" s="44" t="s">
        <v>249</v>
      </c>
      <c r="D1590" s="46">
        <v>45205</v>
      </c>
      <c r="E1590" s="44" t="s">
        <v>1364</v>
      </c>
      <c r="F1590" s="44" t="s">
        <v>543</v>
      </c>
      <c r="G1590" s="47">
        <v>31237003629046</v>
      </c>
      <c r="H1590" s="44" t="s">
        <v>255</v>
      </c>
      <c r="I1590" s="48">
        <v>44834</v>
      </c>
      <c r="J1590" s="49">
        <v>15</v>
      </c>
    </row>
    <row r="1591" spans="1:10" ht="112.2" x14ac:dyDescent="0.5">
      <c r="A1591" s="54"/>
      <c r="B1591" s="45">
        <v>22</v>
      </c>
      <c r="C1591" s="44" t="s">
        <v>249</v>
      </c>
      <c r="D1591" s="46">
        <v>45240</v>
      </c>
      <c r="E1591" s="44" t="s">
        <v>1389</v>
      </c>
      <c r="F1591" s="44" t="s">
        <v>571</v>
      </c>
      <c r="G1591" s="47">
        <v>31237003564086</v>
      </c>
      <c r="H1591" s="44" t="s">
        <v>255</v>
      </c>
      <c r="I1591" s="48">
        <v>44871</v>
      </c>
      <c r="J1591" s="49">
        <v>22</v>
      </c>
    </row>
    <row r="1592" spans="1:10" ht="102" x14ac:dyDescent="0.5">
      <c r="A1592" s="54"/>
      <c r="B1592" s="45">
        <v>30</v>
      </c>
      <c r="C1592" s="44" t="s">
        <v>249</v>
      </c>
      <c r="D1592" s="46">
        <v>45247</v>
      </c>
      <c r="E1592" s="44" t="s">
        <v>1914</v>
      </c>
      <c r="F1592" s="44" t="s">
        <v>1120</v>
      </c>
      <c r="G1592" s="47">
        <v>31237002562412</v>
      </c>
      <c r="H1592" s="44" t="s">
        <v>319</v>
      </c>
      <c r="I1592" s="48">
        <v>44880</v>
      </c>
      <c r="J1592" s="49">
        <v>30</v>
      </c>
    </row>
    <row r="1593" spans="1:10" ht="112.2" x14ac:dyDescent="0.5">
      <c r="A1593" s="54"/>
      <c r="B1593" s="45">
        <v>20</v>
      </c>
      <c r="C1593" s="44" t="s">
        <v>249</v>
      </c>
      <c r="D1593" s="46">
        <v>45212</v>
      </c>
      <c r="E1593" s="44" t="s">
        <v>1915</v>
      </c>
      <c r="F1593" s="44" t="s">
        <v>1110</v>
      </c>
      <c r="G1593" s="47">
        <v>31237002233535</v>
      </c>
      <c r="H1593" s="44" t="s">
        <v>255</v>
      </c>
      <c r="I1593" s="48">
        <v>44842</v>
      </c>
      <c r="J1593" s="49">
        <v>20</v>
      </c>
    </row>
    <row r="1594" spans="1:10" ht="102" x14ac:dyDescent="0.5">
      <c r="A1594" s="54"/>
      <c r="B1594" s="45">
        <v>27</v>
      </c>
      <c r="C1594" s="44" t="s">
        <v>249</v>
      </c>
      <c r="D1594" s="46">
        <v>45212</v>
      </c>
      <c r="E1594" s="44" t="s">
        <v>1916</v>
      </c>
      <c r="F1594" s="44" t="s">
        <v>1111</v>
      </c>
      <c r="G1594" s="47">
        <v>31237003416998</v>
      </c>
      <c r="H1594" s="44" t="s">
        <v>255</v>
      </c>
      <c r="I1594" s="48">
        <v>44842</v>
      </c>
      <c r="J1594" s="49">
        <v>27</v>
      </c>
    </row>
    <row r="1595" spans="1:10" ht="81.599999999999994" x14ac:dyDescent="0.5">
      <c r="A1595" s="54"/>
      <c r="B1595" s="45">
        <v>30</v>
      </c>
      <c r="C1595" s="44" t="s">
        <v>249</v>
      </c>
      <c r="D1595" s="46">
        <v>45212</v>
      </c>
      <c r="E1595" s="44" t="s">
        <v>1917</v>
      </c>
      <c r="F1595" s="44" t="s">
        <v>1112</v>
      </c>
      <c r="G1595" s="47">
        <v>31237003479731</v>
      </c>
      <c r="H1595" s="44" t="s">
        <v>255</v>
      </c>
      <c r="I1595" s="48">
        <v>44842</v>
      </c>
      <c r="J1595" s="49">
        <v>30</v>
      </c>
    </row>
    <row r="1596" spans="1:10" ht="91.8" x14ac:dyDescent="0.5">
      <c r="A1596" s="54"/>
      <c r="B1596" s="45">
        <v>25</v>
      </c>
      <c r="C1596" s="44" t="s">
        <v>249</v>
      </c>
      <c r="D1596" s="46">
        <v>45289</v>
      </c>
      <c r="E1596" s="44" t="s">
        <v>1630</v>
      </c>
      <c r="F1596" s="44" t="s">
        <v>823</v>
      </c>
      <c r="G1596" s="47">
        <v>31237003576510</v>
      </c>
      <c r="H1596" s="44" t="s">
        <v>255</v>
      </c>
      <c r="I1596" s="48">
        <v>44921</v>
      </c>
      <c r="J1596" s="49">
        <v>25</v>
      </c>
    </row>
    <row r="1597" spans="1:10" ht="102" x14ac:dyDescent="0.5">
      <c r="A1597" s="54"/>
      <c r="B1597" s="45">
        <v>9</v>
      </c>
      <c r="C1597" s="44" t="s">
        <v>249</v>
      </c>
      <c r="D1597" s="46">
        <v>45212</v>
      </c>
      <c r="E1597" s="44" t="s">
        <v>1918</v>
      </c>
      <c r="F1597" s="44" t="s">
        <v>1113</v>
      </c>
      <c r="G1597" s="47">
        <v>31237002615384</v>
      </c>
      <c r="H1597" s="44" t="s">
        <v>255</v>
      </c>
      <c r="I1597" s="48">
        <v>44845</v>
      </c>
      <c r="J1597" s="49">
        <v>9</v>
      </c>
    </row>
    <row r="1598" spans="1:10" ht="91.8" x14ac:dyDescent="0.5">
      <c r="A1598" s="54"/>
      <c r="B1598" s="58">
        <v>10</v>
      </c>
      <c r="C1598" s="54" t="s">
        <v>249</v>
      </c>
      <c r="D1598" s="57">
        <v>45212</v>
      </c>
      <c r="E1598" s="44" t="s">
        <v>1919</v>
      </c>
      <c r="F1598" s="44" t="s">
        <v>1114</v>
      </c>
      <c r="G1598" s="47">
        <v>31237003419976</v>
      </c>
      <c r="H1598" s="44" t="s">
        <v>255</v>
      </c>
      <c r="I1598" s="48">
        <v>44845</v>
      </c>
      <c r="J1598" s="49">
        <v>10</v>
      </c>
    </row>
    <row r="1599" spans="1:10" ht="102" x14ac:dyDescent="0.5">
      <c r="A1599" s="54"/>
      <c r="B1599" s="58"/>
      <c r="C1599" s="54"/>
      <c r="D1599" s="57"/>
      <c r="E1599" s="44" t="s">
        <v>1920</v>
      </c>
      <c r="F1599" s="44" t="s">
        <v>1115</v>
      </c>
      <c r="G1599" s="47">
        <v>31237003404150</v>
      </c>
      <c r="H1599" s="44" t="s">
        <v>255</v>
      </c>
      <c r="I1599" s="48">
        <v>44845</v>
      </c>
      <c r="J1599" s="49">
        <v>10</v>
      </c>
    </row>
    <row r="1600" spans="1:10" ht="102" x14ac:dyDescent="0.5">
      <c r="A1600" s="54"/>
      <c r="B1600" s="45">
        <v>17</v>
      </c>
      <c r="C1600" s="44" t="s">
        <v>249</v>
      </c>
      <c r="D1600" s="46">
        <v>45212</v>
      </c>
      <c r="E1600" s="44" t="s">
        <v>1921</v>
      </c>
      <c r="F1600" s="44" t="s">
        <v>1116</v>
      </c>
      <c r="G1600" s="47">
        <v>31237003402436</v>
      </c>
      <c r="H1600" s="44" t="s">
        <v>255</v>
      </c>
      <c r="I1600" s="48">
        <v>44845</v>
      </c>
      <c r="J1600" s="49">
        <v>17</v>
      </c>
    </row>
    <row r="1601" spans="1:10" ht="112.2" x14ac:dyDescent="0.5">
      <c r="A1601" s="54"/>
      <c r="B1601" s="45">
        <v>19</v>
      </c>
      <c r="C1601" s="44" t="s">
        <v>249</v>
      </c>
      <c r="D1601" s="46">
        <v>45212</v>
      </c>
      <c r="E1601" s="44" t="s">
        <v>1922</v>
      </c>
      <c r="F1601" s="44" t="s">
        <v>1117</v>
      </c>
      <c r="G1601" s="47">
        <v>31237003523579</v>
      </c>
      <c r="H1601" s="44" t="s">
        <v>255</v>
      </c>
      <c r="I1601" s="48">
        <v>44845</v>
      </c>
      <c r="J1601" s="49">
        <v>19</v>
      </c>
    </row>
    <row r="1602" spans="1:10" ht="91.8" x14ac:dyDescent="0.5">
      <c r="A1602" s="54"/>
      <c r="B1602" s="45">
        <v>27</v>
      </c>
      <c r="C1602" s="44" t="s">
        <v>249</v>
      </c>
      <c r="D1602" s="46">
        <v>45212</v>
      </c>
      <c r="E1602" s="44" t="s">
        <v>1923</v>
      </c>
      <c r="F1602" s="44" t="s">
        <v>1118</v>
      </c>
      <c r="G1602" s="47">
        <v>31237003675338</v>
      </c>
      <c r="H1602" s="44" t="s">
        <v>255</v>
      </c>
      <c r="I1602" s="48">
        <v>44845</v>
      </c>
      <c r="J1602" s="49">
        <v>27</v>
      </c>
    </row>
    <row r="1603" spans="1:10" ht="91.8" x14ac:dyDescent="0.5">
      <c r="A1603" s="54"/>
      <c r="B1603" s="45">
        <v>25</v>
      </c>
      <c r="C1603" s="44" t="s">
        <v>249</v>
      </c>
      <c r="D1603" s="46">
        <v>45233</v>
      </c>
      <c r="E1603" s="44" t="s">
        <v>1225</v>
      </c>
      <c r="F1603" s="44" t="s">
        <v>368</v>
      </c>
      <c r="G1603" s="47">
        <v>31237003558948</v>
      </c>
      <c r="H1603" s="44" t="s">
        <v>255</v>
      </c>
      <c r="I1603" s="48">
        <v>44868</v>
      </c>
      <c r="J1603" s="49">
        <v>25</v>
      </c>
    </row>
    <row r="1604" spans="1:10" ht="102" x14ac:dyDescent="0.5">
      <c r="A1604" s="54" t="s">
        <v>36</v>
      </c>
      <c r="B1604" s="45">
        <v>25</v>
      </c>
      <c r="C1604" s="44" t="s">
        <v>249</v>
      </c>
      <c r="D1604" s="46">
        <v>45219</v>
      </c>
      <c r="E1604" s="44" t="s">
        <v>1676</v>
      </c>
      <c r="F1604" s="44" t="s">
        <v>869</v>
      </c>
      <c r="G1604" s="47">
        <v>31993001318608</v>
      </c>
      <c r="H1604" s="44" t="s">
        <v>318</v>
      </c>
      <c r="I1604" s="48">
        <v>44853</v>
      </c>
      <c r="J1604" s="49">
        <v>25</v>
      </c>
    </row>
    <row r="1605" spans="1:10" ht="81.599999999999994" x14ac:dyDescent="0.5">
      <c r="A1605" s="54"/>
      <c r="B1605" s="45">
        <v>22</v>
      </c>
      <c r="C1605" s="44" t="s">
        <v>249</v>
      </c>
      <c r="D1605" s="46">
        <v>45212</v>
      </c>
      <c r="E1605" s="44" t="s">
        <v>1398</v>
      </c>
      <c r="F1605" s="44" t="s">
        <v>583</v>
      </c>
      <c r="G1605" s="47">
        <v>31993001232601</v>
      </c>
      <c r="H1605" s="44" t="s">
        <v>255</v>
      </c>
      <c r="I1605" s="48">
        <v>44846</v>
      </c>
      <c r="J1605" s="49">
        <v>22</v>
      </c>
    </row>
    <row r="1606" spans="1:10" ht="91.8" x14ac:dyDescent="0.5">
      <c r="A1606" s="54" t="s">
        <v>24</v>
      </c>
      <c r="B1606" s="45">
        <v>5</v>
      </c>
      <c r="C1606" s="44" t="s">
        <v>249</v>
      </c>
      <c r="D1606" s="46">
        <v>45254</v>
      </c>
      <c r="E1606" s="44" t="s">
        <v>1897</v>
      </c>
      <c r="F1606" s="44" t="s">
        <v>1088</v>
      </c>
      <c r="G1606" s="47">
        <v>36173005357796</v>
      </c>
      <c r="H1606" s="44" t="s">
        <v>398</v>
      </c>
      <c r="I1606" s="48">
        <v>44886</v>
      </c>
      <c r="J1606" s="49">
        <v>5</v>
      </c>
    </row>
    <row r="1607" spans="1:10" ht="81.599999999999994" x14ac:dyDescent="0.5">
      <c r="A1607" s="54"/>
      <c r="B1607" s="45">
        <v>15.25</v>
      </c>
      <c r="C1607" s="44" t="s">
        <v>249</v>
      </c>
      <c r="D1607" s="46">
        <v>45205</v>
      </c>
      <c r="E1607" s="44" t="s">
        <v>1854</v>
      </c>
      <c r="F1607" s="44" t="s">
        <v>1039</v>
      </c>
      <c r="G1607" s="47">
        <v>36173005371052</v>
      </c>
      <c r="H1607" s="44" t="s">
        <v>255</v>
      </c>
      <c r="I1607" s="48">
        <v>44840</v>
      </c>
      <c r="J1607" s="49">
        <v>15.25</v>
      </c>
    </row>
    <row r="1608" spans="1:10" ht="91.8" x14ac:dyDescent="0.5">
      <c r="A1608" s="54"/>
      <c r="B1608" s="45">
        <v>9.6</v>
      </c>
      <c r="C1608" s="44" t="s">
        <v>249</v>
      </c>
      <c r="D1608" s="46">
        <v>45233</v>
      </c>
      <c r="E1608" s="44" t="s">
        <v>1355</v>
      </c>
      <c r="F1608" s="44" t="s">
        <v>529</v>
      </c>
      <c r="G1608" s="47">
        <v>36173005092567</v>
      </c>
      <c r="H1608" s="44" t="s">
        <v>255</v>
      </c>
      <c r="I1608" s="48">
        <v>44868</v>
      </c>
      <c r="J1608" s="49">
        <v>9.6</v>
      </c>
    </row>
    <row r="1609" spans="1:10" ht="91.8" x14ac:dyDescent="0.5">
      <c r="A1609" s="54"/>
      <c r="B1609" s="45">
        <v>10.16</v>
      </c>
      <c r="C1609" s="44" t="s">
        <v>249</v>
      </c>
      <c r="D1609" s="46">
        <v>45233</v>
      </c>
      <c r="E1609" s="44" t="s">
        <v>1356</v>
      </c>
      <c r="F1609" s="44" t="s">
        <v>530</v>
      </c>
      <c r="G1609" s="47">
        <v>36173004948710</v>
      </c>
      <c r="H1609" s="44" t="s">
        <v>255</v>
      </c>
      <c r="I1609" s="48">
        <v>44868</v>
      </c>
      <c r="J1609" s="49">
        <v>10.16</v>
      </c>
    </row>
    <row r="1610" spans="1:10" ht="91.8" x14ac:dyDescent="0.5">
      <c r="A1610" s="54"/>
      <c r="B1610" s="45">
        <v>14.39</v>
      </c>
      <c r="C1610" s="44" t="s">
        <v>249</v>
      </c>
      <c r="D1610" s="46">
        <v>45233</v>
      </c>
      <c r="E1610" s="44" t="s">
        <v>1357</v>
      </c>
      <c r="F1610" s="44" t="s">
        <v>531</v>
      </c>
      <c r="G1610" s="47">
        <v>36173005403434</v>
      </c>
      <c r="H1610" s="44" t="s">
        <v>255</v>
      </c>
      <c r="I1610" s="48">
        <v>44868</v>
      </c>
      <c r="J1610" s="49">
        <v>14.39</v>
      </c>
    </row>
    <row r="1611" spans="1:10" ht="91.8" x14ac:dyDescent="0.5">
      <c r="A1611" s="54"/>
      <c r="B1611" s="45">
        <v>15.25</v>
      </c>
      <c r="C1611" s="44" t="s">
        <v>249</v>
      </c>
      <c r="D1611" s="46">
        <v>45240</v>
      </c>
      <c r="E1611" s="44" t="s">
        <v>1937</v>
      </c>
      <c r="F1611" s="44" t="s">
        <v>1134</v>
      </c>
      <c r="G1611" s="47">
        <v>36173005297042</v>
      </c>
      <c r="H1611" s="44" t="s">
        <v>255</v>
      </c>
      <c r="I1611" s="48">
        <v>44869</v>
      </c>
      <c r="J1611" s="49">
        <v>15.25</v>
      </c>
    </row>
    <row r="1612" spans="1:10" ht="91.8" x14ac:dyDescent="0.5">
      <c r="A1612" s="54"/>
      <c r="B1612" s="45">
        <v>4.1900000000000004</v>
      </c>
      <c r="C1612" s="44" t="s">
        <v>249</v>
      </c>
      <c r="D1612" s="46">
        <v>45247</v>
      </c>
      <c r="E1612" s="44" t="s">
        <v>1855</v>
      </c>
      <c r="F1612" s="44" t="s">
        <v>1042</v>
      </c>
      <c r="G1612" s="47">
        <v>36173003611509</v>
      </c>
      <c r="H1612" s="44" t="s">
        <v>255</v>
      </c>
      <c r="I1612" s="48">
        <v>44877</v>
      </c>
      <c r="J1612" s="49">
        <v>4.1900000000000004</v>
      </c>
    </row>
    <row r="1613" spans="1:10" ht="102" x14ac:dyDescent="0.5">
      <c r="A1613" s="54" t="s">
        <v>26</v>
      </c>
      <c r="B1613" s="45">
        <v>17</v>
      </c>
      <c r="C1613" s="44" t="s">
        <v>249</v>
      </c>
      <c r="D1613" s="46">
        <v>45247</v>
      </c>
      <c r="E1613" s="44" t="s">
        <v>1339</v>
      </c>
      <c r="F1613" s="44" t="s">
        <v>515</v>
      </c>
      <c r="G1613" s="47">
        <v>31381001698726</v>
      </c>
      <c r="H1613" s="44" t="s">
        <v>255</v>
      </c>
      <c r="I1613" s="48">
        <v>44879</v>
      </c>
      <c r="J1613" s="49">
        <v>17</v>
      </c>
    </row>
    <row r="1614" spans="1:10" ht="91.8" x14ac:dyDescent="0.5">
      <c r="A1614" s="54"/>
      <c r="B1614" s="45">
        <v>20</v>
      </c>
      <c r="C1614" s="44" t="s">
        <v>249</v>
      </c>
      <c r="D1614" s="46">
        <v>45233</v>
      </c>
      <c r="E1614" s="44" t="s">
        <v>1856</v>
      </c>
      <c r="F1614" s="44" t="s">
        <v>1043</v>
      </c>
      <c r="G1614" s="47">
        <v>31381001525242</v>
      </c>
      <c r="H1614" s="44" t="s">
        <v>255</v>
      </c>
      <c r="I1614" s="48">
        <v>44866</v>
      </c>
      <c r="J1614" s="49">
        <v>20</v>
      </c>
    </row>
    <row r="1615" spans="1:10" ht="91.8" x14ac:dyDescent="0.5">
      <c r="A1615" s="54" t="s">
        <v>46</v>
      </c>
      <c r="B1615" s="45">
        <v>23</v>
      </c>
      <c r="C1615" s="44" t="s">
        <v>249</v>
      </c>
      <c r="D1615" s="46">
        <v>45212</v>
      </c>
      <c r="E1615" s="44" t="s">
        <v>1218</v>
      </c>
      <c r="F1615" s="44" t="s">
        <v>358</v>
      </c>
      <c r="G1615" s="47">
        <v>31314002521563</v>
      </c>
      <c r="H1615" s="44" t="s">
        <v>315</v>
      </c>
      <c r="I1615" s="48">
        <v>44846</v>
      </c>
      <c r="J1615" s="49">
        <v>23</v>
      </c>
    </row>
    <row r="1616" spans="1:10" ht="91.8" x14ac:dyDescent="0.5">
      <c r="A1616" s="54"/>
      <c r="B1616" s="45">
        <v>28</v>
      </c>
      <c r="C1616" s="44" t="s">
        <v>249</v>
      </c>
      <c r="D1616" s="46">
        <v>45219</v>
      </c>
      <c r="E1616" s="44" t="s">
        <v>1592</v>
      </c>
      <c r="F1616" s="44" t="s">
        <v>252</v>
      </c>
      <c r="G1616" s="47">
        <v>31314002588869</v>
      </c>
      <c r="H1616" s="44" t="s">
        <v>255</v>
      </c>
      <c r="I1616" s="48">
        <v>44852</v>
      </c>
      <c r="J1616" s="49">
        <v>28</v>
      </c>
    </row>
    <row r="1617" spans="1:10" ht="102" x14ac:dyDescent="0.5">
      <c r="A1617" s="54"/>
      <c r="B1617" s="45">
        <v>10</v>
      </c>
      <c r="C1617" s="44" t="s">
        <v>249</v>
      </c>
      <c r="D1617" s="46">
        <v>45212</v>
      </c>
      <c r="E1617" s="44" t="s">
        <v>1415</v>
      </c>
      <c r="F1617" s="44" t="s">
        <v>603</v>
      </c>
      <c r="G1617" s="47">
        <v>31314002547949</v>
      </c>
      <c r="H1617" s="44" t="s">
        <v>356</v>
      </c>
      <c r="I1617" s="48">
        <v>44844</v>
      </c>
      <c r="J1617" s="49">
        <v>10</v>
      </c>
    </row>
    <row r="1618" spans="1:10" ht="102" x14ac:dyDescent="0.5">
      <c r="A1618" s="54"/>
      <c r="B1618" s="45">
        <v>4</v>
      </c>
      <c r="C1618" s="44" t="s">
        <v>249</v>
      </c>
      <c r="D1618" s="46">
        <v>45247</v>
      </c>
      <c r="E1618" s="44" t="s">
        <v>1842</v>
      </c>
      <c r="F1618" s="44" t="s">
        <v>1027</v>
      </c>
      <c r="G1618" s="47">
        <v>31314002014700</v>
      </c>
      <c r="H1618" s="44" t="s">
        <v>315</v>
      </c>
      <c r="I1618" s="48">
        <v>44882</v>
      </c>
      <c r="J1618" s="49">
        <v>4</v>
      </c>
    </row>
    <row r="1619" spans="1:10" ht="122.4" x14ac:dyDescent="0.5">
      <c r="A1619" s="54"/>
      <c r="B1619" s="45">
        <v>15</v>
      </c>
      <c r="C1619" s="44" t="s">
        <v>249</v>
      </c>
      <c r="D1619" s="46">
        <v>45205</v>
      </c>
      <c r="E1619" s="44" t="s">
        <v>1898</v>
      </c>
      <c r="F1619" s="44" t="s">
        <v>1087</v>
      </c>
      <c r="G1619" s="47">
        <v>31314002183836</v>
      </c>
      <c r="H1619" s="44" t="s">
        <v>315</v>
      </c>
      <c r="I1619" s="48">
        <v>44837</v>
      </c>
      <c r="J1619" s="49">
        <v>15</v>
      </c>
    </row>
    <row r="1620" spans="1:10" ht="102" x14ac:dyDescent="0.5">
      <c r="A1620" s="54"/>
      <c r="B1620" s="45">
        <v>15</v>
      </c>
      <c r="C1620" s="44" t="s">
        <v>249</v>
      </c>
      <c r="D1620" s="46">
        <v>45240</v>
      </c>
      <c r="E1620" s="44" t="s">
        <v>1399</v>
      </c>
      <c r="F1620" s="44" t="s">
        <v>584</v>
      </c>
      <c r="G1620" s="47">
        <v>31314002113528</v>
      </c>
      <c r="H1620" s="44" t="s">
        <v>315</v>
      </c>
      <c r="I1620" s="48">
        <v>44869</v>
      </c>
      <c r="J1620" s="49">
        <v>15</v>
      </c>
    </row>
    <row r="1621" spans="1:10" ht="102" x14ac:dyDescent="0.5">
      <c r="A1621" s="54" t="s">
        <v>32</v>
      </c>
      <c r="B1621" s="45">
        <v>27.99</v>
      </c>
      <c r="C1621" s="44" t="s">
        <v>249</v>
      </c>
      <c r="D1621" s="46">
        <v>45289</v>
      </c>
      <c r="E1621" s="44" t="s">
        <v>1327</v>
      </c>
      <c r="F1621" s="44" t="s">
        <v>494</v>
      </c>
      <c r="G1621" s="47">
        <v>31437005783672</v>
      </c>
      <c r="H1621" s="44" t="s">
        <v>303</v>
      </c>
      <c r="I1621" s="48">
        <v>44922</v>
      </c>
      <c r="J1621" s="49">
        <v>27.99</v>
      </c>
    </row>
    <row r="1622" spans="1:10" ht="91.8" x14ac:dyDescent="0.5">
      <c r="A1622" s="54"/>
      <c r="B1622" s="45">
        <v>12.99</v>
      </c>
      <c r="C1622" s="44" t="s">
        <v>249</v>
      </c>
      <c r="D1622" s="46">
        <v>45289</v>
      </c>
      <c r="E1622" s="44" t="s">
        <v>1304</v>
      </c>
      <c r="F1622" s="44" t="s">
        <v>465</v>
      </c>
      <c r="G1622" s="47">
        <v>31437004862881</v>
      </c>
      <c r="H1622" s="44" t="s">
        <v>255</v>
      </c>
      <c r="I1622" s="48">
        <v>44922</v>
      </c>
      <c r="J1622" s="49">
        <v>12.99</v>
      </c>
    </row>
    <row r="1623" spans="1:10" ht="112.2" x14ac:dyDescent="0.5">
      <c r="A1623" s="54"/>
      <c r="B1623" s="45">
        <v>34.950000000000003</v>
      </c>
      <c r="C1623" s="44" t="s">
        <v>249</v>
      </c>
      <c r="D1623" s="46">
        <v>45261</v>
      </c>
      <c r="E1623" s="44" t="s">
        <v>1328</v>
      </c>
      <c r="F1623" s="44" t="s">
        <v>495</v>
      </c>
      <c r="G1623" s="47">
        <v>31437004798150</v>
      </c>
      <c r="H1623" s="44" t="s">
        <v>255</v>
      </c>
      <c r="I1623" s="48">
        <v>44893</v>
      </c>
      <c r="J1623" s="49">
        <v>34.950000000000003</v>
      </c>
    </row>
    <row r="1624" spans="1:10" ht="91.8" x14ac:dyDescent="0.5">
      <c r="A1624" s="54"/>
      <c r="B1624" s="45">
        <v>14</v>
      </c>
      <c r="C1624" s="44" t="s">
        <v>249</v>
      </c>
      <c r="D1624" s="46">
        <v>45282</v>
      </c>
      <c r="E1624" s="44" t="s">
        <v>1378</v>
      </c>
      <c r="F1624" s="44" t="s">
        <v>564</v>
      </c>
      <c r="G1624" s="47">
        <v>31437003814701</v>
      </c>
      <c r="H1624" s="44" t="s">
        <v>255</v>
      </c>
      <c r="I1624" s="48">
        <v>44911</v>
      </c>
      <c r="J1624" s="49">
        <v>14</v>
      </c>
    </row>
    <row r="1625" spans="1:10" ht="81.599999999999994" x14ac:dyDescent="0.5">
      <c r="A1625" s="54"/>
      <c r="B1625" s="45">
        <v>10</v>
      </c>
      <c r="C1625" s="44" t="s">
        <v>249</v>
      </c>
      <c r="D1625" s="46">
        <v>45282</v>
      </c>
      <c r="E1625" s="44" t="s">
        <v>1635</v>
      </c>
      <c r="F1625" s="44" t="s">
        <v>830</v>
      </c>
      <c r="G1625" s="47">
        <v>31437005314536</v>
      </c>
      <c r="H1625" s="44" t="s">
        <v>255</v>
      </c>
      <c r="I1625" s="48">
        <v>44915</v>
      </c>
      <c r="J1625" s="49">
        <v>10</v>
      </c>
    </row>
    <row r="1626" spans="1:10" ht="122.4" x14ac:dyDescent="0.5">
      <c r="A1626" s="54" t="s">
        <v>44</v>
      </c>
      <c r="B1626" s="45">
        <v>8.8800000000000008</v>
      </c>
      <c r="C1626" s="44" t="s">
        <v>249</v>
      </c>
      <c r="D1626" s="46">
        <v>45205</v>
      </c>
      <c r="E1626" s="44" t="s">
        <v>1521</v>
      </c>
      <c r="F1626" s="44" t="s">
        <v>709</v>
      </c>
      <c r="G1626" s="47">
        <v>32081002443614</v>
      </c>
      <c r="H1626" s="44" t="s">
        <v>255</v>
      </c>
      <c r="I1626" s="48">
        <v>44834</v>
      </c>
      <c r="J1626" s="49">
        <v>8.8800000000000008</v>
      </c>
    </row>
    <row r="1627" spans="1:10" ht="122.4" x14ac:dyDescent="0.5">
      <c r="A1627" s="54"/>
      <c r="B1627" s="58">
        <v>12.4</v>
      </c>
      <c r="C1627" s="54" t="s">
        <v>249</v>
      </c>
      <c r="D1627" s="57">
        <v>45205</v>
      </c>
      <c r="E1627" s="44" t="s">
        <v>1522</v>
      </c>
      <c r="F1627" s="44" t="s">
        <v>710</v>
      </c>
      <c r="G1627" s="47">
        <v>32081002443598</v>
      </c>
      <c r="H1627" s="44" t="s">
        <v>255</v>
      </c>
      <c r="I1627" s="48">
        <v>44834</v>
      </c>
      <c r="J1627" s="49">
        <v>12.4</v>
      </c>
    </row>
    <row r="1628" spans="1:10" ht="122.4" x14ac:dyDescent="0.5">
      <c r="A1628" s="54"/>
      <c r="B1628" s="58"/>
      <c r="C1628" s="54"/>
      <c r="D1628" s="57"/>
      <c r="E1628" s="44" t="s">
        <v>1523</v>
      </c>
      <c r="F1628" s="44" t="s">
        <v>711</v>
      </c>
      <c r="G1628" s="47">
        <v>32081002443630</v>
      </c>
      <c r="H1628" s="44" t="s">
        <v>255</v>
      </c>
      <c r="I1628" s="48">
        <v>44834</v>
      </c>
      <c r="J1628" s="49">
        <v>12.4</v>
      </c>
    </row>
    <row r="1629" spans="1:10" ht="122.4" x14ac:dyDescent="0.5">
      <c r="A1629" s="54"/>
      <c r="B1629" s="45">
        <v>12.85</v>
      </c>
      <c r="C1629" s="44" t="s">
        <v>249</v>
      </c>
      <c r="D1629" s="46">
        <v>45205</v>
      </c>
      <c r="E1629" s="44" t="s">
        <v>1524</v>
      </c>
      <c r="F1629" s="44" t="s">
        <v>712</v>
      </c>
      <c r="G1629" s="47">
        <v>32081002443606</v>
      </c>
      <c r="H1629" s="44" t="s">
        <v>255</v>
      </c>
      <c r="I1629" s="48">
        <v>44834</v>
      </c>
      <c r="J1629" s="49">
        <v>12.85</v>
      </c>
    </row>
    <row r="1630" spans="1:10" ht="122.4" x14ac:dyDescent="0.5">
      <c r="A1630" s="54"/>
      <c r="B1630" s="45">
        <v>14.24</v>
      </c>
      <c r="C1630" s="44" t="s">
        <v>249</v>
      </c>
      <c r="D1630" s="46">
        <v>45205</v>
      </c>
      <c r="E1630" s="44" t="s">
        <v>1525</v>
      </c>
      <c r="F1630" s="44" t="s">
        <v>713</v>
      </c>
      <c r="G1630" s="47">
        <v>32081002443622</v>
      </c>
      <c r="H1630" s="44" t="s">
        <v>255</v>
      </c>
      <c r="I1630" s="48">
        <v>44834</v>
      </c>
      <c r="J1630" s="49">
        <v>14.24</v>
      </c>
    </row>
    <row r="1631" spans="1:10" ht="122.4" x14ac:dyDescent="0.5">
      <c r="A1631" s="54"/>
      <c r="B1631" s="58">
        <v>14.99</v>
      </c>
      <c r="C1631" s="54" t="s">
        <v>249</v>
      </c>
      <c r="D1631" s="57">
        <v>45205</v>
      </c>
      <c r="E1631" s="44" t="s">
        <v>1526</v>
      </c>
      <c r="F1631" s="44" t="s">
        <v>714</v>
      </c>
      <c r="G1631" s="47">
        <v>32081002450718</v>
      </c>
      <c r="H1631" s="44" t="s">
        <v>255</v>
      </c>
      <c r="I1631" s="48">
        <v>44834</v>
      </c>
      <c r="J1631" s="49">
        <v>14.99</v>
      </c>
    </row>
    <row r="1632" spans="1:10" ht="122.4" x14ac:dyDescent="0.5">
      <c r="A1632" s="54"/>
      <c r="B1632" s="58"/>
      <c r="C1632" s="54"/>
      <c r="D1632" s="57"/>
      <c r="E1632" s="44" t="s">
        <v>1527</v>
      </c>
      <c r="F1632" s="44" t="s">
        <v>715</v>
      </c>
      <c r="G1632" s="47">
        <v>32081002468447</v>
      </c>
      <c r="H1632" s="44" t="s">
        <v>255</v>
      </c>
      <c r="I1632" s="48">
        <v>44834</v>
      </c>
      <c r="J1632" s="49">
        <v>14.99</v>
      </c>
    </row>
    <row r="1633" spans="1:10" ht="91.8" x14ac:dyDescent="0.5">
      <c r="A1633" s="54"/>
      <c r="B1633" s="45">
        <v>15.95</v>
      </c>
      <c r="C1633" s="44" t="s">
        <v>249</v>
      </c>
      <c r="D1633" s="46">
        <v>45226</v>
      </c>
      <c r="E1633" s="44" t="s">
        <v>1677</v>
      </c>
      <c r="F1633" s="44" t="s">
        <v>902</v>
      </c>
      <c r="G1633" s="47">
        <v>32081001781030</v>
      </c>
      <c r="H1633" s="44" t="s">
        <v>255</v>
      </c>
      <c r="I1633" s="48">
        <v>44858</v>
      </c>
      <c r="J1633" s="49">
        <v>15.95</v>
      </c>
    </row>
    <row r="1634" spans="1:10" ht="91.8" x14ac:dyDescent="0.5">
      <c r="A1634" s="54"/>
      <c r="B1634" s="45">
        <v>14.95</v>
      </c>
      <c r="C1634" s="44" t="s">
        <v>249</v>
      </c>
      <c r="D1634" s="46">
        <v>45254</v>
      </c>
      <c r="E1634" s="44" t="s">
        <v>1528</v>
      </c>
      <c r="F1634" s="44" t="s">
        <v>579</v>
      </c>
      <c r="G1634" s="47">
        <v>32081002419663</v>
      </c>
      <c r="H1634" s="44" t="s">
        <v>255</v>
      </c>
      <c r="I1634" s="48">
        <v>44888</v>
      </c>
      <c r="J1634" s="49">
        <v>14.95</v>
      </c>
    </row>
    <row r="1635" spans="1:10" ht="102" x14ac:dyDescent="0.5">
      <c r="A1635" s="54"/>
      <c r="B1635" s="45">
        <v>16.989999999999998</v>
      </c>
      <c r="C1635" s="44" t="s">
        <v>249</v>
      </c>
      <c r="D1635" s="46">
        <v>45254</v>
      </c>
      <c r="E1635" s="44" t="s">
        <v>1529</v>
      </c>
      <c r="F1635" s="44" t="s">
        <v>717</v>
      </c>
      <c r="G1635" s="47">
        <v>32081001818592</v>
      </c>
      <c r="H1635" s="44" t="s">
        <v>255</v>
      </c>
      <c r="I1635" s="48">
        <v>44888</v>
      </c>
      <c r="J1635" s="49">
        <v>16.989999999999998</v>
      </c>
    </row>
    <row r="1636" spans="1:10" ht="102" x14ac:dyDescent="0.5">
      <c r="A1636" s="54"/>
      <c r="B1636" s="45">
        <v>17.95</v>
      </c>
      <c r="C1636" s="44" t="s">
        <v>249</v>
      </c>
      <c r="D1636" s="46">
        <v>45254</v>
      </c>
      <c r="E1636" s="44" t="s">
        <v>1530</v>
      </c>
      <c r="F1636" s="44" t="s">
        <v>718</v>
      </c>
      <c r="G1636" s="47">
        <v>32081001529736</v>
      </c>
      <c r="H1636" s="44" t="s">
        <v>255</v>
      </c>
      <c r="I1636" s="48">
        <v>44888</v>
      </c>
      <c r="J1636" s="49">
        <v>17.95</v>
      </c>
    </row>
    <row r="1637" spans="1:10" ht="102" x14ac:dyDescent="0.5">
      <c r="A1637" s="54"/>
      <c r="B1637" s="45">
        <v>19.95</v>
      </c>
      <c r="C1637" s="44" t="s">
        <v>249</v>
      </c>
      <c r="D1637" s="46">
        <v>45254</v>
      </c>
      <c r="E1637" s="44" t="s">
        <v>1531</v>
      </c>
      <c r="F1637" s="44" t="s">
        <v>719</v>
      </c>
      <c r="G1637" s="47">
        <v>32081001524687</v>
      </c>
      <c r="H1637" s="44" t="s">
        <v>255</v>
      </c>
      <c r="I1637" s="48">
        <v>44888</v>
      </c>
      <c r="J1637" s="49">
        <v>19.95</v>
      </c>
    </row>
    <row r="1638" spans="1:10" ht="91.8" x14ac:dyDescent="0.5">
      <c r="A1638" s="54"/>
      <c r="B1638" s="45">
        <v>10.99</v>
      </c>
      <c r="C1638" s="44" t="s">
        <v>249</v>
      </c>
      <c r="D1638" s="46">
        <v>45254</v>
      </c>
      <c r="E1638" s="44" t="s">
        <v>1532</v>
      </c>
      <c r="F1638" s="44" t="s">
        <v>720</v>
      </c>
      <c r="G1638" s="47">
        <v>32081002477901</v>
      </c>
      <c r="H1638" s="44" t="s">
        <v>255</v>
      </c>
      <c r="I1638" s="48">
        <v>44888</v>
      </c>
      <c r="J1638" s="49">
        <v>10.99</v>
      </c>
    </row>
    <row r="1639" spans="1:10" ht="81.599999999999994" x14ac:dyDescent="0.5">
      <c r="A1639" s="54"/>
      <c r="B1639" s="45">
        <v>24.05</v>
      </c>
      <c r="C1639" s="44" t="s">
        <v>249</v>
      </c>
      <c r="D1639" s="46">
        <v>45254</v>
      </c>
      <c r="E1639" s="44" t="s">
        <v>1533</v>
      </c>
      <c r="F1639" s="44" t="s">
        <v>316</v>
      </c>
      <c r="G1639" s="47">
        <v>32081002462473</v>
      </c>
      <c r="H1639" s="44" t="s">
        <v>255</v>
      </c>
      <c r="I1639" s="48">
        <v>44888</v>
      </c>
      <c r="J1639" s="49">
        <v>24.05</v>
      </c>
    </row>
    <row r="1640" spans="1:10" ht="81.599999999999994" x14ac:dyDescent="0.5">
      <c r="A1640" s="54"/>
      <c r="B1640" s="58">
        <v>24.99</v>
      </c>
      <c r="C1640" s="54" t="s">
        <v>249</v>
      </c>
      <c r="D1640" s="57">
        <v>45254</v>
      </c>
      <c r="E1640" s="44" t="s">
        <v>1534</v>
      </c>
      <c r="F1640" s="44" t="s">
        <v>721</v>
      </c>
      <c r="G1640" s="47">
        <v>32081002558155</v>
      </c>
      <c r="H1640" s="44" t="s">
        <v>255</v>
      </c>
      <c r="I1640" s="48">
        <v>44888</v>
      </c>
      <c r="J1640" s="49">
        <v>24.99</v>
      </c>
    </row>
    <row r="1641" spans="1:10" ht="91.8" x14ac:dyDescent="0.5">
      <c r="A1641" s="54"/>
      <c r="B1641" s="58"/>
      <c r="C1641" s="54"/>
      <c r="D1641" s="57"/>
      <c r="E1641" s="44" t="s">
        <v>1535</v>
      </c>
      <c r="F1641" s="44" t="s">
        <v>722</v>
      </c>
      <c r="G1641" s="47">
        <v>32081002571497</v>
      </c>
      <c r="H1641" s="44" t="s">
        <v>255</v>
      </c>
      <c r="I1641" s="48">
        <v>44888</v>
      </c>
      <c r="J1641" s="49">
        <v>24.99</v>
      </c>
    </row>
    <row r="1642" spans="1:10" ht="122.4" x14ac:dyDescent="0.5">
      <c r="A1642" s="54"/>
      <c r="B1642" s="45">
        <v>10.94</v>
      </c>
      <c r="C1642" s="44" t="s">
        <v>249</v>
      </c>
      <c r="D1642" s="46">
        <v>45233</v>
      </c>
      <c r="E1642" s="44" t="s">
        <v>1788</v>
      </c>
      <c r="F1642" s="44" t="s">
        <v>973</v>
      </c>
      <c r="G1642" s="47">
        <v>32081002484931</v>
      </c>
      <c r="H1642" s="44" t="s">
        <v>255</v>
      </c>
      <c r="I1642" s="48">
        <v>44868</v>
      </c>
      <c r="J1642" s="49">
        <v>10.94</v>
      </c>
    </row>
    <row r="1643" spans="1:10" ht="102" x14ac:dyDescent="0.5">
      <c r="A1643" s="54"/>
      <c r="B1643" s="45">
        <v>16.38</v>
      </c>
      <c r="C1643" s="44" t="s">
        <v>249</v>
      </c>
      <c r="D1643" s="46">
        <v>45233</v>
      </c>
      <c r="E1643" s="44" t="s">
        <v>1789</v>
      </c>
      <c r="F1643" s="44" t="s">
        <v>974</v>
      </c>
      <c r="G1643" s="47">
        <v>32081002592881</v>
      </c>
      <c r="H1643" s="44" t="s">
        <v>255</v>
      </c>
      <c r="I1643" s="48">
        <v>44868</v>
      </c>
      <c r="J1643" s="49">
        <v>16.38</v>
      </c>
    </row>
    <row r="1644" spans="1:10" ht="91.8" x14ac:dyDescent="0.5">
      <c r="A1644" s="54"/>
      <c r="B1644" s="45">
        <v>12.95</v>
      </c>
      <c r="C1644" s="44" t="s">
        <v>249</v>
      </c>
      <c r="D1644" s="46">
        <v>45275</v>
      </c>
      <c r="E1644" s="44" t="s">
        <v>1358</v>
      </c>
      <c r="F1644" s="44" t="s">
        <v>535</v>
      </c>
      <c r="G1644" s="47">
        <v>32081002381194</v>
      </c>
      <c r="H1644" s="44" t="s">
        <v>255</v>
      </c>
      <c r="I1644" s="48">
        <v>44909</v>
      </c>
      <c r="J1644" s="49">
        <v>12.95</v>
      </c>
    </row>
    <row r="1645" spans="1:10" ht="91.8" x14ac:dyDescent="0.5">
      <c r="A1645" s="54" t="s">
        <v>30</v>
      </c>
      <c r="B1645" s="45">
        <v>13</v>
      </c>
      <c r="C1645" s="44" t="s">
        <v>249</v>
      </c>
      <c r="D1645" s="46">
        <v>45268</v>
      </c>
      <c r="E1645" s="44" t="s">
        <v>1219</v>
      </c>
      <c r="F1645" s="44" t="s">
        <v>362</v>
      </c>
      <c r="G1645" s="47">
        <v>31731001800047</v>
      </c>
      <c r="H1645" s="44" t="s">
        <v>255</v>
      </c>
      <c r="I1645" s="48">
        <v>44901</v>
      </c>
      <c r="J1645" s="49">
        <v>13</v>
      </c>
    </row>
    <row r="1646" spans="1:10" ht="91.8" x14ac:dyDescent="0.5">
      <c r="A1646" s="54"/>
      <c r="B1646" s="45">
        <v>14</v>
      </c>
      <c r="C1646" s="44" t="s">
        <v>249</v>
      </c>
      <c r="D1646" s="46">
        <v>45205</v>
      </c>
      <c r="E1646" s="44" t="s">
        <v>1340</v>
      </c>
      <c r="F1646" s="44" t="s">
        <v>509</v>
      </c>
      <c r="G1646" s="47">
        <v>31731002015447</v>
      </c>
      <c r="H1646" s="44" t="s">
        <v>255</v>
      </c>
      <c r="I1646" s="48">
        <v>44838</v>
      </c>
      <c r="J1646" s="49">
        <v>14</v>
      </c>
    </row>
    <row r="1647" spans="1:10" ht="81.599999999999994" x14ac:dyDescent="0.5">
      <c r="A1647" s="54" t="s">
        <v>38</v>
      </c>
      <c r="B1647" s="45">
        <v>8</v>
      </c>
      <c r="C1647" s="44" t="s">
        <v>249</v>
      </c>
      <c r="D1647" s="46">
        <v>45289</v>
      </c>
      <c r="E1647" s="44" t="s">
        <v>1605</v>
      </c>
      <c r="F1647" s="44" t="s">
        <v>797</v>
      </c>
      <c r="G1647" s="47">
        <v>32957004745777</v>
      </c>
      <c r="H1647" s="44" t="s">
        <v>315</v>
      </c>
      <c r="I1647" s="48">
        <v>44922</v>
      </c>
      <c r="J1647" s="49">
        <v>8</v>
      </c>
    </row>
    <row r="1648" spans="1:10" ht="122.4" x14ac:dyDescent="0.5">
      <c r="A1648" s="54"/>
      <c r="B1648" s="45">
        <v>25</v>
      </c>
      <c r="C1648" s="44" t="s">
        <v>249</v>
      </c>
      <c r="D1648" s="46">
        <v>45219</v>
      </c>
      <c r="E1648" s="44" t="s">
        <v>1905</v>
      </c>
      <c r="F1648" s="44" t="s">
        <v>1099</v>
      </c>
      <c r="G1648" s="47">
        <v>32957005316156</v>
      </c>
      <c r="H1648" s="44" t="s">
        <v>255</v>
      </c>
      <c r="I1648" s="48">
        <v>44852</v>
      </c>
      <c r="J1648" s="49">
        <v>25</v>
      </c>
    </row>
    <row r="1649" spans="1:10" ht="91.8" x14ac:dyDescent="0.5">
      <c r="A1649" s="54"/>
      <c r="B1649" s="45">
        <v>18</v>
      </c>
      <c r="C1649" s="44" t="s">
        <v>249</v>
      </c>
      <c r="D1649" s="46">
        <v>45233</v>
      </c>
      <c r="E1649" s="44" t="s">
        <v>1309</v>
      </c>
      <c r="F1649" s="44" t="s">
        <v>476</v>
      </c>
      <c r="G1649" s="47">
        <v>32957005319366</v>
      </c>
      <c r="H1649" s="44" t="s">
        <v>255</v>
      </c>
      <c r="I1649" s="48">
        <v>44868</v>
      </c>
      <c r="J1649" s="49">
        <v>18</v>
      </c>
    </row>
    <row r="1650" spans="1:10" ht="81.599999999999994" x14ac:dyDescent="0.5">
      <c r="A1650" s="54"/>
      <c r="B1650" s="45">
        <v>17</v>
      </c>
      <c r="C1650" s="44" t="s">
        <v>249</v>
      </c>
      <c r="D1650" s="46">
        <v>45289</v>
      </c>
      <c r="E1650" s="44" t="s">
        <v>1581</v>
      </c>
      <c r="F1650" s="44" t="s">
        <v>771</v>
      </c>
      <c r="G1650" s="47">
        <v>32957005359776</v>
      </c>
      <c r="H1650" s="44" t="s">
        <v>315</v>
      </c>
      <c r="I1650" s="48">
        <v>44918</v>
      </c>
      <c r="J1650" s="49">
        <v>17</v>
      </c>
    </row>
    <row r="1651" spans="1:10" ht="112.2" x14ac:dyDescent="0.5">
      <c r="A1651" s="54"/>
      <c r="B1651" s="45">
        <v>23</v>
      </c>
      <c r="C1651" s="44" t="s">
        <v>249</v>
      </c>
      <c r="D1651" s="46">
        <v>45212</v>
      </c>
      <c r="E1651" s="44" t="s">
        <v>1678</v>
      </c>
      <c r="F1651" s="44" t="s">
        <v>870</v>
      </c>
      <c r="G1651" s="47">
        <v>32957000892474</v>
      </c>
      <c r="H1651" s="44" t="s">
        <v>255</v>
      </c>
      <c r="I1651" s="48">
        <v>44842</v>
      </c>
      <c r="J1651" s="49">
        <v>23</v>
      </c>
    </row>
    <row r="1652" spans="1:10" ht="142.80000000000001" x14ac:dyDescent="0.5">
      <c r="A1652" s="54"/>
      <c r="B1652" s="45">
        <v>40</v>
      </c>
      <c r="C1652" s="44" t="s">
        <v>249</v>
      </c>
      <c r="D1652" s="46">
        <v>45212</v>
      </c>
      <c r="E1652" s="44" t="s">
        <v>1679</v>
      </c>
      <c r="F1652" s="44" t="s">
        <v>871</v>
      </c>
      <c r="G1652" s="47">
        <v>32957005361715</v>
      </c>
      <c r="H1652" s="44" t="s">
        <v>315</v>
      </c>
      <c r="I1652" s="48">
        <v>44842</v>
      </c>
      <c r="J1652" s="49">
        <v>40</v>
      </c>
    </row>
    <row r="1653" spans="1:10" ht="132.6" x14ac:dyDescent="0.5">
      <c r="A1653" s="54"/>
      <c r="B1653" s="45">
        <v>53</v>
      </c>
      <c r="C1653" s="44" t="s">
        <v>249</v>
      </c>
      <c r="D1653" s="46">
        <v>45212</v>
      </c>
      <c r="E1653" s="44" t="s">
        <v>1680</v>
      </c>
      <c r="F1653" s="44" t="s">
        <v>872</v>
      </c>
      <c r="G1653" s="47">
        <v>32957005617231</v>
      </c>
      <c r="H1653" s="44" t="s">
        <v>315</v>
      </c>
      <c r="I1653" s="48">
        <v>44842</v>
      </c>
      <c r="J1653" s="49">
        <v>53</v>
      </c>
    </row>
    <row r="1654" spans="1:10" ht="102" x14ac:dyDescent="0.5">
      <c r="A1654" s="54"/>
      <c r="B1654" s="45">
        <v>29</v>
      </c>
      <c r="C1654" s="44" t="s">
        <v>249</v>
      </c>
      <c r="D1654" s="46">
        <v>45247</v>
      </c>
      <c r="E1654" s="44" t="s">
        <v>1938</v>
      </c>
      <c r="F1654" s="44" t="s">
        <v>1135</v>
      </c>
      <c r="G1654" s="47">
        <v>32957005663433</v>
      </c>
      <c r="H1654" s="44" t="s">
        <v>255</v>
      </c>
      <c r="I1654" s="48">
        <v>44880</v>
      </c>
      <c r="J1654" s="49">
        <v>29</v>
      </c>
    </row>
    <row r="1655" spans="1:10" ht="81.599999999999994" x14ac:dyDescent="0.5">
      <c r="A1655" s="54"/>
      <c r="B1655" s="45">
        <v>27</v>
      </c>
      <c r="C1655" s="44" t="s">
        <v>249</v>
      </c>
      <c r="D1655" s="46">
        <v>45261</v>
      </c>
      <c r="E1655" s="44" t="s">
        <v>1876</v>
      </c>
      <c r="F1655" s="44" t="s">
        <v>1063</v>
      </c>
      <c r="G1655" s="47">
        <v>32957004661677</v>
      </c>
      <c r="H1655" s="44" t="s">
        <v>255</v>
      </c>
      <c r="I1655" s="48">
        <v>44896</v>
      </c>
      <c r="J1655" s="49">
        <v>27</v>
      </c>
    </row>
    <row r="1656" spans="1:10" ht="112.2" x14ac:dyDescent="0.5">
      <c r="A1656" s="54"/>
      <c r="B1656" s="45">
        <v>17</v>
      </c>
      <c r="C1656" s="44" t="s">
        <v>249</v>
      </c>
      <c r="D1656" s="46">
        <v>45226</v>
      </c>
      <c r="E1656" s="44" t="s">
        <v>1870</v>
      </c>
      <c r="F1656" s="44" t="s">
        <v>1056</v>
      </c>
      <c r="G1656" s="47">
        <v>32957005242279</v>
      </c>
      <c r="H1656" s="44" t="s">
        <v>315</v>
      </c>
      <c r="I1656" s="48">
        <v>44861</v>
      </c>
      <c r="J1656" s="49">
        <v>17</v>
      </c>
    </row>
    <row r="1657" spans="1:10" ht="91.8" x14ac:dyDescent="0.5">
      <c r="A1657" s="54"/>
      <c r="B1657" s="45">
        <v>18</v>
      </c>
      <c r="C1657" s="44" t="s">
        <v>249</v>
      </c>
      <c r="D1657" s="46">
        <v>45268</v>
      </c>
      <c r="E1657" s="44" t="s">
        <v>1650</v>
      </c>
      <c r="F1657" s="44" t="s">
        <v>846</v>
      </c>
      <c r="G1657" s="47">
        <v>32957005323913</v>
      </c>
      <c r="H1657" s="44" t="s">
        <v>255</v>
      </c>
      <c r="I1657" s="48">
        <v>44901</v>
      </c>
      <c r="J1657" s="49">
        <v>18</v>
      </c>
    </row>
    <row r="1658" spans="1:10" ht="102" x14ac:dyDescent="0.5">
      <c r="A1658" s="54"/>
      <c r="B1658" s="45">
        <v>17</v>
      </c>
      <c r="C1658" s="44" t="s">
        <v>249</v>
      </c>
      <c r="D1658" s="46">
        <v>45205</v>
      </c>
      <c r="E1658" s="44" t="s">
        <v>1790</v>
      </c>
      <c r="F1658" s="44" t="s">
        <v>968</v>
      </c>
      <c r="G1658" s="47">
        <v>32957003804849</v>
      </c>
      <c r="H1658" s="44" t="s">
        <v>260</v>
      </c>
      <c r="I1658" s="48">
        <v>44840</v>
      </c>
      <c r="J1658" s="49">
        <v>17</v>
      </c>
    </row>
    <row r="1659" spans="1:10" ht="91.8" x14ac:dyDescent="0.5">
      <c r="A1659" s="54" t="s">
        <v>48</v>
      </c>
      <c r="B1659" s="45">
        <v>14</v>
      </c>
      <c r="C1659" s="44" t="s">
        <v>249</v>
      </c>
      <c r="D1659" s="46">
        <v>45282</v>
      </c>
      <c r="E1659" s="44" t="s">
        <v>1307</v>
      </c>
      <c r="F1659" s="44" t="s">
        <v>467</v>
      </c>
      <c r="G1659" s="47">
        <v>31613005014330</v>
      </c>
      <c r="H1659" s="44" t="s">
        <v>304</v>
      </c>
      <c r="I1659" s="48">
        <v>44916</v>
      </c>
      <c r="J1659" s="49">
        <v>14</v>
      </c>
    </row>
    <row r="1660" spans="1:10" ht="102" x14ac:dyDescent="0.5">
      <c r="A1660" s="54"/>
      <c r="B1660" s="45">
        <v>14</v>
      </c>
      <c r="C1660" s="44" t="s">
        <v>249</v>
      </c>
      <c r="D1660" s="46">
        <v>45219</v>
      </c>
      <c r="E1660" s="44" t="s">
        <v>1681</v>
      </c>
      <c r="F1660" s="44" t="s">
        <v>873</v>
      </c>
      <c r="G1660" s="47">
        <v>31613004452754</v>
      </c>
      <c r="H1660" s="44" t="s">
        <v>315</v>
      </c>
      <c r="I1660" s="48">
        <v>44853</v>
      </c>
      <c r="J1660" s="49">
        <v>14</v>
      </c>
    </row>
    <row r="1661" spans="1:10" ht="91.8" x14ac:dyDescent="0.5">
      <c r="A1661" s="54"/>
      <c r="B1661" s="45">
        <v>30</v>
      </c>
      <c r="C1661" s="44" t="s">
        <v>249</v>
      </c>
      <c r="D1661" s="46">
        <v>45289</v>
      </c>
      <c r="E1661" s="44" t="s">
        <v>1206</v>
      </c>
      <c r="F1661" s="44" t="s">
        <v>341</v>
      </c>
      <c r="G1661" s="47">
        <v>31613004611599</v>
      </c>
      <c r="H1661" s="44" t="s">
        <v>285</v>
      </c>
      <c r="I1661" s="48">
        <v>44922</v>
      </c>
      <c r="J1661" s="49">
        <v>30</v>
      </c>
    </row>
    <row r="1662" spans="1:10" ht="91.8" x14ac:dyDescent="0.5">
      <c r="A1662" s="54" t="s">
        <v>54</v>
      </c>
      <c r="B1662" s="45">
        <v>17</v>
      </c>
      <c r="C1662" s="44" t="s">
        <v>249</v>
      </c>
      <c r="D1662" s="46">
        <v>45212</v>
      </c>
      <c r="E1662" s="44" t="s">
        <v>1394</v>
      </c>
      <c r="F1662" s="44" t="s">
        <v>576</v>
      </c>
      <c r="G1662" s="47">
        <v>31539002471514</v>
      </c>
      <c r="H1662" s="44" t="s">
        <v>255</v>
      </c>
      <c r="I1662" s="48">
        <v>44847</v>
      </c>
      <c r="J1662" s="49">
        <v>17</v>
      </c>
    </row>
    <row r="1663" spans="1:10" ht="102" x14ac:dyDescent="0.5">
      <c r="A1663" s="54"/>
      <c r="B1663" s="45">
        <v>8</v>
      </c>
      <c r="C1663" s="44" t="s">
        <v>249</v>
      </c>
      <c r="D1663" s="46">
        <v>45261</v>
      </c>
      <c r="E1663" s="44" t="s">
        <v>1241</v>
      </c>
      <c r="F1663" s="44" t="s">
        <v>395</v>
      </c>
      <c r="G1663" s="47">
        <v>31539002535698</v>
      </c>
      <c r="H1663" s="44" t="s">
        <v>255</v>
      </c>
      <c r="I1663" s="48">
        <v>44896</v>
      </c>
      <c r="J1663" s="49">
        <v>8</v>
      </c>
    </row>
    <row r="1664" spans="1:10" ht="91.8" x14ac:dyDescent="0.5">
      <c r="A1664" s="54"/>
      <c r="B1664" s="45">
        <v>14</v>
      </c>
      <c r="C1664" s="44" t="s">
        <v>249</v>
      </c>
      <c r="D1664" s="46">
        <v>45240</v>
      </c>
      <c r="E1664" s="44" t="s">
        <v>1167</v>
      </c>
      <c r="F1664" s="44" t="s">
        <v>273</v>
      </c>
      <c r="G1664" s="47">
        <v>31539001638899</v>
      </c>
      <c r="H1664" s="44" t="s">
        <v>255</v>
      </c>
      <c r="I1664" s="48">
        <v>44874</v>
      </c>
      <c r="J1664" s="49">
        <v>14</v>
      </c>
    </row>
    <row r="1665" spans="1:10" ht="102" x14ac:dyDescent="0.5">
      <c r="A1665" s="54"/>
      <c r="B1665" s="45">
        <v>8</v>
      </c>
      <c r="C1665" s="44" t="s">
        <v>249</v>
      </c>
      <c r="D1665" s="46">
        <v>45240</v>
      </c>
      <c r="E1665" s="44" t="s">
        <v>1227</v>
      </c>
      <c r="F1665" s="44" t="s">
        <v>371</v>
      </c>
      <c r="G1665" s="47">
        <v>31539002272433</v>
      </c>
      <c r="H1665" s="44" t="s">
        <v>255</v>
      </c>
      <c r="I1665" s="48">
        <v>44875</v>
      </c>
      <c r="J1665" s="49">
        <v>8</v>
      </c>
    </row>
    <row r="1666" spans="1:10" ht="91.8" x14ac:dyDescent="0.5">
      <c r="A1666" s="54" t="s">
        <v>58</v>
      </c>
      <c r="B1666" s="45">
        <v>18</v>
      </c>
      <c r="C1666" s="44" t="s">
        <v>249</v>
      </c>
      <c r="D1666" s="46">
        <v>45268</v>
      </c>
      <c r="E1666" s="44" t="s">
        <v>1230</v>
      </c>
      <c r="F1666" s="44" t="s">
        <v>381</v>
      </c>
      <c r="G1666" s="47">
        <v>31942002843817</v>
      </c>
      <c r="H1666" s="44" t="s">
        <v>255</v>
      </c>
      <c r="I1666" s="48">
        <v>44902</v>
      </c>
      <c r="J1666" s="49">
        <v>18</v>
      </c>
    </row>
    <row r="1667" spans="1:10" ht="102" x14ac:dyDescent="0.5">
      <c r="A1667" s="54"/>
      <c r="B1667" s="45">
        <v>26</v>
      </c>
      <c r="C1667" s="44" t="s">
        <v>249</v>
      </c>
      <c r="D1667" s="46">
        <v>45205</v>
      </c>
      <c r="E1667" s="44" t="s">
        <v>1906</v>
      </c>
      <c r="F1667" s="44" t="s">
        <v>1101</v>
      </c>
      <c r="G1667" s="47">
        <v>31942003884786</v>
      </c>
      <c r="H1667" s="44" t="s">
        <v>255</v>
      </c>
      <c r="I1667" s="48">
        <v>44835</v>
      </c>
      <c r="J1667" s="49">
        <v>26</v>
      </c>
    </row>
    <row r="1668" spans="1:10" ht="102" x14ac:dyDescent="0.5">
      <c r="A1668" s="54"/>
      <c r="B1668" s="45">
        <v>25</v>
      </c>
      <c r="C1668" s="44" t="s">
        <v>249</v>
      </c>
      <c r="D1668" s="46">
        <v>45212</v>
      </c>
      <c r="E1668" s="44" t="s">
        <v>1341</v>
      </c>
      <c r="F1668" s="44" t="s">
        <v>510</v>
      </c>
      <c r="G1668" s="47">
        <v>31942003811680</v>
      </c>
      <c r="H1668" s="44" t="s">
        <v>255</v>
      </c>
      <c r="I1668" s="48">
        <v>44844</v>
      </c>
      <c r="J1668" s="49">
        <v>25</v>
      </c>
    </row>
    <row r="1669" spans="1:10" ht="102" x14ac:dyDescent="0.5">
      <c r="A1669" s="54"/>
      <c r="B1669" s="58">
        <v>8</v>
      </c>
      <c r="C1669" s="54" t="s">
        <v>249</v>
      </c>
      <c r="D1669" s="57">
        <v>45219</v>
      </c>
      <c r="E1669" s="44" t="s">
        <v>1682</v>
      </c>
      <c r="F1669" s="44" t="s">
        <v>874</v>
      </c>
      <c r="G1669" s="47">
        <v>31942004075723</v>
      </c>
      <c r="H1669" s="44" t="s">
        <v>255</v>
      </c>
      <c r="I1669" s="48">
        <v>44852</v>
      </c>
      <c r="J1669" s="49">
        <v>8</v>
      </c>
    </row>
    <row r="1670" spans="1:10" ht="102" x14ac:dyDescent="0.5">
      <c r="A1670" s="54"/>
      <c r="B1670" s="58"/>
      <c r="C1670" s="54"/>
      <c r="D1670" s="57"/>
      <c r="E1670" s="44" t="s">
        <v>1683</v>
      </c>
      <c r="F1670" s="44" t="s">
        <v>875</v>
      </c>
      <c r="G1670" s="47">
        <v>31942004039133</v>
      </c>
      <c r="H1670" s="44" t="s">
        <v>255</v>
      </c>
      <c r="I1670" s="48">
        <v>44852</v>
      </c>
      <c r="J1670" s="49">
        <v>8</v>
      </c>
    </row>
    <row r="1671" spans="1:10" ht="91.8" x14ac:dyDescent="0.5">
      <c r="A1671" s="54"/>
      <c r="B1671" s="58">
        <v>16</v>
      </c>
      <c r="C1671" s="54" t="s">
        <v>249</v>
      </c>
      <c r="D1671" s="57">
        <v>45219</v>
      </c>
      <c r="E1671" s="44" t="s">
        <v>1684</v>
      </c>
      <c r="F1671" s="44" t="s">
        <v>876</v>
      </c>
      <c r="G1671" s="47">
        <v>31942003919590</v>
      </c>
      <c r="H1671" s="44" t="s">
        <v>255</v>
      </c>
      <c r="I1671" s="48">
        <v>44852</v>
      </c>
      <c r="J1671" s="49">
        <v>16</v>
      </c>
    </row>
    <row r="1672" spans="1:10" ht="91.8" x14ac:dyDescent="0.5">
      <c r="A1672" s="54"/>
      <c r="B1672" s="58"/>
      <c r="C1672" s="54"/>
      <c r="D1672" s="57"/>
      <c r="E1672" s="44" t="s">
        <v>1685</v>
      </c>
      <c r="F1672" s="44" t="s">
        <v>877</v>
      </c>
      <c r="G1672" s="47">
        <v>31942003689979</v>
      </c>
      <c r="H1672" s="44" t="s">
        <v>255</v>
      </c>
      <c r="I1672" s="48">
        <v>44852</v>
      </c>
      <c r="J1672" s="49">
        <v>16</v>
      </c>
    </row>
    <row r="1673" spans="1:10" ht="91.8" x14ac:dyDescent="0.5">
      <c r="A1673" s="54"/>
      <c r="B1673" s="58"/>
      <c r="C1673" s="54"/>
      <c r="D1673" s="57"/>
      <c r="E1673" s="44" t="s">
        <v>1686</v>
      </c>
      <c r="F1673" s="44" t="s">
        <v>878</v>
      </c>
      <c r="G1673" s="47">
        <v>31942003834187</v>
      </c>
      <c r="H1673" s="44" t="s">
        <v>255</v>
      </c>
      <c r="I1673" s="48">
        <v>44852</v>
      </c>
      <c r="J1673" s="49">
        <v>16</v>
      </c>
    </row>
    <row r="1674" spans="1:10" ht="102" x14ac:dyDescent="0.5">
      <c r="A1674" s="54"/>
      <c r="B1674" s="45">
        <v>25</v>
      </c>
      <c r="C1674" s="44" t="s">
        <v>249</v>
      </c>
      <c r="D1674" s="46">
        <v>45219</v>
      </c>
      <c r="E1674" s="44" t="s">
        <v>1687</v>
      </c>
      <c r="F1674" s="44" t="s">
        <v>879</v>
      </c>
      <c r="G1674" s="47">
        <v>31942003160989</v>
      </c>
      <c r="H1674" s="44" t="s">
        <v>255</v>
      </c>
      <c r="I1674" s="48">
        <v>44852</v>
      </c>
      <c r="J1674" s="49">
        <v>25</v>
      </c>
    </row>
    <row r="1675" spans="1:10" ht="112.2" x14ac:dyDescent="0.5">
      <c r="A1675" s="54"/>
      <c r="B1675" s="45">
        <v>20</v>
      </c>
      <c r="C1675" s="44" t="s">
        <v>249</v>
      </c>
      <c r="D1675" s="46">
        <v>45240</v>
      </c>
      <c r="E1675" s="44" t="s">
        <v>1881</v>
      </c>
      <c r="F1675" s="44" t="s">
        <v>364</v>
      </c>
      <c r="G1675" s="47">
        <v>31942004149569</v>
      </c>
      <c r="H1675" s="44" t="s">
        <v>255</v>
      </c>
      <c r="I1675" s="48">
        <v>44873</v>
      </c>
      <c r="J1675" s="49">
        <v>20</v>
      </c>
    </row>
    <row r="1676" spans="1:10" ht="132.6" x14ac:dyDescent="0.5">
      <c r="A1676" s="54"/>
      <c r="B1676" s="45">
        <v>14</v>
      </c>
      <c r="C1676" s="44" t="s">
        <v>249</v>
      </c>
      <c r="D1676" s="46">
        <v>45205</v>
      </c>
      <c r="E1676" s="44" t="s">
        <v>1342</v>
      </c>
      <c r="F1676" s="44" t="s">
        <v>511</v>
      </c>
      <c r="G1676" s="47">
        <v>31942002414379</v>
      </c>
      <c r="H1676" s="44" t="s">
        <v>255</v>
      </c>
      <c r="I1676" s="48">
        <v>44837</v>
      </c>
      <c r="J1676" s="49">
        <v>14</v>
      </c>
    </row>
    <row r="1677" spans="1:10" ht="102" x14ac:dyDescent="0.5">
      <c r="A1677" s="54"/>
      <c r="B1677" s="45">
        <v>10</v>
      </c>
      <c r="C1677" s="44" t="s">
        <v>249</v>
      </c>
      <c r="D1677" s="46">
        <v>45254</v>
      </c>
      <c r="E1677" s="44" t="s">
        <v>1651</v>
      </c>
      <c r="F1677" s="44" t="s">
        <v>847</v>
      </c>
      <c r="G1677" s="47">
        <v>31942003689185</v>
      </c>
      <c r="H1677" s="44" t="s">
        <v>255</v>
      </c>
      <c r="I1677" s="48">
        <v>44888</v>
      </c>
      <c r="J1677" s="49">
        <v>10</v>
      </c>
    </row>
    <row r="1678" spans="1:10" ht="91.8" x14ac:dyDescent="0.5">
      <c r="A1678" s="54"/>
      <c r="B1678" s="45">
        <v>19</v>
      </c>
      <c r="C1678" s="44" t="s">
        <v>249</v>
      </c>
      <c r="D1678" s="46">
        <v>45240</v>
      </c>
      <c r="E1678" s="44" t="s">
        <v>1609</v>
      </c>
      <c r="F1678" s="44" t="s">
        <v>801</v>
      </c>
      <c r="G1678" s="47">
        <v>31942004426686</v>
      </c>
      <c r="H1678" s="44" t="s">
        <v>255</v>
      </c>
      <c r="I1678" s="48">
        <v>44874</v>
      </c>
      <c r="J1678" s="49">
        <v>19</v>
      </c>
    </row>
    <row r="1679" spans="1:10" ht="81.599999999999994" x14ac:dyDescent="0.5">
      <c r="A1679" s="54" t="s">
        <v>56</v>
      </c>
      <c r="B1679" s="45">
        <v>36</v>
      </c>
      <c r="C1679" s="44" t="s">
        <v>249</v>
      </c>
      <c r="D1679" s="46">
        <v>45247</v>
      </c>
      <c r="E1679" s="44" t="s">
        <v>1636</v>
      </c>
      <c r="F1679" s="44" t="s">
        <v>831</v>
      </c>
      <c r="G1679" s="47">
        <v>31011001812346</v>
      </c>
      <c r="H1679" s="44" t="s">
        <v>285</v>
      </c>
      <c r="I1679" s="48">
        <v>44876</v>
      </c>
      <c r="J1679" s="49">
        <v>36</v>
      </c>
    </row>
    <row r="1680" spans="1:10" ht="102" x14ac:dyDescent="0.5">
      <c r="A1680" s="54"/>
      <c r="B1680" s="45">
        <v>8</v>
      </c>
      <c r="C1680" s="44" t="s">
        <v>249</v>
      </c>
      <c r="D1680" s="46">
        <v>45289</v>
      </c>
      <c r="E1680" s="44" t="s">
        <v>1274</v>
      </c>
      <c r="F1680" s="44" t="s">
        <v>434</v>
      </c>
      <c r="G1680" s="47">
        <v>31011002383461</v>
      </c>
      <c r="H1680" s="44" t="s">
        <v>255</v>
      </c>
      <c r="I1680" s="48">
        <v>44922</v>
      </c>
      <c r="J1680" s="49">
        <v>8</v>
      </c>
    </row>
    <row r="1681" spans="1:10" ht="91.8" x14ac:dyDescent="0.5">
      <c r="A1681" s="54"/>
      <c r="B1681" s="45">
        <v>9</v>
      </c>
      <c r="C1681" s="44" t="s">
        <v>249</v>
      </c>
      <c r="D1681" s="46">
        <v>45289</v>
      </c>
      <c r="E1681" s="44" t="s">
        <v>1275</v>
      </c>
      <c r="F1681" s="44" t="s">
        <v>435</v>
      </c>
      <c r="G1681" s="47">
        <v>31011002634541</v>
      </c>
      <c r="H1681" s="44" t="s">
        <v>267</v>
      </c>
      <c r="I1681" s="48">
        <v>44922</v>
      </c>
      <c r="J1681" s="49">
        <v>9</v>
      </c>
    </row>
    <row r="1682" spans="1:10" ht="81.599999999999994" x14ac:dyDescent="0.5">
      <c r="A1682" s="54"/>
      <c r="B1682" s="58">
        <v>10</v>
      </c>
      <c r="C1682" s="54" t="s">
        <v>249</v>
      </c>
      <c r="D1682" s="57">
        <v>45289</v>
      </c>
      <c r="E1682" s="44" t="s">
        <v>1276</v>
      </c>
      <c r="F1682" s="44" t="s">
        <v>436</v>
      </c>
      <c r="G1682" s="47">
        <v>31011002499192</v>
      </c>
      <c r="H1682" s="44" t="s">
        <v>255</v>
      </c>
      <c r="I1682" s="48">
        <v>44922</v>
      </c>
      <c r="J1682" s="49">
        <v>10</v>
      </c>
    </row>
    <row r="1683" spans="1:10" ht="81.599999999999994" x14ac:dyDescent="0.5">
      <c r="A1683" s="54"/>
      <c r="B1683" s="58"/>
      <c r="C1683" s="54"/>
      <c r="D1683" s="57"/>
      <c r="E1683" s="44" t="s">
        <v>1277</v>
      </c>
      <c r="F1683" s="44" t="s">
        <v>437</v>
      </c>
      <c r="G1683" s="47">
        <v>31011002061729</v>
      </c>
      <c r="H1683" s="44" t="s">
        <v>255</v>
      </c>
      <c r="I1683" s="48">
        <v>44922</v>
      </c>
      <c r="J1683" s="49">
        <v>10</v>
      </c>
    </row>
    <row r="1684" spans="1:10" ht="122.4" x14ac:dyDescent="0.5">
      <c r="A1684" s="54"/>
      <c r="B1684" s="45">
        <v>12</v>
      </c>
      <c r="C1684" s="44" t="s">
        <v>249</v>
      </c>
      <c r="D1684" s="46">
        <v>45289</v>
      </c>
      <c r="E1684" s="44" t="s">
        <v>1278</v>
      </c>
      <c r="F1684" s="44" t="s">
        <v>438</v>
      </c>
      <c r="G1684" s="47">
        <v>31011001190859</v>
      </c>
      <c r="H1684" s="44" t="s">
        <v>255</v>
      </c>
      <c r="I1684" s="48">
        <v>44922</v>
      </c>
      <c r="J1684" s="49">
        <v>12</v>
      </c>
    </row>
    <row r="1685" spans="1:10" ht="122.4" x14ac:dyDescent="0.5">
      <c r="A1685" s="54"/>
      <c r="B1685" s="45">
        <v>13</v>
      </c>
      <c r="C1685" s="44" t="s">
        <v>249</v>
      </c>
      <c r="D1685" s="46">
        <v>45289</v>
      </c>
      <c r="E1685" s="44" t="s">
        <v>1279</v>
      </c>
      <c r="F1685" s="44" t="s">
        <v>439</v>
      </c>
      <c r="G1685" s="47">
        <v>31011000942045</v>
      </c>
      <c r="H1685" s="44" t="s">
        <v>255</v>
      </c>
      <c r="I1685" s="48">
        <v>44922</v>
      </c>
      <c r="J1685" s="49">
        <v>13</v>
      </c>
    </row>
    <row r="1686" spans="1:10" ht="81.599999999999994" x14ac:dyDescent="0.5">
      <c r="A1686" s="54"/>
      <c r="B1686" s="58">
        <v>15</v>
      </c>
      <c r="C1686" s="54" t="s">
        <v>249</v>
      </c>
      <c r="D1686" s="57">
        <v>45289</v>
      </c>
      <c r="E1686" s="44" t="s">
        <v>1280</v>
      </c>
      <c r="F1686" s="44" t="s">
        <v>440</v>
      </c>
      <c r="G1686" s="47">
        <v>31011002173243</v>
      </c>
      <c r="H1686" s="44" t="s">
        <v>255</v>
      </c>
      <c r="I1686" s="48">
        <v>44922</v>
      </c>
      <c r="J1686" s="49">
        <v>15</v>
      </c>
    </row>
    <row r="1687" spans="1:10" ht="91.8" x14ac:dyDescent="0.5">
      <c r="A1687" s="54"/>
      <c r="B1687" s="58"/>
      <c r="C1687" s="54"/>
      <c r="D1687" s="57"/>
      <c r="E1687" s="44" t="s">
        <v>1281</v>
      </c>
      <c r="F1687" s="44" t="s">
        <v>441</v>
      </c>
      <c r="G1687" s="47">
        <v>31011001754118</v>
      </c>
      <c r="H1687" s="44" t="s">
        <v>255</v>
      </c>
      <c r="I1687" s="48">
        <v>44922</v>
      </c>
      <c r="J1687" s="49">
        <v>15</v>
      </c>
    </row>
    <row r="1688" spans="1:10" ht="122.4" x14ac:dyDescent="0.5">
      <c r="A1688" s="54"/>
      <c r="B1688" s="58"/>
      <c r="C1688" s="54"/>
      <c r="D1688" s="57"/>
      <c r="E1688" s="44" t="s">
        <v>1282</v>
      </c>
      <c r="F1688" s="44" t="s">
        <v>442</v>
      </c>
      <c r="G1688" s="47">
        <v>31011000767459</v>
      </c>
      <c r="H1688" s="44" t="s">
        <v>255</v>
      </c>
      <c r="I1688" s="48">
        <v>44922</v>
      </c>
      <c r="J1688" s="49">
        <v>15</v>
      </c>
    </row>
    <row r="1689" spans="1:10" ht="91.8" x14ac:dyDescent="0.5">
      <c r="A1689" s="54"/>
      <c r="B1689" s="45">
        <v>16</v>
      </c>
      <c r="C1689" s="44" t="s">
        <v>249</v>
      </c>
      <c r="D1689" s="46">
        <v>45289</v>
      </c>
      <c r="E1689" s="44" t="s">
        <v>1283</v>
      </c>
      <c r="F1689" s="44" t="s">
        <v>443</v>
      </c>
      <c r="G1689" s="47">
        <v>31011001534809</v>
      </c>
      <c r="H1689" s="44" t="s">
        <v>255</v>
      </c>
      <c r="I1689" s="48">
        <v>44922</v>
      </c>
      <c r="J1689" s="49">
        <v>16</v>
      </c>
    </row>
    <row r="1690" spans="1:10" ht="91.8" x14ac:dyDescent="0.5">
      <c r="A1690" s="54"/>
      <c r="B1690" s="58">
        <v>17</v>
      </c>
      <c r="C1690" s="54" t="s">
        <v>249</v>
      </c>
      <c r="D1690" s="57">
        <v>45289</v>
      </c>
      <c r="E1690" s="44" t="s">
        <v>1284</v>
      </c>
      <c r="F1690" s="44" t="s">
        <v>444</v>
      </c>
      <c r="G1690" s="47">
        <v>31011000790279</v>
      </c>
      <c r="H1690" s="44" t="s">
        <v>255</v>
      </c>
      <c r="I1690" s="48">
        <v>44922</v>
      </c>
      <c r="J1690" s="49">
        <v>17</v>
      </c>
    </row>
    <row r="1691" spans="1:10" ht="91.8" x14ac:dyDescent="0.5">
      <c r="A1691" s="54"/>
      <c r="B1691" s="58"/>
      <c r="C1691" s="54"/>
      <c r="D1691" s="57"/>
      <c r="E1691" s="44" t="s">
        <v>1285</v>
      </c>
      <c r="F1691" s="44" t="s">
        <v>445</v>
      </c>
      <c r="G1691" s="47">
        <v>31011002383032</v>
      </c>
      <c r="H1691" s="44" t="s">
        <v>255</v>
      </c>
      <c r="I1691" s="48">
        <v>44922</v>
      </c>
      <c r="J1691" s="49">
        <v>17</v>
      </c>
    </row>
    <row r="1692" spans="1:10" ht="112.2" x14ac:dyDescent="0.5">
      <c r="A1692" s="54"/>
      <c r="B1692" s="58"/>
      <c r="C1692" s="54"/>
      <c r="D1692" s="57"/>
      <c r="E1692" s="44" t="s">
        <v>1286</v>
      </c>
      <c r="F1692" s="44" t="s">
        <v>446</v>
      </c>
      <c r="G1692" s="47">
        <v>31011002620276</v>
      </c>
      <c r="H1692" s="44" t="s">
        <v>267</v>
      </c>
      <c r="I1692" s="48">
        <v>44922</v>
      </c>
      <c r="J1692" s="49">
        <v>17</v>
      </c>
    </row>
    <row r="1693" spans="1:10" ht="112.2" x14ac:dyDescent="0.5">
      <c r="A1693" s="54"/>
      <c r="B1693" s="58">
        <v>18</v>
      </c>
      <c r="C1693" s="54" t="s">
        <v>249</v>
      </c>
      <c r="D1693" s="57">
        <v>45289</v>
      </c>
      <c r="E1693" s="44" t="s">
        <v>1287</v>
      </c>
      <c r="F1693" s="44" t="s">
        <v>447</v>
      </c>
      <c r="G1693" s="47">
        <v>31011002626471</v>
      </c>
      <c r="H1693" s="44" t="s">
        <v>255</v>
      </c>
      <c r="I1693" s="48">
        <v>44922</v>
      </c>
      <c r="J1693" s="49">
        <v>18</v>
      </c>
    </row>
    <row r="1694" spans="1:10" ht="91.8" x14ac:dyDescent="0.5">
      <c r="A1694" s="54"/>
      <c r="B1694" s="58"/>
      <c r="C1694" s="54"/>
      <c r="D1694" s="57"/>
      <c r="E1694" s="44" t="s">
        <v>1288</v>
      </c>
      <c r="F1694" s="44" t="s">
        <v>448</v>
      </c>
      <c r="G1694" s="47">
        <v>31011001322494</v>
      </c>
      <c r="H1694" s="44" t="s">
        <v>255</v>
      </c>
      <c r="I1694" s="48">
        <v>44922</v>
      </c>
      <c r="J1694" s="49">
        <v>18</v>
      </c>
    </row>
    <row r="1695" spans="1:10" ht="91.8" x14ac:dyDescent="0.5">
      <c r="A1695" s="54"/>
      <c r="B1695" s="58"/>
      <c r="C1695" s="54"/>
      <c r="D1695" s="57"/>
      <c r="E1695" s="44" t="s">
        <v>1289</v>
      </c>
      <c r="F1695" s="44" t="s">
        <v>449</v>
      </c>
      <c r="G1695" s="47">
        <v>31011002472090</v>
      </c>
      <c r="H1695" s="44" t="s">
        <v>255</v>
      </c>
      <c r="I1695" s="48">
        <v>44922</v>
      </c>
      <c r="J1695" s="49">
        <v>18</v>
      </c>
    </row>
    <row r="1696" spans="1:10" ht="102" x14ac:dyDescent="0.5">
      <c r="A1696" s="54"/>
      <c r="B1696" s="45">
        <v>20</v>
      </c>
      <c r="C1696" s="44" t="s">
        <v>249</v>
      </c>
      <c r="D1696" s="46">
        <v>45289</v>
      </c>
      <c r="E1696" s="44" t="s">
        <v>1290</v>
      </c>
      <c r="F1696" s="44" t="s">
        <v>450</v>
      </c>
      <c r="G1696" s="47">
        <v>31011001418961</v>
      </c>
      <c r="H1696" s="44" t="s">
        <v>255</v>
      </c>
      <c r="I1696" s="48">
        <v>44922</v>
      </c>
      <c r="J1696" s="49">
        <v>20</v>
      </c>
    </row>
    <row r="1697" spans="1:10" ht="91.8" x14ac:dyDescent="0.5">
      <c r="A1697" s="54"/>
      <c r="B1697" s="58">
        <v>21</v>
      </c>
      <c r="C1697" s="54" t="s">
        <v>249</v>
      </c>
      <c r="D1697" s="57">
        <v>45289</v>
      </c>
      <c r="E1697" s="44" t="s">
        <v>1291</v>
      </c>
      <c r="F1697" s="44" t="s">
        <v>451</v>
      </c>
      <c r="G1697" s="47">
        <v>31011002217024</v>
      </c>
      <c r="H1697" s="44" t="s">
        <v>255</v>
      </c>
      <c r="I1697" s="48">
        <v>44922</v>
      </c>
      <c r="J1697" s="49">
        <v>21</v>
      </c>
    </row>
    <row r="1698" spans="1:10" ht="102" x14ac:dyDescent="0.5">
      <c r="A1698" s="54"/>
      <c r="B1698" s="58"/>
      <c r="C1698" s="54"/>
      <c r="D1698" s="57"/>
      <c r="E1698" s="44" t="s">
        <v>1292</v>
      </c>
      <c r="F1698" s="44" t="s">
        <v>452</v>
      </c>
      <c r="G1698" s="47">
        <v>31011001378736</v>
      </c>
      <c r="H1698" s="44" t="s">
        <v>255</v>
      </c>
      <c r="I1698" s="48">
        <v>44922</v>
      </c>
      <c r="J1698" s="49">
        <v>21</v>
      </c>
    </row>
    <row r="1699" spans="1:10" ht="102" x14ac:dyDescent="0.5">
      <c r="A1699" s="54"/>
      <c r="B1699" s="58">
        <v>23</v>
      </c>
      <c r="C1699" s="54" t="s">
        <v>249</v>
      </c>
      <c r="D1699" s="46">
        <v>45268</v>
      </c>
      <c r="E1699" s="44" t="s">
        <v>1293</v>
      </c>
      <c r="F1699" s="44" t="s">
        <v>453</v>
      </c>
      <c r="G1699" s="47">
        <v>31011002301505</v>
      </c>
      <c r="H1699" s="44" t="s">
        <v>255</v>
      </c>
      <c r="I1699" s="48">
        <v>44899</v>
      </c>
      <c r="J1699" s="49">
        <v>23</v>
      </c>
    </row>
    <row r="1700" spans="1:10" ht="102" x14ac:dyDescent="0.5">
      <c r="A1700" s="54"/>
      <c r="B1700" s="58"/>
      <c r="C1700" s="54"/>
      <c r="D1700" s="46">
        <v>45289</v>
      </c>
      <c r="E1700" s="44" t="s">
        <v>1294</v>
      </c>
      <c r="F1700" s="44" t="s">
        <v>454</v>
      </c>
      <c r="G1700" s="47">
        <v>31011002391845</v>
      </c>
      <c r="H1700" s="44" t="s">
        <v>255</v>
      </c>
      <c r="I1700" s="48">
        <v>44922</v>
      </c>
      <c r="J1700" s="49">
        <v>23</v>
      </c>
    </row>
    <row r="1701" spans="1:10" ht="81.599999999999994" x14ac:dyDescent="0.5">
      <c r="A1701" s="54"/>
      <c r="B1701" s="45">
        <v>24</v>
      </c>
      <c r="C1701" s="44" t="s">
        <v>249</v>
      </c>
      <c r="D1701" s="46">
        <v>45289</v>
      </c>
      <c r="E1701" s="44" t="s">
        <v>1295</v>
      </c>
      <c r="F1701" s="44" t="s">
        <v>455</v>
      </c>
      <c r="G1701" s="47">
        <v>31011001293950</v>
      </c>
      <c r="H1701" s="44" t="s">
        <v>255</v>
      </c>
      <c r="I1701" s="48">
        <v>44922</v>
      </c>
      <c r="J1701" s="49">
        <v>24</v>
      </c>
    </row>
    <row r="1702" spans="1:10" ht="91.8" x14ac:dyDescent="0.5">
      <c r="A1702" s="54"/>
      <c r="B1702" s="45">
        <v>26</v>
      </c>
      <c r="C1702" s="44" t="s">
        <v>249</v>
      </c>
      <c r="D1702" s="46">
        <v>45289</v>
      </c>
      <c r="E1702" s="44" t="s">
        <v>1296</v>
      </c>
      <c r="F1702" s="44" t="s">
        <v>456</v>
      </c>
      <c r="G1702" s="47">
        <v>31011002191567</v>
      </c>
      <c r="H1702" s="44" t="s">
        <v>255</v>
      </c>
      <c r="I1702" s="48">
        <v>44922</v>
      </c>
      <c r="J1702" s="49">
        <v>26</v>
      </c>
    </row>
    <row r="1703" spans="1:10" ht="91.8" x14ac:dyDescent="0.5">
      <c r="A1703" s="54"/>
      <c r="B1703" s="45">
        <v>28</v>
      </c>
      <c r="C1703" s="44" t="s">
        <v>249</v>
      </c>
      <c r="D1703" s="46">
        <v>45289</v>
      </c>
      <c r="E1703" s="44" t="s">
        <v>1297</v>
      </c>
      <c r="F1703" s="44" t="s">
        <v>457</v>
      </c>
      <c r="G1703" s="47">
        <v>31011001305192</v>
      </c>
      <c r="H1703" s="44" t="s">
        <v>255</v>
      </c>
      <c r="I1703" s="48">
        <v>44922</v>
      </c>
      <c r="J1703" s="49">
        <v>28</v>
      </c>
    </row>
    <row r="1704" spans="1:10" ht="91.8" x14ac:dyDescent="0.5">
      <c r="A1704" s="54"/>
      <c r="B1704" s="45">
        <v>18</v>
      </c>
      <c r="C1704" s="44" t="s">
        <v>249</v>
      </c>
      <c r="D1704" s="46">
        <v>45240</v>
      </c>
      <c r="E1704" s="44" t="s">
        <v>1582</v>
      </c>
      <c r="F1704" s="44" t="s">
        <v>772</v>
      </c>
      <c r="G1704" s="47">
        <v>31011002240448</v>
      </c>
      <c r="H1704" s="44" t="s">
        <v>255</v>
      </c>
      <c r="I1704" s="48">
        <v>44873</v>
      </c>
      <c r="J1704" s="49">
        <v>18</v>
      </c>
    </row>
    <row r="1705" spans="1:10" ht="91.8" x14ac:dyDescent="0.5">
      <c r="A1705" s="54"/>
      <c r="B1705" s="45">
        <v>10</v>
      </c>
      <c r="C1705" s="44" t="s">
        <v>249</v>
      </c>
      <c r="D1705" s="46">
        <v>45240</v>
      </c>
      <c r="E1705" s="44" t="s">
        <v>1950</v>
      </c>
      <c r="F1705" s="44" t="s">
        <v>1144</v>
      </c>
      <c r="G1705" s="47">
        <v>31011001728294</v>
      </c>
      <c r="H1705" s="44" t="s">
        <v>284</v>
      </c>
      <c r="I1705" s="48">
        <v>44871</v>
      </c>
      <c r="J1705" s="49">
        <v>10</v>
      </c>
    </row>
    <row r="1706" spans="1:10" ht="91.8" x14ac:dyDescent="0.5">
      <c r="A1706" s="54"/>
      <c r="B1706" s="45">
        <v>20</v>
      </c>
      <c r="C1706" s="44" t="s">
        <v>249</v>
      </c>
      <c r="D1706" s="46">
        <v>45240</v>
      </c>
      <c r="E1706" s="44" t="s">
        <v>1951</v>
      </c>
      <c r="F1706" s="44" t="s">
        <v>1145</v>
      </c>
      <c r="G1706" s="47">
        <v>31011002632693</v>
      </c>
      <c r="H1706" s="44" t="s">
        <v>701</v>
      </c>
      <c r="I1706" s="48">
        <v>44871</v>
      </c>
      <c r="J1706" s="49">
        <v>20</v>
      </c>
    </row>
    <row r="1707" spans="1:10" ht="102" x14ac:dyDescent="0.5">
      <c r="A1707" s="54"/>
      <c r="B1707" s="45">
        <v>17</v>
      </c>
      <c r="C1707" s="44" t="s">
        <v>249</v>
      </c>
      <c r="D1707" s="46">
        <v>45275</v>
      </c>
      <c r="E1707" s="44" t="s">
        <v>1952</v>
      </c>
      <c r="F1707" s="44" t="s">
        <v>1146</v>
      </c>
      <c r="G1707" s="47">
        <v>31011002642387</v>
      </c>
      <c r="H1707" s="44" t="s">
        <v>255</v>
      </c>
      <c r="I1707" s="48">
        <v>44904</v>
      </c>
      <c r="J1707" s="49">
        <v>17</v>
      </c>
    </row>
    <row r="1708" spans="1:10" ht="112.2" x14ac:dyDescent="0.5">
      <c r="A1708" s="54"/>
      <c r="B1708" s="45">
        <v>30</v>
      </c>
      <c r="C1708" s="44" t="s">
        <v>249</v>
      </c>
      <c r="D1708" s="46">
        <v>45212</v>
      </c>
      <c r="E1708" s="44" t="s">
        <v>1220</v>
      </c>
      <c r="F1708" s="44" t="s">
        <v>359</v>
      </c>
      <c r="G1708" s="47">
        <v>31011002327609</v>
      </c>
      <c r="H1708" s="44" t="s">
        <v>701</v>
      </c>
      <c r="I1708" s="48">
        <v>44847</v>
      </c>
      <c r="J1708" s="49">
        <v>30</v>
      </c>
    </row>
    <row r="1709" spans="1:10" ht="91.8" x14ac:dyDescent="0.5">
      <c r="A1709" s="54"/>
      <c r="B1709" s="45">
        <v>19</v>
      </c>
      <c r="C1709" s="44" t="s">
        <v>249</v>
      </c>
      <c r="D1709" s="46">
        <v>45212</v>
      </c>
      <c r="E1709" s="44" t="s">
        <v>1871</v>
      </c>
      <c r="F1709" s="44" t="s">
        <v>272</v>
      </c>
      <c r="G1709" s="47">
        <v>31011002622736</v>
      </c>
      <c r="H1709" s="44" t="s">
        <v>255</v>
      </c>
      <c r="I1709" s="48">
        <v>44846</v>
      </c>
      <c r="J1709" s="49">
        <v>19</v>
      </c>
    </row>
    <row r="1710" spans="1:10" ht="132.6" x14ac:dyDescent="0.5">
      <c r="A1710" s="54"/>
      <c r="B1710" s="45">
        <v>10</v>
      </c>
      <c r="C1710" s="44" t="s">
        <v>249</v>
      </c>
      <c r="D1710" s="46">
        <v>45233</v>
      </c>
      <c r="E1710" s="44" t="s">
        <v>1637</v>
      </c>
      <c r="F1710" s="44" t="s">
        <v>832</v>
      </c>
      <c r="G1710" s="47">
        <v>31011002116259</v>
      </c>
      <c r="H1710" s="44" t="s">
        <v>255</v>
      </c>
      <c r="I1710" s="48">
        <v>44867</v>
      </c>
      <c r="J1710" s="49">
        <v>10</v>
      </c>
    </row>
    <row r="1711" spans="1:10" ht="91.8" x14ac:dyDescent="0.5">
      <c r="A1711" s="54"/>
      <c r="B1711" s="45">
        <v>12</v>
      </c>
      <c r="C1711" s="44" t="s">
        <v>249</v>
      </c>
      <c r="D1711" s="46">
        <v>45233</v>
      </c>
      <c r="E1711" s="44" t="s">
        <v>1638</v>
      </c>
      <c r="F1711" s="44" t="s">
        <v>833</v>
      </c>
      <c r="G1711" s="47">
        <v>31011002152049</v>
      </c>
      <c r="H1711" s="44" t="s">
        <v>255</v>
      </c>
      <c r="I1711" s="48">
        <v>44867</v>
      </c>
      <c r="J1711" s="49">
        <v>12</v>
      </c>
    </row>
    <row r="1712" spans="1:10" ht="122.4" x14ac:dyDescent="0.5">
      <c r="A1712" s="54"/>
      <c r="B1712" s="45">
        <v>23</v>
      </c>
      <c r="C1712" s="44" t="s">
        <v>249</v>
      </c>
      <c r="D1712" s="46">
        <v>45275</v>
      </c>
      <c r="E1712" s="44" t="s">
        <v>1807</v>
      </c>
      <c r="F1712" s="44" t="s">
        <v>991</v>
      </c>
      <c r="G1712" s="47">
        <v>31011002339778</v>
      </c>
      <c r="H1712" s="44" t="s">
        <v>701</v>
      </c>
      <c r="I1712" s="48">
        <v>44909</v>
      </c>
      <c r="J1712" s="49">
        <v>23</v>
      </c>
    </row>
    <row r="1713" spans="1:10" ht="91.8" x14ac:dyDescent="0.5">
      <c r="A1713" s="54"/>
      <c r="B1713" s="45">
        <v>5</v>
      </c>
      <c r="C1713" s="44" t="s">
        <v>249</v>
      </c>
      <c r="D1713" s="46">
        <v>45233</v>
      </c>
      <c r="E1713" s="44" t="s">
        <v>1953</v>
      </c>
      <c r="F1713" s="44" t="s">
        <v>1147</v>
      </c>
      <c r="G1713" s="47">
        <v>31011002643369</v>
      </c>
      <c r="H1713" s="44" t="s">
        <v>267</v>
      </c>
      <c r="I1713" s="48">
        <v>44867</v>
      </c>
      <c r="J1713" s="49">
        <v>5</v>
      </c>
    </row>
    <row r="1714" spans="1:10" ht="102" x14ac:dyDescent="0.5">
      <c r="A1714" s="54"/>
      <c r="B1714" s="45">
        <v>8</v>
      </c>
      <c r="C1714" s="44" t="s">
        <v>249</v>
      </c>
      <c r="D1714" s="46">
        <v>45212</v>
      </c>
      <c r="E1714" s="44" t="s">
        <v>1954</v>
      </c>
      <c r="F1714" s="44" t="s">
        <v>1143</v>
      </c>
      <c r="G1714" s="47">
        <v>31011002541589</v>
      </c>
      <c r="H1714" s="44" t="s">
        <v>255</v>
      </c>
      <c r="I1714" s="48">
        <v>44846</v>
      </c>
      <c r="J1714" s="49">
        <v>8</v>
      </c>
    </row>
    <row r="1715" spans="1:10" ht="91.8" x14ac:dyDescent="0.5">
      <c r="A1715" s="54"/>
      <c r="B1715" s="58">
        <v>9</v>
      </c>
      <c r="C1715" s="54" t="s">
        <v>249</v>
      </c>
      <c r="D1715" s="57">
        <v>45233</v>
      </c>
      <c r="E1715" s="44" t="s">
        <v>1955</v>
      </c>
      <c r="F1715" s="44" t="s">
        <v>1148</v>
      </c>
      <c r="G1715" s="47">
        <v>31011002396661</v>
      </c>
      <c r="H1715" s="44" t="s">
        <v>339</v>
      </c>
      <c r="I1715" s="48">
        <v>44867</v>
      </c>
      <c r="J1715" s="49">
        <v>9</v>
      </c>
    </row>
    <row r="1716" spans="1:10" ht="102" x14ac:dyDescent="0.5">
      <c r="A1716" s="54"/>
      <c r="B1716" s="58"/>
      <c r="C1716" s="54"/>
      <c r="D1716" s="57"/>
      <c r="E1716" s="44" t="s">
        <v>1956</v>
      </c>
      <c r="F1716" s="44" t="s">
        <v>1149</v>
      </c>
      <c r="G1716" s="47">
        <v>31011002481281</v>
      </c>
      <c r="H1716" s="44" t="s">
        <v>255</v>
      </c>
      <c r="I1716" s="48">
        <v>44867</v>
      </c>
      <c r="J1716" s="49">
        <v>9</v>
      </c>
    </row>
    <row r="1717" spans="1:10" ht="102" x14ac:dyDescent="0.5">
      <c r="A1717" s="54"/>
      <c r="B1717" s="58"/>
      <c r="C1717" s="54"/>
      <c r="D1717" s="57"/>
      <c r="E1717" s="44" t="s">
        <v>1957</v>
      </c>
      <c r="F1717" s="44" t="s">
        <v>1150</v>
      </c>
      <c r="G1717" s="47">
        <v>31011002617926</v>
      </c>
      <c r="H1717" s="44" t="s">
        <v>255</v>
      </c>
      <c r="I1717" s="48">
        <v>44867</v>
      </c>
      <c r="J1717" s="49">
        <v>9</v>
      </c>
    </row>
    <row r="1718" spans="1:10" ht="91.8" x14ac:dyDescent="0.5">
      <c r="A1718" s="54"/>
      <c r="B1718" s="58"/>
      <c r="C1718" s="54"/>
      <c r="D1718" s="57"/>
      <c r="E1718" s="44" t="s">
        <v>1958</v>
      </c>
      <c r="F1718" s="44" t="s">
        <v>1151</v>
      </c>
      <c r="G1718" s="47">
        <v>31011002535029</v>
      </c>
      <c r="H1718" s="44" t="s">
        <v>255</v>
      </c>
      <c r="I1718" s="48">
        <v>44867</v>
      </c>
      <c r="J1718" s="49">
        <v>9</v>
      </c>
    </row>
    <row r="1719" spans="1:10" ht="81.599999999999994" x14ac:dyDescent="0.5">
      <c r="A1719" s="54"/>
      <c r="B1719" s="45">
        <v>10</v>
      </c>
      <c r="C1719" s="44" t="s">
        <v>249</v>
      </c>
      <c r="D1719" s="46">
        <v>45233</v>
      </c>
      <c r="E1719" s="44" t="s">
        <v>1959</v>
      </c>
      <c r="F1719" s="44" t="s">
        <v>1152</v>
      </c>
      <c r="G1719" s="47">
        <v>31011002643393</v>
      </c>
      <c r="H1719" s="44" t="s">
        <v>267</v>
      </c>
      <c r="I1719" s="48">
        <v>44867</v>
      </c>
      <c r="J1719" s="49">
        <v>10</v>
      </c>
    </row>
    <row r="1720" spans="1:10" ht="112.2" x14ac:dyDescent="0.5">
      <c r="A1720" s="54"/>
      <c r="B1720" s="45">
        <v>16</v>
      </c>
      <c r="C1720" s="44" t="s">
        <v>249</v>
      </c>
      <c r="D1720" s="46">
        <v>45233</v>
      </c>
      <c r="E1720" s="44" t="s">
        <v>1960</v>
      </c>
      <c r="F1720" s="44" t="s">
        <v>1153</v>
      </c>
      <c r="G1720" s="47">
        <v>31011001419191</v>
      </c>
      <c r="H1720" s="44" t="s">
        <v>255</v>
      </c>
      <c r="I1720" s="48">
        <v>44867</v>
      </c>
      <c r="J1720" s="49">
        <v>16</v>
      </c>
    </row>
    <row r="1721" spans="1:10" ht="102" x14ac:dyDescent="0.5">
      <c r="A1721" s="54"/>
      <c r="B1721" s="45">
        <v>17</v>
      </c>
      <c r="C1721" s="44" t="s">
        <v>249</v>
      </c>
      <c r="D1721" s="46">
        <v>45233</v>
      </c>
      <c r="E1721" s="44" t="s">
        <v>1961</v>
      </c>
      <c r="F1721" s="44" t="s">
        <v>397</v>
      </c>
      <c r="G1721" s="47">
        <v>31011002419596</v>
      </c>
      <c r="H1721" s="44" t="s">
        <v>284</v>
      </c>
      <c r="I1721" s="48">
        <v>44867</v>
      </c>
      <c r="J1721" s="49">
        <v>17</v>
      </c>
    </row>
    <row r="1722" spans="1:10" ht="91.8" x14ac:dyDescent="0.5">
      <c r="A1722" s="54"/>
      <c r="B1722" s="58">
        <v>18</v>
      </c>
      <c r="C1722" s="54" t="s">
        <v>249</v>
      </c>
      <c r="D1722" s="57">
        <v>45233</v>
      </c>
      <c r="E1722" s="44" t="s">
        <v>1962</v>
      </c>
      <c r="F1722" s="44" t="s">
        <v>1154</v>
      </c>
      <c r="G1722" s="47">
        <v>31011001455419</v>
      </c>
      <c r="H1722" s="44" t="s">
        <v>255</v>
      </c>
      <c r="I1722" s="48">
        <v>44867</v>
      </c>
      <c r="J1722" s="49">
        <v>18</v>
      </c>
    </row>
    <row r="1723" spans="1:10" ht="102" x14ac:dyDescent="0.5">
      <c r="A1723" s="54"/>
      <c r="B1723" s="58"/>
      <c r="C1723" s="54"/>
      <c r="D1723" s="57"/>
      <c r="E1723" s="44" t="s">
        <v>1963</v>
      </c>
      <c r="F1723" s="44" t="s">
        <v>1155</v>
      </c>
      <c r="G1723" s="47">
        <v>31011001904523</v>
      </c>
      <c r="H1723" s="44" t="s">
        <v>255</v>
      </c>
      <c r="I1723" s="48">
        <v>44867</v>
      </c>
      <c r="J1723" s="49">
        <v>18</v>
      </c>
    </row>
    <row r="1724" spans="1:10" ht="81.599999999999994" x14ac:dyDescent="0.5">
      <c r="A1724" s="54"/>
      <c r="B1724" s="58"/>
      <c r="C1724" s="54"/>
      <c r="D1724" s="57"/>
      <c r="E1724" s="44" t="s">
        <v>1964</v>
      </c>
      <c r="F1724" s="44" t="s">
        <v>1156</v>
      </c>
      <c r="G1724" s="47">
        <v>31011002582732</v>
      </c>
      <c r="H1724" s="44" t="s">
        <v>255</v>
      </c>
      <c r="I1724" s="48">
        <v>44867</v>
      </c>
      <c r="J1724" s="49">
        <v>18</v>
      </c>
    </row>
    <row r="1725" spans="1:10" ht="102" x14ac:dyDescent="0.5">
      <c r="A1725" s="54"/>
      <c r="B1725" s="58"/>
      <c r="C1725" s="54"/>
      <c r="D1725" s="57"/>
      <c r="E1725" s="44" t="s">
        <v>1965</v>
      </c>
      <c r="F1725" s="44" t="s">
        <v>1157</v>
      </c>
      <c r="G1725" s="47">
        <v>31011002297398</v>
      </c>
      <c r="H1725" s="44" t="s">
        <v>284</v>
      </c>
      <c r="I1725" s="48">
        <v>44867</v>
      </c>
      <c r="J1725" s="49">
        <v>18</v>
      </c>
    </row>
    <row r="1726" spans="1:10" ht="91.8" x14ac:dyDescent="0.5">
      <c r="A1726" s="54"/>
      <c r="B1726" s="45">
        <v>35</v>
      </c>
      <c r="C1726" s="44" t="s">
        <v>249</v>
      </c>
      <c r="D1726" s="46">
        <v>45268</v>
      </c>
      <c r="E1726" s="44" t="s">
        <v>1808</v>
      </c>
      <c r="F1726" s="44" t="s">
        <v>992</v>
      </c>
      <c r="G1726" s="47">
        <v>31011002610723</v>
      </c>
      <c r="H1726" s="44" t="s">
        <v>285</v>
      </c>
      <c r="I1726" s="48">
        <v>44901</v>
      </c>
      <c r="J1726" s="49">
        <v>35</v>
      </c>
    </row>
    <row r="1727" spans="1:10" ht="91.8" x14ac:dyDescent="0.5">
      <c r="A1727" s="54"/>
      <c r="B1727" s="58">
        <v>60</v>
      </c>
      <c r="C1727" s="54" t="s">
        <v>249</v>
      </c>
      <c r="D1727" s="57">
        <v>45268</v>
      </c>
      <c r="E1727" s="44" t="s">
        <v>1809</v>
      </c>
      <c r="F1727" s="44" t="s">
        <v>993</v>
      </c>
      <c r="G1727" s="47">
        <v>31011002658938</v>
      </c>
      <c r="H1727" s="44" t="s">
        <v>271</v>
      </c>
      <c r="I1727" s="48">
        <v>44901</v>
      </c>
      <c r="J1727" s="49">
        <v>60</v>
      </c>
    </row>
    <row r="1728" spans="1:10" ht="91.8" x14ac:dyDescent="0.5">
      <c r="A1728" s="54"/>
      <c r="B1728" s="58"/>
      <c r="C1728" s="54"/>
      <c r="D1728" s="57"/>
      <c r="E1728" s="44" t="s">
        <v>1810</v>
      </c>
      <c r="F1728" s="44" t="s">
        <v>994</v>
      </c>
      <c r="G1728" s="47">
        <v>31011002644268</v>
      </c>
      <c r="H1728" s="44" t="s">
        <v>271</v>
      </c>
      <c r="I1728" s="48">
        <v>44901</v>
      </c>
      <c r="J1728" s="49">
        <v>60</v>
      </c>
    </row>
    <row r="1729" spans="1:10" ht="81.599999999999994" x14ac:dyDescent="0.5">
      <c r="A1729" s="54"/>
      <c r="B1729" s="58"/>
      <c r="C1729" s="54"/>
      <c r="D1729" s="57"/>
      <c r="E1729" s="44" t="s">
        <v>1811</v>
      </c>
      <c r="F1729" s="44" t="s">
        <v>995</v>
      </c>
      <c r="G1729" s="47">
        <v>31011002635613</v>
      </c>
      <c r="H1729" s="44" t="s">
        <v>285</v>
      </c>
      <c r="I1729" s="48">
        <v>44901</v>
      </c>
      <c r="J1729" s="49">
        <v>60</v>
      </c>
    </row>
    <row r="1730" spans="1:10" ht="91.8" x14ac:dyDescent="0.5">
      <c r="A1730" s="54"/>
      <c r="B1730" s="58"/>
      <c r="C1730" s="54"/>
      <c r="D1730" s="57"/>
      <c r="E1730" s="44" t="s">
        <v>1812</v>
      </c>
      <c r="F1730" s="44" t="s">
        <v>406</v>
      </c>
      <c r="G1730" s="47">
        <v>31011002488476</v>
      </c>
      <c r="H1730" s="44" t="s">
        <v>285</v>
      </c>
      <c r="I1730" s="48">
        <v>44901</v>
      </c>
      <c r="J1730" s="49">
        <v>60</v>
      </c>
    </row>
    <row r="1731" spans="1:10" ht="112.2" x14ac:dyDescent="0.5">
      <c r="A1731" s="54" t="s">
        <v>52</v>
      </c>
      <c r="B1731" s="45">
        <v>7.4</v>
      </c>
      <c r="C1731" s="44" t="s">
        <v>249</v>
      </c>
      <c r="D1731" s="46">
        <v>45212</v>
      </c>
      <c r="E1731" s="44" t="s">
        <v>1365</v>
      </c>
      <c r="F1731" s="44" t="s">
        <v>544</v>
      </c>
      <c r="G1731" s="47">
        <v>31319005739922</v>
      </c>
      <c r="H1731" s="44" t="s">
        <v>255</v>
      </c>
      <c r="I1731" s="48">
        <v>44846</v>
      </c>
      <c r="J1731" s="49">
        <v>7.4</v>
      </c>
    </row>
    <row r="1732" spans="1:10" ht="112.2" x14ac:dyDescent="0.5">
      <c r="A1732" s="54"/>
      <c r="B1732" s="45">
        <v>12.35</v>
      </c>
      <c r="C1732" s="44" t="s">
        <v>249</v>
      </c>
      <c r="D1732" s="46">
        <v>45212</v>
      </c>
      <c r="E1732" s="44" t="s">
        <v>1366</v>
      </c>
      <c r="F1732" s="44" t="s">
        <v>545</v>
      </c>
      <c r="G1732" s="47">
        <v>31319005149585</v>
      </c>
      <c r="H1732" s="44" t="s">
        <v>255</v>
      </c>
      <c r="I1732" s="48">
        <v>44846</v>
      </c>
      <c r="J1732" s="49">
        <v>12.35</v>
      </c>
    </row>
    <row r="1733" spans="1:10" ht="81.599999999999994" x14ac:dyDescent="0.5">
      <c r="A1733" s="54"/>
      <c r="B1733" s="45">
        <v>12.42</v>
      </c>
      <c r="C1733" s="44" t="s">
        <v>249</v>
      </c>
      <c r="D1733" s="46">
        <v>45282</v>
      </c>
      <c r="E1733" s="44" t="s">
        <v>1857</v>
      </c>
      <c r="F1733" s="44" t="s">
        <v>1044</v>
      </c>
      <c r="G1733" s="47">
        <v>31319006236613</v>
      </c>
      <c r="H1733" s="44" t="s">
        <v>255</v>
      </c>
      <c r="I1733" s="48">
        <v>44912</v>
      </c>
      <c r="J1733" s="49">
        <v>12.42</v>
      </c>
    </row>
    <row r="1734" spans="1:10" ht="142.80000000000001" x14ac:dyDescent="0.5">
      <c r="A1734" s="54"/>
      <c r="B1734" s="45">
        <v>68.95</v>
      </c>
      <c r="C1734" s="44" t="s">
        <v>249</v>
      </c>
      <c r="D1734" s="46">
        <v>45212</v>
      </c>
      <c r="E1734" s="44" t="s">
        <v>1166</v>
      </c>
      <c r="F1734" s="44" t="s">
        <v>258</v>
      </c>
      <c r="G1734" s="47">
        <v>31319006278219</v>
      </c>
      <c r="H1734" s="44" t="s">
        <v>255</v>
      </c>
      <c r="I1734" s="48">
        <v>44846</v>
      </c>
      <c r="J1734" s="49">
        <v>68.95</v>
      </c>
    </row>
    <row r="1735" spans="1:10" ht="102" x14ac:dyDescent="0.5">
      <c r="A1735" s="54" t="s">
        <v>64</v>
      </c>
      <c r="B1735" s="45">
        <v>16</v>
      </c>
      <c r="C1735" s="44" t="s">
        <v>249</v>
      </c>
      <c r="D1735" s="46">
        <v>45261</v>
      </c>
      <c r="E1735" s="44" t="s">
        <v>1242</v>
      </c>
      <c r="F1735" s="44" t="s">
        <v>400</v>
      </c>
      <c r="G1735" s="47">
        <v>31886002459787</v>
      </c>
      <c r="H1735" s="44" t="s">
        <v>255</v>
      </c>
      <c r="I1735" s="48">
        <v>44896</v>
      </c>
      <c r="J1735" s="49">
        <v>16</v>
      </c>
    </row>
    <row r="1736" spans="1:10" ht="91.8" x14ac:dyDescent="0.5">
      <c r="A1736" s="54"/>
      <c r="B1736" s="58">
        <v>5</v>
      </c>
      <c r="C1736" s="54" t="s">
        <v>249</v>
      </c>
      <c r="D1736" s="57">
        <v>45289</v>
      </c>
      <c r="E1736" s="44" t="s">
        <v>1872</v>
      </c>
      <c r="F1736" s="44" t="s">
        <v>1057</v>
      </c>
      <c r="G1736" s="47">
        <v>31886002512312</v>
      </c>
      <c r="H1736" s="44" t="s">
        <v>398</v>
      </c>
      <c r="I1736" s="48">
        <v>44922</v>
      </c>
      <c r="J1736" s="49">
        <v>5</v>
      </c>
    </row>
    <row r="1737" spans="1:10" ht="81.599999999999994" x14ac:dyDescent="0.5">
      <c r="A1737" s="54"/>
      <c r="B1737" s="58"/>
      <c r="C1737" s="54"/>
      <c r="D1737" s="57"/>
      <c r="E1737" s="44" t="s">
        <v>1873</v>
      </c>
      <c r="F1737" s="44" t="s">
        <v>1058</v>
      </c>
      <c r="G1737" s="47">
        <v>31886002512460</v>
      </c>
      <c r="H1737" s="44" t="s">
        <v>398</v>
      </c>
      <c r="I1737" s="48">
        <v>44922</v>
      </c>
      <c r="J1737" s="49">
        <v>5</v>
      </c>
    </row>
    <row r="1738" spans="1:10" ht="91.8" x14ac:dyDescent="0.5">
      <c r="A1738" s="54"/>
      <c r="B1738" s="45">
        <v>10</v>
      </c>
      <c r="C1738" s="44" t="s">
        <v>249</v>
      </c>
      <c r="D1738" s="46">
        <v>45268</v>
      </c>
      <c r="E1738" s="44" t="s">
        <v>1874</v>
      </c>
      <c r="F1738" s="44" t="s">
        <v>1059</v>
      </c>
      <c r="G1738" s="47">
        <v>31886002180995</v>
      </c>
      <c r="H1738" s="44" t="s">
        <v>269</v>
      </c>
      <c r="I1738" s="48">
        <v>44898</v>
      </c>
      <c r="J1738" s="49">
        <v>10</v>
      </c>
    </row>
    <row r="1739" spans="1:10" ht="102" x14ac:dyDescent="0.5">
      <c r="A1739" s="54"/>
      <c r="B1739" s="45">
        <v>10</v>
      </c>
      <c r="C1739" s="44" t="s">
        <v>249</v>
      </c>
      <c r="D1739" s="46">
        <v>45233</v>
      </c>
      <c r="E1739" s="44" t="s">
        <v>1586</v>
      </c>
      <c r="F1739" s="44" t="s">
        <v>338</v>
      </c>
      <c r="G1739" s="47">
        <v>31886002504145</v>
      </c>
      <c r="H1739" s="44" t="s">
        <v>255</v>
      </c>
      <c r="I1739" s="48">
        <v>44865</v>
      </c>
      <c r="J1739" s="49">
        <v>10</v>
      </c>
    </row>
    <row r="1740" spans="1:10" ht="81.599999999999994" x14ac:dyDescent="0.5">
      <c r="A1740" s="54"/>
      <c r="B1740" s="45">
        <v>13</v>
      </c>
      <c r="C1740" s="44" t="s">
        <v>249</v>
      </c>
      <c r="D1740" s="46">
        <v>45233</v>
      </c>
      <c r="E1740" s="44" t="s">
        <v>1587</v>
      </c>
      <c r="F1740" s="44" t="s">
        <v>778</v>
      </c>
      <c r="G1740" s="47">
        <v>31886001902175</v>
      </c>
      <c r="H1740" s="44" t="s">
        <v>255</v>
      </c>
      <c r="I1740" s="48">
        <v>44865</v>
      </c>
      <c r="J1740" s="49">
        <v>13</v>
      </c>
    </row>
    <row r="1741" spans="1:10" ht="91.8" x14ac:dyDescent="0.5">
      <c r="A1741" s="54"/>
      <c r="B1741" s="45">
        <v>17</v>
      </c>
      <c r="C1741" s="44" t="s">
        <v>249</v>
      </c>
      <c r="D1741" s="46">
        <v>45233</v>
      </c>
      <c r="E1741" s="44" t="s">
        <v>1588</v>
      </c>
      <c r="F1741" s="44" t="s">
        <v>779</v>
      </c>
      <c r="G1741" s="47">
        <v>31886002386980</v>
      </c>
      <c r="H1741" s="44" t="s">
        <v>255</v>
      </c>
      <c r="I1741" s="48">
        <v>44865</v>
      </c>
      <c r="J1741" s="49">
        <v>17</v>
      </c>
    </row>
    <row r="1742" spans="1:10" ht="102" x14ac:dyDescent="0.5">
      <c r="A1742" s="54" t="s">
        <v>62</v>
      </c>
      <c r="B1742" s="45">
        <v>16</v>
      </c>
      <c r="C1742" s="44" t="s">
        <v>249</v>
      </c>
      <c r="D1742" s="46">
        <v>45219</v>
      </c>
      <c r="E1742" s="44" t="s">
        <v>1924</v>
      </c>
      <c r="F1742" s="44" t="s">
        <v>1119</v>
      </c>
      <c r="G1742" s="47">
        <v>37651000788197</v>
      </c>
      <c r="H1742" s="44" t="s">
        <v>255</v>
      </c>
      <c r="I1742" s="48">
        <v>44853</v>
      </c>
      <c r="J1742" s="49">
        <v>16</v>
      </c>
    </row>
    <row r="1743" spans="1:10" ht="122.4" x14ac:dyDescent="0.5">
      <c r="A1743" s="54"/>
      <c r="B1743" s="45">
        <v>25</v>
      </c>
      <c r="C1743" s="44" t="s">
        <v>249</v>
      </c>
      <c r="D1743" s="46">
        <v>45212</v>
      </c>
      <c r="E1743" s="44" t="s">
        <v>1925</v>
      </c>
      <c r="F1743" s="44" t="s">
        <v>1926</v>
      </c>
      <c r="G1743" s="47">
        <v>37651000685153</v>
      </c>
      <c r="H1743" s="44" t="s">
        <v>255</v>
      </c>
      <c r="I1743" s="48">
        <v>44845</v>
      </c>
      <c r="J1743" s="49">
        <v>25</v>
      </c>
    </row>
    <row r="1744" spans="1:10" ht="102" x14ac:dyDescent="0.5">
      <c r="A1744" s="54"/>
      <c r="B1744" s="45">
        <v>50</v>
      </c>
      <c r="C1744" s="44" t="s">
        <v>249</v>
      </c>
      <c r="D1744" s="46">
        <v>45219</v>
      </c>
      <c r="E1744" s="44" t="s">
        <v>1390</v>
      </c>
      <c r="F1744" s="44" t="s">
        <v>570</v>
      </c>
      <c r="G1744" s="47">
        <v>37651001031324</v>
      </c>
      <c r="H1744" s="44" t="s">
        <v>255</v>
      </c>
      <c r="I1744" s="48">
        <v>44854</v>
      </c>
      <c r="J1744" s="49">
        <v>50</v>
      </c>
    </row>
    <row r="1745" spans="1:10" ht="91.8" x14ac:dyDescent="0.5">
      <c r="A1745" s="54" t="s">
        <v>68</v>
      </c>
      <c r="B1745" s="45">
        <v>27.99</v>
      </c>
      <c r="C1745" s="44" t="s">
        <v>249</v>
      </c>
      <c r="D1745" s="46">
        <v>45282</v>
      </c>
      <c r="E1745" s="44" t="s">
        <v>1826</v>
      </c>
      <c r="F1745" s="44" t="s">
        <v>1006</v>
      </c>
      <c r="G1745" s="47">
        <v>31191011567468</v>
      </c>
      <c r="H1745" s="44" t="s">
        <v>255</v>
      </c>
      <c r="I1745" s="48">
        <v>44911</v>
      </c>
      <c r="J1745" s="49">
        <v>27.99</v>
      </c>
    </row>
    <row r="1746" spans="1:10" ht="81.599999999999994" x14ac:dyDescent="0.5">
      <c r="A1746" s="54"/>
      <c r="B1746" s="45">
        <v>15.99</v>
      </c>
      <c r="C1746" s="44" t="s">
        <v>249</v>
      </c>
      <c r="D1746" s="46">
        <v>45268</v>
      </c>
      <c r="E1746" s="44" t="s">
        <v>1298</v>
      </c>
      <c r="F1746" s="44" t="s">
        <v>458</v>
      </c>
      <c r="G1746" s="47">
        <v>31191012711628</v>
      </c>
      <c r="H1746" s="44" t="s">
        <v>255</v>
      </c>
      <c r="I1746" s="48">
        <v>44898</v>
      </c>
      <c r="J1746" s="49">
        <v>15.99</v>
      </c>
    </row>
    <row r="1747" spans="1:10" ht="81.599999999999994" x14ac:dyDescent="0.5">
      <c r="A1747" s="54"/>
      <c r="B1747" s="45">
        <v>7</v>
      </c>
      <c r="C1747" s="44" t="s">
        <v>249</v>
      </c>
      <c r="D1747" s="46">
        <v>45219</v>
      </c>
      <c r="E1747" s="44" t="s">
        <v>1631</v>
      </c>
      <c r="F1747" s="44" t="s">
        <v>822</v>
      </c>
      <c r="G1747" s="47">
        <v>31191013251244</v>
      </c>
      <c r="H1747" s="44" t="s">
        <v>398</v>
      </c>
      <c r="I1747" s="48">
        <v>44849</v>
      </c>
      <c r="J1747" s="49">
        <v>7</v>
      </c>
    </row>
    <row r="1748" spans="1:10" ht="91.8" x14ac:dyDescent="0.5">
      <c r="A1748" s="54"/>
      <c r="B1748" s="45">
        <v>22.99</v>
      </c>
      <c r="C1748" s="44" t="s">
        <v>249</v>
      </c>
      <c r="D1748" s="46">
        <v>45268</v>
      </c>
      <c r="E1748" s="44" t="s">
        <v>1939</v>
      </c>
      <c r="F1748" s="44" t="s">
        <v>374</v>
      </c>
      <c r="G1748" s="47">
        <v>31191013195292</v>
      </c>
      <c r="H1748" s="44" t="s">
        <v>255</v>
      </c>
      <c r="I1748" s="48">
        <v>44897</v>
      </c>
      <c r="J1748" s="49">
        <v>22.99</v>
      </c>
    </row>
    <row r="1749" spans="1:10" ht="132.6" x14ac:dyDescent="0.5">
      <c r="A1749" s="54"/>
      <c r="B1749" s="58">
        <v>15</v>
      </c>
      <c r="C1749" s="54" t="s">
        <v>249</v>
      </c>
      <c r="D1749" s="57">
        <v>45254</v>
      </c>
      <c r="E1749" s="44" t="s">
        <v>1927</v>
      </c>
      <c r="F1749" s="44" t="s">
        <v>1121</v>
      </c>
      <c r="G1749" s="47">
        <v>31191009274192</v>
      </c>
      <c r="H1749" s="44" t="s">
        <v>255</v>
      </c>
      <c r="I1749" s="48">
        <v>44883</v>
      </c>
      <c r="J1749" s="49">
        <v>15</v>
      </c>
    </row>
    <row r="1750" spans="1:10" ht="122.4" x14ac:dyDescent="0.5">
      <c r="A1750" s="54"/>
      <c r="B1750" s="58"/>
      <c r="C1750" s="54"/>
      <c r="D1750" s="57"/>
      <c r="E1750" s="44" t="s">
        <v>1928</v>
      </c>
      <c r="F1750" s="44" t="s">
        <v>1122</v>
      </c>
      <c r="G1750" s="47">
        <v>31191010214765</v>
      </c>
      <c r="H1750" s="44" t="s">
        <v>255</v>
      </c>
      <c r="I1750" s="48">
        <v>44883</v>
      </c>
      <c r="J1750" s="49">
        <v>15</v>
      </c>
    </row>
    <row r="1751" spans="1:10" ht="112.2" x14ac:dyDescent="0.5">
      <c r="A1751" s="54"/>
      <c r="B1751" s="45">
        <v>19.95</v>
      </c>
      <c r="C1751" s="44" t="s">
        <v>249</v>
      </c>
      <c r="D1751" s="46">
        <v>45254</v>
      </c>
      <c r="E1751" s="44" t="s">
        <v>1929</v>
      </c>
      <c r="F1751" s="44" t="s">
        <v>364</v>
      </c>
      <c r="G1751" s="47">
        <v>31191012684767</v>
      </c>
      <c r="H1751" s="44" t="s">
        <v>255</v>
      </c>
      <c r="I1751" s="48">
        <v>44883</v>
      </c>
      <c r="J1751" s="49">
        <v>19.95</v>
      </c>
    </row>
    <row r="1752" spans="1:10" ht="122.4" x14ac:dyDescent="0.5">
      <c r="A1752" s="54"/>
      <c r="B1752" s="45">
        <v>22</v>
      </c>
      <c r="C1752" s="44" t="s">
        <v>249</v>
      </c>
      <c r="D1752" s="46">
        <v>45254</v>
      </c>
      <c r="E1752" s="44" t="s">
        <v>1930</v>
      </c>
      <c r="F1752" s="44" t="s">
        <v>1123</v>
      </c>
      <c r="G1752" s="47">
        <v>31191010017325</v>
      </c>
      <c r="H1752" s="44" t="s">
        <v>255</v>
      </c>
      <c r="I1752" s="48">
        <v>44883</v>
      </c>
      <c r="J1752" s="49">
        <v>22</v>
      </c>
    </row>
    <row r="1753" spans="1:10" ht="102" x14ac:dyDescent="0.5">
      <c r="A1753" s="54"/>
      <c r="B1753" s="45">
        <v>31.95</v>
      </c>
      <c r="C1753" s="44" t="s">
        <v>249</v>
      </c>
      <c r="D1753" s="46">
        <v>45254</v>
      </c>
      <c r="E1753" s="44" t="s">
        <v>1931</v>
      </c>
      <c r="F1753" s="44" t="s">
        <v>1124</v>
      </c>
      <c r="G1753" s="47">
        <v>31191012571519</v>
      </c>
      <c r="H1753" s="44" t="s">
        <v>255</v>
      </c>
      <c r="I1753" s="48">
        <v>44883</v>
      </c>
      <c r="J1753" s="49">
        <v>31.95</v>
      </c>
    </row>
    <row r="1754" spans="1:10" ht="122.4" x14ac:dyDescent="0.5">
      <c r="A1754" s="54"/>
      <c r="B1754" s="45">
        <v>24</v>
      </c>
      <c r="C1754" s="44" t="s">
        <v>249</v>
      </c>
      <c r="D1754" s="46">
        <v>45282</v>
      </c>
      <c r="E1754" s="44" t="s">
        <v>1940</v>
      </c>
      <c r="F1754" s="44" t="s">
        <v>1136</v>
      </c>
      <c r="G1754" s="47">
        <v>31191008042996</v>
      </c>
      <c r="H1754" s="44" t="s">
        <v>255</v>
      </c>
      <c r="I1754" s="48">
        <v>44911</v>
      </c>
      <c r="J1754" s="49">
        <v>24</v>
      </c>
    </row>
    <row r="1755" spans="1:10" ht="112.2" x14ac:dyDescent="0.5">
      <c r="A1755" s="54"/>
      <c r="B1755" s="45">
        <v>54</v>
      </c>
      <c r="C1755" s="44" t="s">
        <v>249</v>
      </c>
      <c r="D1755" s="46">
        <v>45212</v>
      </c>
      <c r="E1755" s="44" t="s">
        <v>1507</v>
      </c>
      <c r="F1755" s="44" t="s">
        <v>693</v>
      </c>
      <c r="G1755" s="47">
        <v>31191012538765</v>
      </c>
      <c r="H1755" s="44" t="s">
        <v>255</v>
      </c>
      <c r="I1755" s="48">
        <v>44846</v>
      </c>
      <c r="J1755" s="49">
        <v>54</v>
      </c>
    </row>
    <row r="1756" spans="1:10" ht="91.8" x14ac:dyDescent="0.5">
      <c r="A1756" s="54"/>
      <c r="B1756" s="45">
        <v>25</v>
      </c>
      <c r="C1756" s="44" t="s">
        <v>249</v>
      </c>
      <c r="D1756" s="46">
        <v>45233</v>
      </c>
      <c r="E1756" s="44" t="s">
        <v>1329</v>
      </c>
      <c r="F1756" s="44" t="s">
        <v>477</v>
      </c>
      <c r="G1756" s="47">
        <v>31191012117990</v>
      </c>
      <c r="H1756" s="44" t="s">
        <v>478</v>
      </c>
      <c r="I1756" s="48">
        <v>44863</v>
      </c>
      <c r="J1756" s="49">
        <v>25</v>
      </c>
    </row>
    <row r="1757" spans="1:10" ht="112.2" x14ac:dyDescent="0.5">
      <c r="A1757" s="54"/>
      <c r="B1757" s="45">
        <v>50</v>
      </c>
      <c r="C1757" s="44" t="s">
        <v>249</v>
      </c>
      <c r="D1757" s="46">
        <v>45205</v>
      </c>
      <c r="E1757" s="44" t="s">
        <v>1833</v>
      </c>
      <c r="F1757" s="44" t="s">
        <v>1014</v>
      </c>
      <c r="G1757" s="47">
        <v>31191009870064</v>
      </c>
      <c r="H1757" s="44" t="s">
        <v>255</v>
      </c>
      <c r="I1757" s="48">
        <v>44835</v>
      </c>
      <c r="J1757" s="49">
        <v>50</v>
      </c>
    </row>
    <row r="1758" spans="1:10" ht="102" x14ac:dyDescent="0.5">
      <c r="A1758" s="54"/>
      <c r="B1758" s="45">
        <v>27</v>
      </c>
      <c r="C1758" s="44" t="s">
        <v>249</v>
      </c>
      <c r="D1758" s="46">
        <v>45205</v>
      </c>
      <c r="E1758" s="44" t="s">
        <v>1402</v>
      </c>
      <c r="F1758" s="44" t="s">
        <v>588</v>
      </c>
      <c r="G1758" s="47">
        <v>31191010532299</v>
      </c>
      <c r="H1758" s="44" t="s">
        <v>396</v>
      </c>
      <c r="I1758" s="48">
        <v>44834</v>
      </c>
      <c r="J1758" s="49">
        <v>27</v>
      </c>
    </row>
    <row r="1759" spans="1:10" ht="91.8" x14ac:dyDescent="0.5">
      <c r="A1759" s="54"/>
      <c r="B1759" s="45">
        <v>8.99</v>
      </c>
      <c r="C1759" s="44" t="s">
        <v>249</v>
      </c>
      <c r="D1759" s="46">
        <v>45282</v>
      </c>
      <c r="E1759" s="44" t="s">
        <v>1632</v>
      </c>
      <c r="F1759" s="44" t="s">
        <v>824</v>
      </c>
      <c r="G1759" s="47">
        <v>31191013223490</v>
      </c>
      <c r="H1759" s="44" t="s">
        <v>255</v>
      </c>
      <c r="I1759" s="48">
        <v>44914</v>
      </c>
      <c r="J1759" s="49">
        <v>8.99</v>
      </c>
    </row>
    <row r="1760" spans="1:10" ht="112.2" x14ac:dyDescent="0.5">
      <c r="A1760" s="54"/>
      <c r="B1760" s="45">
        <v>19</v>
      </c>
      <c r="C1760" s="44" t="s">
        <v>249</v>
      </c>
      <c r="D1760" s="46">
        <v>45219</v>
      </c>
      <c r="E1760" s="44" t="s">
        <v>1902</v>
      </c>
      <c r="F1760" s="44" t="s">
        <v>1094</v>
      </c>
      <c r="G1760" s="47">
        <v>31191009684812</v>
      </c>
      <c r="H1760" s="44" t="s">
        <v>255</v>
      </c>
      <c r="I1760" s="48">
        <v>44853</v>
      </c>
      <c r="J1760" s="49">
        <v>19</v>
      </c>
    </row>
    <row r="1761" spans="1:10" ht="91.8" x14ac:dyDescent="0.5">
      <c r="A1761" s="54"/>
      <c r="B1761" s="45">
        <v>16</v>
      </c>
      <c r="C1761" s="44" t="s">
        <v>249</v>
      </c>
      <c r="D1761" s="46">
        <v>45240</v>
      </c>
      <c r="E1761" s="44" t="s">
        <v>1941</v>
      </c>
      <c r="F1761" s="44" t="s">
        <v>490</v>
      </c>
      <c r="G1761" s="47">
        <v>31191012356192</v>
      </c>
      <c r="H1761" s="44" t="s">
        <v>255</v>
      </c>
      <c r="I1761" s="48">
        <v>44869</v>
      </c>
      <c r="J1761" s="49">
        <v>16</v>
      </c>
    </row>
    <row r="1762" spans="1:10" ht="102" x14ac:dyDescent="0.5">
      <c r="A1762" s="54"/>
      <c r="B1762" s="45">
        <v>11.99</v>
      </c>
      <c r="C1762" s="44" t="s">
        <v>249</v>
      </c>
      <c r="D1762" s="46">
        <v>45261</v>
      </c>
      <c r="E1762" s="44" t="s">
        <v>1639</v>
      </c>
      <c r="F1762" s="44" t="s">
        <v>834</v>
      </c>
      <c r="G1762" s="47">
        <v>31191013326376</v>
      </c>
      <c r="H1762" s="44" t="s">
        <v>255</v>
      </c>
      <c r="I1762" s="48">
        <v>44893</v>
      </c>
      <c r="J1762" s="49">
        <v>11.99</v>
      </c>
    </row>
    <row r="1763" spans="1:10" ht="81.599999999999994" x14ac:dyDescent="0.5">
      <c r="A1763" s="54"/>
      <c r="B1763" s="45">
        <v>35</v>
      </c>
      <c r="C1763" s="44" t="s">
        <v>249</v>
      </c>
      <c r="D1763" s="46">
        <v>45219</v>
      </c>
      <c r="E1763" s="44" t="s">
        <v>1264</v>
      </c>
      <c r="F1763" s="44" t="s">
        <v>422</v>
      </c>
      <c r="G1763" s="47">
        <v>31191013228689</v>
      </c>
      <c r="H1763" s="44" t="s">
        <v>267</v>
      </c>
      <c r="I1763" s="48">
        <v>44848</v>
      </c>
      <c r="J1763" s="49">
        <v>35</v>
      </c>
    </row>
    <row r="1764" spans="1:10" ht="81.599999999999994" x14ac:dyDescent="0.5">
      <c r="A1764" s="54"/>
      <c r="B1764" s="45">
        <v>28</v>
      </c>
      <c r="C1764" s="44" t="s">
        <v>249</v>
      </c>
      <c r="D1764" s="46">
        <v>45219</v>
      </c>
      <c r="E1764" s="44" t="s">
        <v>1907</v>
      </c>
      <c r="F1764" s="44" t="s">
        <v>1102</v>
      </c>
      <c r="G1764" s="47">
        <v>31191012781803</v>
      </c>
      <c r="H1764" s="44" t="s">
        <v>255</v>
      </c>
      <c r="I1764" s="48">
        <v>44848</v>
      </c>
      <c r="J1764" s="49">
        <v>28</v>
      </c>
    </row>
    <row r="1765" spans="1:10" ht="112.2" x14ac:dyDescent="0.5">
      <c r="A1765" s="54" t="s">
        <v>66</v>
      </c>
      <c r="B1765" s="45">
        <v>25</v>
      </c>
      <c r="C1765" s="44" t="s">
        <v>249</v>
      </c>
      <c r="D1765" s="46">
        <v>45282</v>
      </c>
      <c r="E1765" s="44" t="s">
        <v>1899</v>
      </c>
      <c r="F1765" s="44" t="s">
        <v>1089</v>
      </c>
      <c r="G1765" s="47">
        <v>31146001833783</v>
      </c>
      <c r="H1765" s="44" t="s">
        <v>255</v>
      </c>
      <c r="I1765" s="48">
        <v>44915</v>
      </c>
      <c r="J1765" s="49">
        <v>25</v>
      </c>
    </row>
    <row r="1766" spans="1:10" ht="102" x14ac:dyDescent="0.5">
      <c r="A1766" s="54"/>
      <c r="B1766" s="45">
        <v>13</v>
      </c>
      <c r="C1766" s="44" t="s">
        <v>249</v>
      </c>
      <c r="D1766" s="46">
        <v>45233</v>
      </c>
      <c r="E1766" s="44" t="s">
        <v>1688</v>
      </c>
      <c r="F1766" s="44" t="s">
        <v>903</v>
      </c>
      <c r="G1766" s="47">
        <v>31146003271859</v>
      </c>
      <c r="H1766" s="44" t="s">
        <v>255</v>
      </c>
      <c r="I1766" s="48">
        <v>44867</v>
      </c>
      <c r="J1766" s="49">
        <v>13</v>
      </c>
    </row>
    <row r="1767" spans="1:10" ht="91.8" x14ac:dyDescent="0.5">
      <c r="A1767" s="54" t="s">
        <v>73</v>
      </c>
      <c r="B1767" s="45">
        <v>17</v>
      </c>
      <c r="C1767" s="44" t="s">
        <v>249</v>
      </c>
      <c r="D1767" s="46">
        <v>45226</v>
      </c>
      <c r="E1767" s="44" t="s">
        <v>1830</v>
      </c>
      <c r="F1767" s="44" t="s">
        <v>1011</v>
      </c>
      <c r="G1767" s="47">
        <v>31208004107084</v>
      </c>
      <c r="H1767" s="44" t="s">
        <v>255</v>
      </c>
      <c r="I1767" s="48">
        <v>44855</v>
      </c>
      <c r="J1767" s="49">
        <v>17</v>
      </c>
    </row>
    <row r="1768" spans="1:10" ht="112.2" x14ac:dyDescent="0.5">
      <c r="A1768" s="54"/>
      <c r="B1768" s="45">
        <v>72</v>
      </c>
      <c r="C1768" s="44" t="s">
        <v>249</v>
      </c>
      <c r="D1768" s="46">
        <v>45233</v>
      </c>
      <c r="E1768" s="44" t="s">
        <v>1606</v>
      </c>
      <c r="F1768" s="44" t="s">
        <v>798</v>
      </c>
      <c r="G1768" s="47">
        <v>31208002799866</v>
      </c>
      <c r="H1768" s="44" t="s">
        <v>701</v>
      </c>
      <c r="I1768" s="48">
        <v>44862</v>
      </c>
      <c r="J1768" s="49">
        <v>72</v>
      </c>
    </row>
    <row r="1769" spans="1:10" ht="112.2" x14ac:dyDescent="0.5">
      <c r="A1769" s="54"/>
      <c r="B1769" s="45">
        <v>25</v>
      </c>
      <c r="C1769" s="44" t="s">
        <v>249</v>
      </c>
      <c r="D1769" s="46">
        <v>45205</v>
      </c>
      <c r="E1769" s="44" t="s">
        <v>1160</v>
      </c>
      <c r="F1769" s="44" t="s">
        <v>250</v>
      </c>
      <c r="G1769" s="47">
        <v>31208003831122</v>
      </c>
      <c r="H1769" s="44" t="s">
        <v>255</v>
      </c>
      <c r="I1769" s="48">
        <v>44840</v>
      </c>
      <c r="J1769" s="49">
        <v>25</v>
      </c>
    </row>
    <row r="1770" spans="1:10" ht="122.4" x14ac:dyDescent="0.5">
      <c r="A1770" s="54"/>
      <c r="B1770" s="45">
        <v>34</v>
      </c>
      <c r="C1770" s="44" t="s">
        <v>249</v>
      </c>
      <c r="D1770" s="46">
        <v>45205</v>
      </c>
      <c r="E1770" s="44" t="s">
        <v>1161</v>
      </c>
      <c r="F1770" s="44" t="s">
        <v>251</v>
      </c>
      <c r="G1770" s="47">
        <v>31208002056556</v>
      </c>
      <c r="H1770" s="44" t="s">
        <v>255</v>
      </c>
      <c r="I1770" s="48">
        <v>44840</v>
      </c>
      <c r="J1770" s="49">
        <v>34</v>
      </c>
    </row>
    <row r="1771" spans="1:10" ht="102" x14ac:dyDescent="0.5">
      <c r="A1771" s="54"/>
      <c r="B1771" s="45">
        <v>10</v>
      </c>
      <c r="C1771" s="44" t="s">
        <v>249</v>
      </c>
      <c r="D1771" s="46">
        <v>45275</v>
      </c>
      <c r="E1771" s="44" t="s">
        <v>1942</v>
      </c>
      <c r="F1771" s="44" t="s">
        <v>1137</v>
      </c>
      <c r="G1771" s="47">
        <v>31208003444249</v>
      </c>
      <c r="H1771" s="44" t="s">
        <v>255</v>
      </c>
      <c r="I1771" s="48">
        <v>44907</v>
      </c>
      <c r="J1771" s="49">
        <v>10</v>
      </c>
    </row>
    <row r="1772" spans="1:10" ht="91.8" x14ac:dyDescent="0.5">
      <c r="A1772" s="54"/>
      <c r="B1772" s="45">
        <v>19</v>
      </c>
      <c r="C1772" s="44" t="s">
        <v>249</v>
      </c>
      <c r="D1772" s="46">
        <v>45212</v>
      </c>
      <c r="E1772" s="44" t="s">
        <v>1831</v>
      </c>
      <c r="F1772" s="44" t="s">
        <v>1010</v>
      </c>
      <c r="G1772" s="47">
        <v>31208004279750</v>
      </c>
      <c r="H1772" s="44" t="s">
        <v>255</v>
      </c>
      <c r="I1772" s="48">
        <v>44844</v>
      </c>
      <c r="J1772" s="49">
        <v>19</v>
      </c>
    </row>
    <row r="1773" spans="1:10" ht="91.8" x14ac:dyDescent="0.5">
      <c r="A1773" s="54"/>
      <c r="B1773" s="45">
        <v>46</v>
      </c>
      <c r="C1773" s="44" t="s">
        <v>249</v>
      </c>
      <c r="D1773" s="46">
        <v>45275</v>
      </c>
      <c r="E1773" s="44" t="s">
        <v>1813</v>
      </c>
      <c r="F1773" s="44" t="s">
        <v>996</v>
      </c>
      <c r="G1773" s="47">
        <v>31208003920081</v>
      </c>
      <c r="H1773" s="44" t="s">
        <v>701</v>
      </c>
      <c r="I1773" s="48">
        <v>44907</v>
      </c>
      <c r="J1773" s="49">
        <v>46</v>
      </c>
    </row>
    <row r="1774" spans="1:10" ht="112.2" x14ac:dyDescent="0.5">
      <c r="A1774" s="54" t="s">
        <v>70</v>
      </c>
      <c r="B1774" s="45">
        <v>20</v>
      </c>
      <c r="C1774" s="44" t="s">
        <v>249</v>
      </c>
      <c r="D1774" s="46">
        <v>45233</v>
      </c>
      <c r="E1774" s="44" t="s">
        <v>1840</v>
      </c>
      <c r="F1774" s="44" t="s">
        <v>1024</v>
      </c>
      <c r="G1774" s="47">
        <v>31134005096714</v>
      </c>
      <c r="H1774" s="44" t="s">
        <v>255</v>
      </c>
      <c r="I1774" s="48">
        <v>44863</v>
      </c>
      <c r="J1774" s="49">
        <v>20</v>
      </c>
    </row>
    <row r="1775" spans="1:10" ht="91.8" x14ac:dyDescent="0.5">
      <c r="A1775" s="54"/>
      <c r="B1775" s="45">
        <v>29</v>
      </c>
      <c r="C1775" s="44" t="s">
        <v>249</v>
      </c>
      <c r="D1775" s="46">
        <v>45240</v>
      </c>
      <c r="E1775" s="44" t="s">
        <v>1349</v>
      </c>
      <c r="F1775" s="44" t="s">
        <v>520</v>
      </c>
      <c r="G1775" s="47">
        <v>31134004675302</v>
      </c>
      <c r="H1775" s="44" t="s">
        <v>315</v>
      </c>
      <c r="I1775" s="48">
        <v>44874</v>
      </c>
      <c r="J1775" s="49">
        <v>29</v>
      </c>
    </row>
    <row r="1776" spans="1:10" ht="102" x14ac:dyDescent="0.5">
      <c r="A1776" s="54"/>
      <c r="B1776" s="45">
        <v>20</v>
      </c>
      <c r="C1776" s="44" t="s">
        <v>249</v>
      </c>
      <c r="D1776" s="46">
        <v>45254</v>
      </c>
      <c r="E1776" s="44" t="s">
        <v>1416</v>
      </c>
      <c r="F1776" s="44" t="s">
        <v>618</v>
      </c>
      <c r="G1776" s="47">
        <v>31134003980810</v>
      </c>
      <c r="H1776" s="44" t="s">
        <v>255</v>
      </c>
      <c r="I1776" s="48">
        <v>44883</v>
      </c>
      <c r="J1776" s="49">
        <v>20</v>
      </c>
    </row>
    <row r="1777" spans="1:10" ht="102" x14ac:dyDescent="0.5">
      <c r="A1777" s="54"/>
      <c r="B1777" s="45">
        <v>13</v>
      </c>
      <c r="C1777" s="44" t="s">
        <v>249</v>
      </c>
      <c r="D1777" s="46">
        <v>45254</v>
      </c>
      <c r="E1777" s="44" t="s">
        <v>1652</v>
      </c>
      <c r="F1777" s="44" t="s">
        <v>848</v>
      </c>
      <c r="G1777" s="47">
        <v>31134001913722</v>
      </c>
      <c r="H1777" s="44" t="s">
        <v>315</v>
      </c>
      <c r="I1777" s="48">
        <v>44888</v>
      </c>
      <c r="J1777" s="49">
        <v>13</v>
      </c>
    </row>
    <row r="1778" spans="1:10" ht="91.8" x14ac:dyDescent="0.5">
      <c r="A1778" s="54"/>
      <c r="B1778" s="45">
        <v>39</v>
      </c>
      <c r="C1778" s="44" t="s">
        <v>249</v>
      </c>
      <c r="D1778" s="46">
        <v>45275</v>
      </c>
      <c r="E1778" s="44" t="s">
        <v>1814</v>
      </c>
      <c r="F1778" s="44" t="s">
        <v>997</v>
      </c>
      <c r="G1778" s="47">
        <v>31134005393392</v>
      </c>
      <c r="H1778" s="44" t="s">
        <v>260</v>
      </c>
      <c r="I1778" s="48">
        <v>44907</v>
      </c>
      <c r="J1778" s="49">
        <v>39</v>
      </c>
    </row>
    <row r="1779" spans="1:10" ht="91.8" x14ac:dyDescent="0.5">
      <c r="A1779" s="54" t="s">
        <v>75</v>
      </c>
      <c r="B1779" s="45">
        <v>9</v>
      </c>
      <c r="C1779" s="44" t="s">
        <v>249</v>
      </c>
      <c r="D1779" s="46">
        <v>45247</v>
      </c>
      <c r="E1779" s="44" t="s">
        <v>1196</v>
      </c>
      <c r="F1779" s="44" t="s">
        <v>322</v>
      </c>
      <c r="G1779" s="47">
        <v>32778002069949</v>
      </c>
      <c r="H1779" s="44" t="s">
        <v>255</v>
      </c>
      <c r="I1779" s="48">
        <v>44881</v>
      </c>
      <c r="J1779" s="49">
        <v>9</v>
      </c>
    </row>
    <row r="1780" spans="1:10" ht="91.8" x14ac:dyDescent="0.5">
      <c r="A1780" s="54"/>
      <c r="B1780" s="45">
        <v>14.53</v>
      </c>
      <c r="C1780" s="44" t="s">
        <v>249</v>
      </c>
      <c r="D1780" s="46">
        <v>45226</v>
      </c>
      <c r="E1780" s="44" t="s">
        <v>1552</v>
      </c>
      <c r="F1780" s="44" t="s">
        <v>742</v>
      </c>
      <c r="G1780" s="47">
        <v>32778002095753</v>
      </c>
      <c r="H1780" s="44" t="s">
        <v>255</v>
      </c>
      <c r="I1780" s="48">
        <v>44859</v>
      </c>
      <c r="J1780" s="49">
        <v>14.53</v>
      </c>
    </row>
    <row r="1781" spans="1:10" ht="81.599999999999994" x14ac:dyDescent="0.5">
      <c r="A1781" s="54"/>
      <c r="B1781" s="45">
        <v>6</v>
      </c>
      <c r="C1781" s="44" t="s">
        <v>249</v>
      </c>
      <c r="D1781" s="46">
        <v>45233</v>
      </c>
      <c r="E1781" s="44" t="s">
        <v>1689</v>
      </c>
      <c r="F1781" s="44" t="s">
        <v>904</v>
      </c>
      <c r="G1781" s="47">
        <v>32778001420960</v>
      </c>
      <c r="H1781" s="44" t="s">
        <v>255</v>
      </c>
      <c r="I1781" s="48">
        <v>44862</v>
      </c>
      <c r="J1781" s="49">
        <v>6</v>
      </c>
    </row>
    <row r="1782" spans="1:10" ht="91.8" x14ac:dyDescent="0.5">
      <c r="A1782" s="54" t="s">
        <v>77</v>
      </c>
      <c r="B1782" s="45">
        <v>20</v>
      </c>
      <c r="C1782" s="44" t="s">
        <v>249</v>
      </c>
      <c r="D1782" s="46">
        <v>45261</v>
      </c>
      <c r="E1782" s="44" t="s">
        <v>1410</v>
      </c>
      <c r="F1782" s="44" t="s">
        <v>599</v>
      </c>
      <c r="G1782" s="47">
        <v>31249003260193</v>
      </c>
      <c r="H1782" s="44" t="s">
        <v>339</v>
      </c>
      <c r="I1782" s="48">
        <v>44895</v>
      </c>
      <c r="J1782" s="49">
        <v>20</v>
      </c>
    </row>
    <row r="1783" spans="1:10" ht="91.8" x14ac:dyDescent="0.5">
      <c r="A1783" s="54"/>
      <c r="B1783" s="45">
        <v>22</v>
      </c>
      <c r="C1783" s="44" t="s">
        <v>249</v>
      </c>
      <c r="D1783" s="46">
        <v>45261</v>
      </c>
      <c r="E1783" s="44" t="s">
        <v>1411</v>
      </c>
      <c r="F1783" s="44" t="s">
        <v>600</v>
      </c>
      <c r="G1783" s="47">
        <v>31249003288822</v>
      </c>
      <c r="H1783" s="44" t="s">
        <v>339</v>
      </c>
      <c r="I1783" s="48">
        <v>44895</v>
      </c>
      <c r="J1783" s="49">
        <v>22</v>
      </c>
    </row>
    <row r="1784" spans="1:10" ht="91.8" x14ac:dyDescent="0.5">
      <c r="A1784" s="54"/>
      <c r="B1784" s="45">
        <v>250</v>
      </c>
      <c r="C1784" s="44" t="s">
        <v>249</v>
      </c>
      <c r="D1784" s="46">
        <v>45261</v>
      </c>
      <c r="E1784" s="44" t="s">
        <v>1412</v>
      </c>
      <c r="F1784" s="44" t="s">
        <v>601</v>
      </c>
      <c r="G1784" s="47">
        <v>31249003359938</v>
      </c>
      <c r="H1784" s="44" t="s">
        <v>339</v>
      </c>
      <c r="I1784" s="48">
        <v>44895</v>
      </c>
      <c r="J1784" s="49">
        <v>250</v>
      </c>
    </row>
    <row r="1785" spans="1:10" ht="122.4" x14ac:dyDescent="0.5">
      <c r="A1785" s="54"/>
      <c r="B1785" s="45">
        <v>17</v>
      </c>
      <c r="C1785" s="44" t="s">
        <v>249</v>
      </c>
      <c r="D1785" s="46">
        <v>45282</v>
      </c>
      <c r="E1785" s="44" t="s">
        <v>1805</v>
      </c>
      <c r="F1785" s="44" t="s">
        <v>987</v>
      </c>
      <c r="G1785" s="47">
        <v>31249003192297</v>
      </c>
      <c r="H1785" s="44" t="s">
        <v>255</v>
      </c>
      <c r="I1785" s="48">
        <v>44914</v>
      </c>
      <c r="J1785" s="49">
        <v>17</v>
      </c>
    </row>
    <row r="1786" spans="1:10" ht="81.599999999999994" x14ac:dyDescent="0.5">
      <c r="A1786" s="54"/>
      <c r="B1786" s="45">
        <v>19</v>
      </c>
      <c r="C1786" s="44" t="s">
        <v>249</v>
      </c>
      <c r="D1786" s="46">
        <v>45247</v>
      </c>
      <c r="E1786" s="44" t="s">
        <v>1343</v>
      </c>
      <c r="F1786" s="44" t="s">
        <v>516</v>
      </c>
      <c r="G1786" s="47">
        <v>31249003346554</v>
      </c>
      <c r="H1786" s="44" t="s">
        <v>255</v>
      </c>
      <c r="I1786" s="48">
        <v>44877</v>
      </c>
      <c r="J1786" s="49">
        <v>19</v>
      </c>
    </row>
    <row r="1787" spans="1:10" ht="122.4" x14ac:dyDescent="0.5">
      <c r="A1787" s="54"/>
      <c r="B1787" s="45">
        <v>16</v>
      </c>
      <c r="C1787" s="44" t="s">
        <v>249</v>
      </c>
      <c r="D1787" s="46">
        <v>45275</v>
      </c>
      <c r="E1787" s="44" t="s">
        <v>1377</v>
      </c>
      <c r="F1787" s="44" t="s">
        <v>558</v>
      </c>
      <c r="G1787" s="47">
        <v>31249003294671</v>
      </c>
      <c r="H1787" s="44" t="s">
        <v>255</v>
      </c>
      <c r="I1787" s="48">
        <v>44905</v>
      </c>
      <c r="J1787" s="49">
        <v>16</v>
      </c>
    </row>
    <row r="1788" spans="1:10" ht="102" x14ac:dyDescent="0.5">
      <c r="A1788" s="54"/>
      <c r="B1788" s="45">
        <v>12</v>
      </c>
      <c r="C1788" s="44" t="s">
        <v>249</v>
      </c>
      <c r="D1788" s="46">
        <v>45212</v>
      </c>
      <c r="E1788" s="44" t="s">
        <v>1413</v>
      </c>
      <c r="F1788" s="44" t="s">
        <v>598</v>
      </c>
      <c r="G1788" s="47">
        <v>31249003255474</v>
      </c>
      <c r="H1788" s="44" t="s">
        <v>255</v>
      </c>
      <c r="I1788" s="48">
        <v>44845</v>
      </c>
      <c r="J1788" s="49">
        <v>12</v>
      </c>
    </row>
    <row r="1789" spans="1:10" ht="91.8" x14ac:dyDescent="0.5">
      <c r="A1789" s="54"/>
      <c r="B1789" s="45">
        <v>17</v>
      </c>
      <c r="C1789" s="44" t="s">
        <v>249</v>
      </c>
      <c r="D1789" s="46">
        <v>45254</v>
      </c>
      <c r="E1789" s="44" t="s">
        <v>1843</v>
      </c>
      <c r="F1789" s="44" t="s">
        <v>1028</v>
      </c>
      <c r="G1789" s="47">
        <v>31249002663843</v>
      </c>
      <c r="H1789" s="44" t="s">
        <v>255</v>
      </c>
      <c r="I1789" s="48">
        <v>44886</v>
      </c>
      <c r="J1789" s="49">
        <v>17</v>
      </c>
    </row>
    <row r="1790" spans="1:10" ht="112.2" x14ac:dyDescent="0.5">
      <c r="A1790" s="54"/>
      <c r="B1790" s="45">
        <v>18</v>
      </c>
      <c r="C1790" s="44" t="s">
        <v>249</v>
      </c>
      <c r="D1790" s="46">
        <v>45254</v>
      </c>
      <c r="E1790" s="44" t="s">
        <v>1844</v>
      </c>
      <c r="F1790" s="44" t="s">
        <v>1029</v>
      </c>
      <c r="G1790" s="47">
        <v>31249002609127</v>
      </c>
      <c r="H1790" s="44" t="s">
        <v>255</v>
      </c>
      <c r="I1790" s="48">
        <v>44886</v>
      </c>
      <c r="J1790" s="49">
        <v>18</v>
      </c>
    </row>
    <row r="1791" spans="1:10" ht="91.8" x14ac:dyDescent="0.5">
      <c r="A1791" s="54" t="s">
        <v>83</v>
      </c>
      <c r="B1791" s="45">
        <v>15.81</v>
      </c>
      <c r="C1791" s="44" t="s">
        <v>249</v>
      </c>
      <c r="D1791" s="46">
        <v>45275</v>
      </c>
      <c r="E1791" s="44" t="s">
        <v>1943</v>
      </c>
      <c r="F1791" s="44" t="s">
        <v>1138</v>
      </c>
      <c r="G1791" s="47">
        <v>31316004952431</v>
      </c>
      <c r="H1791" s="44" t="s">
        <v>255</v>
      </c>
      <c r="I1791" s="48">
        <v>44906</v>
      </c>
      <c r="J1791" s="49">
        <v>15.81</v>
      </c>
    </row>
    <row r="1792" spans="1:10" ht="91.8" x14ac:dyDescent="0.5">
      <c r="A1792" s="54"/>
      <c r="B1792" s="45">
        <v>25</v>
      </c>
      <c r="C1792" s="44" t="s">
        <v>249</v>
      </c>
      <c r="D1792" s="46">
        <v>45233</v>
      </c>
      <c r="E1792" s="44" t="s">
        <v>1178</v>
      </c>
      <c r="F1792" s="44" t="s">
        <v>290</v>
      </c>
      <c r="G1792" s="47">
        <v>31316001959918</v>
      </c>
      <c r="H1792" s="44" t="s">
        <v>291</v>
      </c>
      <c r="I1792" s="48">
        <v>44867</v>
      </c>
      <c r="J1792" s="49">
        <v>25</v>
      </c>
    </row>
    <row r="1793" spans="1:10" ht="122.4" x14ac:dyDescent="0.5">
      <c r="A1793" s="54"/>
      <c r="B1793" s="58">
        <v>4.49</v>
      </c>
      <c r="C1793" s="54" t="s">
        <v>249</v>
      </c>
      <c r="D1793" s="57">
        <v>45254</v>
      </c>
      <c r="E1793" s="44" t="s">
        <v>1610</v>
      </c>
      <c r="F1793" s="44" t="s">
        <v>802</v>
      </c>
      <c r="G1793" s="47">
        <v>31316003924225</v>
      </c>
      <c r="H1793" s="44" t="s">
        <v>255</v>
      </c>
      <c r="I1793" s="48">
        <v>44887</v>
      </c>
      <c r="J1793" s="49">
        <v>4.49</v>
      </c>
    </row>
    <row r="1794" spans="1:10" ht="81.599999999999994" x14ac:dyDescent="0.5">
      <c r="A1794" s="54"/>
      <c r="B1794" s="58"/>
      <c r="C1794" s="54"/>
      <c r="D1794" s="57"/>
      <c r="E1794" s="44" t="s">
        <v>1611</v>
      </c>
      <c r="F1794" s="44" t="s">
        <v>803</v>
      </c>
      <c r="G1794" s="47">
        <v>31316003829895</v>
      </c>
      <c r="H1794" s="44" t="s">
        <v>255</v>
      </c>
      <c r="I1794" s="48">
        <v>44887</v>
      </c>
      <c r="J1794" s="49">
        <v>4.49</v>
      </c>
    </row>
    <row r="1795" spans="1:10" ht="91.8" x14ac:dyDescent="0.5">
      <c r="A1795" s="54"/>
      <c r="B1795" s="45">
        <v>4.5</v>
      </c>
      <c r="C1795" s="44" t="s">
        <v>249</v>
      </c>
      <c r="D1795" s="46">
        <v>45254</v>
      </c>
      <c r="E1795" s="44" t="s">
        <v>1612</v>
      </c>
      <c r="F1795" s="44" t="s">
        <v>804</v>
      </c>
      <c r="G1795" s="47">
        <v>31316002437849</v>
      </c>
      <c r="H1795" s="44" t="s">
        <v>255</v>
      </c>
      <c r="I1795" s="48">
        <v>44887</v>
      </c>
      <c r="J1795" s="49">
        <v>4.5</v>
      </c>
    </row>
    <row r="1796" spans="1:10" ht="81.599999999999994" x14ac:dyDescent="0.5">
      <c r="A1796" s="54"/>
      <c r="B1796" s="45">
        <v>5.39</v>
      </c>
      <c r="C1796" s="44" t="s">
        <v>249</v>
      </c>
      <c r="D1796" s="46">
        <v>45254</v>
      </c>
      <c r="E1796" s="44" t="s">
        <v>1613</v>
      </c>
      <c r="F1796" s="44" t="s">
        <v>805</v>
      </c>
      <c r="G1796" s="47">
        <v>31316004753573</v>
      </c>
      <c r="H1796" s="44" t="s">
        <v>255</v>
      </c>
      <c r="I1796" s="48">
        <v>44887</v>
      </c>
      <c r="J1796" s="49">
        <v>5.39</v>
      </c>
    </row>
    <row r="1797" spans="1:10" ht="122.4" x14ac:dyDescent="0.5">
      <c r="A1797" s="54"/>
      <c r="B1797" s="45">
        <v>5.99</v>
      </c>
      <c r="C1797" s="44" t="s">
        <v>249</v>
      </c>
      <c r="D1797" s="46">
        <v>45254</v>
      </c>
      <c r="E1797" s="44" t="s">
        <v>1614</v>
      </c>
      <c r="F1797" s="44" t="s">
        <v>806</v>
      </c>
      <c r="G1797" s="47">
        <v>31316004783406</v>
      </c>
      <c r="H1797" s="44" t="s">
        <v>255</v>
      </c>
      <c r="I1797" s="48">
        <v>44887</v>
      </c>
      <c r="J1797" s="49">
        <v>5.99</v>
      </c>
    </row>
    <row r="1798" spans="1:10" ht="91.8" x14ac:dyDescent="0.5">
      <c r="A1798" s="54"/>
      <c r="B1798" s="45">
        <v>7.34</v>
      </c>
      <c r="C1798" s="44" t="s">
        <v>249</v>
      </c>
      <c r="D1798" s="46">
        <v>45254</v>
      </c>
      <c r="E1798" s="44" t="s">
        <v>1615</v>
      </c>
      <c r="F1798" s="44" t="s">
        <v>807</v>
      </c>
      <c r="G1798" s="47">
        <v>31316000643448</v>
      </c>
      <c r="H1798" s="44" t="s">
        <v>255</v>
      </c>
      <c r="I1798" s="48">
        <v>44887</v>
      </c>
      <c r="J1798" s="49">
        <v>7.34</v>
      </c>
    </row>
    <row r="1799" spans="1:10" ht="102" x14ac:dyDescent="0.5">
      <c r="A1799" s="54"/>
      <c r="B1799" s="58">
        <v>7.9</v>
      </c>
      <c r="C1799" s="54" t="s">
        <v>249</v>
      </c>
      <c r="D1799" s="57">
        <v>45254</v>
      </c>
      <c r="E1799" s="44" t="s">
        <v>1616</v>
      </c>
      <c r="F1799" s="44" t="s">
        <v>702</v>
      </c>
      <c r="G1799" s="47">
        <v>31316004746601</v>
      </c>
      <c r="H1799" s="44" t="s">
        <v>255</v>
      </c>
      <c r="I1799" s="48">
        <v>44887</v>
      </c>
      <c r="J1799" s="49">
        <v>7.9</v>
      </c>
    </row>
    <row r="1800" spans="1:10" ht="112.2" x14ac:dyDescent="0.5">
      <c r="A1800" s="54"/>
      <c r="B1800" s="58"/>
      <c r="C1800" s="54"/>
      <c r="D1800" s="57"/>
      <c r="E1800" s="44" t="s">
        <v>1617</v>
      </c>
      <c r="F1800" s="44" t="s">
        <v>265</v>
      </c>
      <c r="G1800" s="47">
        <v>31316004703313</v>
      </c>
      <c r="H1800" s="44" t="s">
        <v>255</v>
      </c>
      <c r="I1800" s="48">
        <v>44887</v>
      </c>
      <c r="J1800" s="49">
        <v>7.9</v>
      </c>
    </row>
    <row r="1801" spans="1:10" ht="112.2" x14ac:dyDescent="0.5">
      <c r="A1801" s="54"/>
      <c r="B1801" s="58"/>
      <c r="C1801" s="54"/>
      <c r="D1801" s="57"/>
      <c r="E1801" s="44" t="s">
        <v>1618</v>
      </c>
      <c r="F1801" s="44" t="s">
        <v>808</v>
      </c>
      <c r="G1801" s="47">
        <v>31316004610724</v>
      </c>
      <c r="H1801" s="44" t="s">
        <v>255</v>
      </c>
      <c r="I1801" s="48">
        <v>44887</v>
      </c>
      <c r="J1801" s="49">
        <v>7.9</v>
      </c>
    </row>
    <row r="1802" spans="1:10" ht="91.8" x14ac:dyDescent="0.5">
      <c r="A1802" s="54"/>
      <c r="B1802" s="45">
        <v>8.4700000000000006</v>
      </c>
      <c r="C1802" s="44" t="s">
        <v>249</v>
      </c>
      <c r="D1802" s="46">
        <v>45254</v>
      </c>
      <c r="E1802" s="44" t="s">
        <v>1619</v>
      </c>
      <c r="F1802" s="44" t="s">
        <v>268</v>
      </c>
      <c r="G1802" s="47">
        <v>31316004880798</v>
      </c>
      <c r="H1802" s="44" t="s">
        <v>255</v>
      </c>
      <c r="I1802" s="48">
        <v>44887</v>
      </c>
      <c r="J1802" s="49">
        <v>8.4700000000000006</v>
      </c>
    </row>
    <row r="1803" spans="1:10" ht="112.2" x14ac:dyDescent="0.5">
      <c r="A1803" s="54"/>
      <c r="B1803" s="45">
        <v>8.99</v>
      </c>
      <c r="C1803" s="44" t="s">
        <v>249</v>
      </c>
      <c r="D1803" s="46">
        <v>45254</v>
      </c>
      <c r="E1803" s="44" t="s">
        <v>1620</v>
      </c>
      <c r="F1803" s="44" t="s">
        <v>809</v>
      </c>
      <c r="G1803" s="47">
        <v>31316004361013</v>
      </c>
      <c r="H1803" s="44" t="s">
        <v>255</v>
      </c>
      <c r="I1803" s="48">
        <v>44887</v>
      </c>
      <c r="J1803" s="49">
        <v>8.99</v>
      </c>
    </row>
    <row r="1804" spans="1:10" ht="91.8" x14ac:dyDescent="0.5">
      <c r="A1804" s="54"/>
      <c r="B1804" s="58">
        <v>9.6</v>
      </c>
      <c r="C1804" s="54" t="s">
        <v>249</v>
      </c>
      <c r="D1804" s="57">
        <v>45254</v>
      </c>
      <c r="E1804" s="44" t="s">
        <v>1621</v>
      </c>
      <c r="F1804" s="44" t="s">
        <v>810</v>
      </c>
      <c r="G1804" s="47">
        <v>31316000661291</v>
      </c>
      <c r="H1804" s="44" t="s">
        <v>255</v>
      </c>
      <c r="I1804" s="48">
        <v>44887</v>
      </c>
      <c r="J1804" s="49">
        <v>9.6</v>
      </c>
    </row>
    <row r="1805" spans="1:10" ht="81.599999999999994" x14ac:dyDescent="0.5">
      <c r="A1805" s="54"/>
      <c r="B1805" s="58"/>
      <c r="C1805" s="54"/>
      <c r="D1805" s="57"/>
      <c r="E1805" s="44" t="s">
        <v>1622</v>
      </c>
      <c r="F1805" s="44" t="s">
        <v>811</v>
      </c>
      <c r="G1805" s="47">
        <v>31316004775691</v>
      </c>
      <c r="H1805" s="44" t="s">
        <v>255</v>
      </c>
      <c r="I1805" s="48">
        <v>44887</v>
      </c>
      <c r="J1805" s="49">
        <v>9.6</v>
      </c>
    </row>
    <row r="1806" spans="1:10" ht="122.4" x14ac:dyDescent="0.5">
      <c r="A1806" s="54"/>
      <c r="B1806" s="45">
        <v>11.99</v>
      </c>
      <c r="C1806" s="44" t="s">
        <v>249</v>
      </c>
      <c r="D1806" s="46">
        <v>45226</v>
      </c>
      <c r="E1806" s="44" t="s">
        <v>1623</v>
      </c>
      <c r="F1806" s="44" t="s">
        <v>812</v>
      </c>
      <c r="G1806" s="47">
        <v>31316003446856</v>
      </c>
      <c r="H1806" s="44" t="s">
        <v>255</v>
      </c>
      <c r="I1806" s="48">
        <v>44858</v>
      </c>
      <c r="J1806" s="49">
        <v>11.99</v>
      </c>
    </row>
    <row r="1807" spans="1:10" ht="91.8" x14ac:dyDescent="0.5">
      <c r="A1807" s="54"/>
      <c r="B1807" s="45">
        <v>14.32</v>
      </c>
      <c r="C1807" s="44" t="s">
        <v>249</v>
      </c>
      <c r="D1807" s="46">
        <v>45254</v>
      </c>
      <c r="E1807" s="44" t="s">
        <v>1624</v>
      </c>
      <c r="F1807" s="44" t="s">
        <v>813</v>
      </c>
      <c r="G1807" s="47">
        <v>31316004493477</v>
      </c>
      <c r="H1807" s="44" t="s">
        <v>255</v>
      </c>
      <c r="I1807" s="48">
        <v>44887</v>
      </c>
      <c r="J1807" s="49">
        <v>14.32</v>
      </c>
    </row>
    <row r="1808" spans="1:10" ht="91.8" x14ac:dyDescent="0.5">
      <c r="A1808" s="54"/>
      <c r="B1808" s="45">
        <v>19.12</v>
      </c>
      <c r="C1808" s="44" t="s">
        <v>249</v>
      </c>
      <c r="D1808" s="46">
        <v>45254</v>
      </c>
      <c r="E1808" s="44" t="s">
        <v>1625</v>
      </c>
      <c r="F1808" s="44" t="s">
        <v>814</v>
      </c>
      <c r="G1808" s="47">
        <v>31316004656966</v>
      </c>
      <c r="H1808" s="44" t="s">
        <v>255</v>
      </c>
      <c r="I1808" s="48">
        <v>44887</v>
      </c>
      <c r="J1808" s="49">
        <v>19.12</v>
      </c>
    </row>
    <row r="1809" spans="1:10" ht="91.8" x14ac:dyDescent="0.5">
      <c r="A1809" s="54"/>
      <c r="B1809" s="45">
        <v>14.69</v>
      </c>
      <c r="C1809" s="44" t="s">
        <v>249</v>
      </c>
      <c r="D1809" s="46">
        <v>45254</v>
      </c>
      <c r="E1809" s="44" t="s">
        <v>1832</v>
      </c>
      <c r="F1809" s="44" t="s">
        <v>1012</v>
      </c>
      <c r="G1809" s="47">
        <v>31316004817147</v>
      </c>
      <c r="H1809" s="44" t="s">
        <v>255</v>
      </c>
      <c r="I1809" s="48">
        <v>44887</v>
      </c>
      <c r="J1809" s="49">
        <v>14.69</v>
      </c>
    </row>
    <row r="1810" spans="1:10" ht="91.8" x14ac:dyDescent="0.5">
      <c r="A1810" s="54"/>
      <c r="B1810" s="45">
        <v>10.79</v>
      </c>
      <c r="C1810" s="44" t="s">
        <v>249</v>
      </c>
      <c r="D1810" s="46">
        <v>45261</v>
      </c>
      <c r="E1810" s="44" t="s">
        <v>1626</v>
      </c>
      <c r="F1810" s="44" t="s">
        <v>815</v>
      </c>
      <c r="G1810" s="47">
        <v>31316004671882</v>
      </c>
      <c r="H1810" s="44" t="s">
        <v>255</v>
      </c>
      <c r="I1810" s="48">
        <v>44895</v>
      </c>
      <c r="J1810" s="49">
        <v>10.79</v>
      </c>
    </row>
    <row r="1811" spans="1:10" ht="102" x14ac:dyDescent="0.5">
      <c r="A1811" s="54"/>
      <c r="B1811" s="45">
        <v>7.8</v>
      </c>
      <c r="C1811" s="44" t="s">
        <v>249</v>
      </c>
      <c r="D1811" s="46">
        <v>45275</v>
      </c>
      <c r="E1811" s="44" t="s">
        <v>1607</v>
      </c>
      <c r="F1811" s="44" t="s">
        <v>799</v>
      </c>
      <c r="G1811" s="47">
        <v>31316004803444</v>
      </c>
      <c r="H1811" s="44" t="s">
        <v>255</v>
      </c>
      <c r="I1811" s="48">
        <v>44905</v>
      </c>
      <c r="J1811" s="49">
        <v>7.8</v>
      </c>
    </row>
    <row r="1812" spans="1:10" ht="102" x14ac:dyDescent="0.5">
      <c r="A1812" s="54"/>
      <c r="B1812" s="45">
        <v>17.96</v>
      </c>
      <c r="C1812" s="44" t="s">
        <v>249</v>
      </c>
      <c r="D1812" s="46">
        <v>45247</v>
      </c>
      <c r="E1812" s="44" t="s">
        <v>1838</v>
      </c>
      <c r="F1812" s="44" t="s">
        <v>1021</v>
      </c>
      <c r="G1812" s="47">
        <v>31316003034371</v>
      </c>
      <c r="H1812" s="44" t="s">
        <v>255</v>
      </c>
      <c r="I1812" s="48">
        <v>44881</v>
      </c>
      <c r="J1812" s="49">
        <v>17.96</v>
      </c>
    </row>
    <row r="1813" spans="1:10" ht="91.8" x14ac:dyDescent="0.5">
      <c r="A1813" s="54" t="s">
        <v>79</v>
      </c>
      <c r="B1813" s="45">
        <v>27</v>
      </c>
      <c r="C1813" s="44" t="s">
        <v>249</v>
      </c>
      <c r="D1813" s="46">
        <v>45282</v>
      </c>
      <c r="E1813" s="44" t="s">
        <v>1185</v>
      </c>
      <c r="F1813" s="44" t="s">
        <v>296</v>
      </c>
      <c r="G1813" s="47">
        <v>32026030152562</v>
      </c>
      <c r="H1813" s="44" t="s">
        <v>255</v>
      </c>
      <c r="I1813" s="48">
        <v>44912</v>
      </c>
      <c r="J1813" s="49">
        <v>27</v>
      </c>
    </row>
    <row r="1814" spans="1:10" ht="102" x14ac:dyDescent="0.5">
      <c r="A1814" s="54"/>
      <c r="B1814" s="45">
        <v>19</v>
      </c>
      <c r="C1814" s="44" t="s">
        <v>249</v>
      </c>
      <c r="D1814" s="46">
        <v>45205</v>
      </c>
      <c r="E1814" s="44" t="s">
        <v>1827</v>
      </c>
      <c r="F1814" s="44" t="s">
        <v>1005</v>
      </c>
      <c r="G1814" s="47">
        <v>32026030026212</v>
      </c>
      <c r="H1814" s="44" t="s">
        <v>255</v>
      </c>
      <c r="I1814" s="48">
        <v>44839</v>
      </c>
      <c r="J1814" s="49">
        <v>19</v>
      </c>
    </row>
    <row r="1815" spans="1:10" ht="102" x14ac:dyDescent="0.5">
      <c r="A1815" s="54"/>
      <c r="B1815" s="45">
        <v>17</v>
      </c>
      <c r="C1815" s="44" t="s">
        <v>249</v>
      </c>
      <c r="D1815" s="46">
        <v>45240</v>
      </c>
      <c r="E1815" s="44" t="s">
        <v>1882</v>
      </c>
      <c r="F1815" s="44" t="s">
        <v>1068</v>
      </c>
      <c r="G1815" s="47">
        <v>32026002513551</v>
      </c>
      <c r="H1815" s="44" t="s">
        <v>255</v>
      </c>
      <c r="I1815" s="48">
        <v>44874</v>
      </c>
      <c r="J1815" s="49">
        <v>17</v>
      </c>
    </row>
    <row r="1816" spans="1:10" ht="102" x14ac:dyDescent="0.5">
      <c r="A1816" s="54"/>
      <c r="B1816" s="45">
        <v>50</v>
      </c>
      <c r="C1816" s="44" t="s">
        <v>249</v>
      </c>
      <c r="D1816" s="46">
        <v>45247</v>
      </c>
      <c r="E1816" s="44" t="s">
        <v>1877</v>
      </c>
      <c r="F1816" s="44" t="s">
        <v>570</v>
      </c>
      <c r="G1816" s="47">
        <v>32026030070350</v>
      </c>
      <c r="H1816" s="44" t="s">
        <v>255</v>
      </c>
      <c r="I1816" s="48">
        <v>44876</v>
      </c>
      <c r="J1816" s="49">
        <v>50</v>
      </c>
    </row>
    <row r="1817" spans="1:10" ht="91.8" x14ac:dyDescent="0.5">
      <c r="A1817" s="54"/>
      <c r="B1817" s="45">
        <v>28</v>
      </c>
      <c r="C1817" s="44" t="s">
        <v>249</v>
      </c>
      <c r="D1817" s="46">
        <v>45233</v>
      </c>
      <c r="E1817" s="44" t="s">
        <v>1553</v>
      </c>
      <c r="F1817" s="44" t="s">
        <v>743</v>
      </c>
      <c r="G1817" s="47">
        <v>32026002876420</v>
      </c>
      <c r="H1817" s="44" t="s">
        <v>255</v>
      </c>
      <c r="I1817" s="48">
        <v>44865</v>
      </c>
      <c r="J1817" s="49">
        <v>28</v>
      </c>
    </row>
    <row r="1818" spans="1:10" ht="81.599999999999994" x14ac:dyDescent="0.5">
      <c r="A1818" s="54"/>
      <c r="B1818" s="45">
        <v>29</v>
      </c>
      <c r="C1818" s="44" t="s">
        <v>249</v>
      </c>
      <c r="D1818" s="46">
        <v>45226</v>
      </c>
      <c r="E1818" s="44" t="s">
        <v>1409</v>
      </c>
      <c r="F1818" s="44" t="s">
        <v>596</v>
      </c>
      <c r="G1818" s="47">
        <v>32026030135930</v>
      </c>
      <c r="H1818" s="44" t="s">
        <v>255</v>
      </c>
      <c r="I1818" s="48">
        <v>44861</v>
      </c>
      <c r="J1818" s="49">
        <v>29</v>
      </c>
    </row>
    <row r="1819" spans="1:10" ht="132.6" x14ac:dyDescent="0.5">
      <c r="A1819" s="54"/>
      <c r="B1819" s="45">
        <v>45</v>
      </c>
      <c r="C1819" s="44" t="s">
        <v>249</v>
      </c>
      <c r="D1819" s="46">
        <v>45261</v>
      </c>
      <c r="E1819" s="44" t="s">
        <v>1243</v>
      </c>
      <c r="F1819" s="44" t="s">
        <v>401</v>
      </c>
      <c r="G1819" s="47">
        <v>32026003502520</v>
      </c>
      <c r="H1819" s="44" t="s">
        <v>285</v>
      </c>
      <c r="I1819" s="48">
        <v>44890</v>
      </c>
      <c r="J1819" s="49">
        <v>45</v>
      </c>
    </row>
    <row r="1820" spans="1:10" ht="112.2" x14ac:dyDescent="0.5">
      <c r="A1820" s="54"/>
      <c r="B1820" s="45">
        <v>50</v>
      </c>
      <c r="C1820" s="44" t="s">
        <v>249</v>
      </c>
      <c r="D1820" s="46">
        <v>45261</v>
      </c>
      <c r="E1820" s="44" t="s">
        <v>1244</v>
      </c>
      <c r="F1820" s="44" t="s">
        <v>402</v>
      </c>
      <c r="G1820" s="47">
        <v>32026006066754</v>
      </c>
      <c r="H1820" s="44" t="s">
        <v>271</v>
      </c>
      <c r="I1820" s="48">
        <v>44890</v>
      </c>
      <c r="J1820" s="49">
        <v>50</v>
      </c>
    </row>
    <row r="1821" spans="1:10" ht="102" x14ac:dyDescent="0.5">
      <c r="A1821" s="54"/>
      <c r="B1821" s="45">
        <v>42</v>
      </c>
      <c r="C1821" s="44" t="s">
        <v>249</v>
      </c>
      <c r="D1821" s="46">
        <v>45261</v>
      </c>
      <c r="E1821" s="44" t="s">
        <v>1245</v>
      </c>
      <c r="F1821" s="44" t="s">
        <v>403</v>
      </c>
      <c r="G1821" s="47">
        <v>32026006069469</v>
      </c>
      <c r="H1821" s="44" t="s">
        <v>271</v>
      </c>
      <c r="I1821" s="48">
        <v>44891</v>
      </c>
      <c r="J1821" s="49">
        <v>42</v>
      </c>
    </row>
    <row r="1822" spans="1:10" ht="102" x14ac:dyDescent="0.5">
      <c r="A1822" s="54"/>
      <c r="B1822" s="58">
        <v>60</v>
      </c>
      <c r="C1822" s="54" t="s">
        <v>249</v>
      </c>
      <c r="D1822" s="57">
        <v>45261</v>
      </c>
      <c r="E1822" s="44" t="s">
        <v>1246</v>
      </c>
      <c r="F1822" s="44" t="s">
        <v>404</v>
      </c>
      <c r="G1822" s="47">
        <v>32026006075466</v>
      </c>
      <c r="H1822" s="44" t="s">
        <v>271</v>
      </c>
      <c r="I1822" s="48">
        <v>44891</v>
      </c>
      <c r="J1822" s="49">
        <v>60</v>
      </c>
    </row>
    <row r="1823" spans="1:10" ht="91.8" x14ac:dyDescent="0.5">
      <c r="A1823" s="54"/>
      <c r="B1823" s="58"/>
      <c r="C1823" s="54"/>
      <c r="D1823" s="57"/>
      <c r="E1823" s="44" t="s">
        <v>1247</v>
      </c>
      <c r="F1823" s="44" t="s">
        <v>405</v>
      </c>
      <c r="G1823" s="47">
        <v>32026006064353</v>
      </c>
      <c r="H1823" s="44" t="s">
        <v>271</v>
      </c>
      <c r="I1823" s="48">
        <v>44891</v>
      </c>
      <c r="J1823" s="49">
        <v>60</v>
      </c>
    </row>
    <row r="1824" spans="1:10" ht="91.8" x14ac:dyDescent="0.5">
      <c r="A1824" s="54"/>
      <c r="B1824" s="58"/>
      <c r="C1824" s="54"/>
      <c r="D1824" s="57"/>
      <c r="E1824" s="44" t="s">
        <v>1248</v>
      </c>
      <c r="F1824" s="44" t="s">
        <v>406</v>
      </c>
      <c r="G1824" s="47">
        <v>32026003502538</v>
      </c>
      <c r="H1824" s="44" t="s">
        <v>285</v>
      </c>
      <c r="I1824" s="48">
        <v>44891</v>
      </c>
      <c r="J1824" s="49">
        <v>60</v>
      </c>
    </row>
    <row r="1825" spans="1:10" ht="81.599999999999994" x14ac:dyDescent="0.5">
      <c r="A1825" s="54"/>
      <c r="B1825" s="45">
        <v>18.989999999999998</v>
      </c>
      <c r="C1825" s="44" t="s">
        <v>249</v>
      </c>
      <c r="D1825" s="46">
        <v>45212</v>
      </c>
      <c r="E1825" s="44" t="s">
        <v>1690</v>
      </c>
      <c r="F1825" s="44" t="s">
        <v>738</v>
      </c>
      <c r="G1825" s="47">
        <v>32026030047515</v>
      </c>
      <c r="H1825" s="44" t="s">
        <v>255</v>
      </c>
      <c r="I1825" s="48">
        <v>44842</v>
      </c>
      <c r="J1825" s="49">
        <v>18.989999999999998</v>
      </c>
    </row>
    <row r="1826" spans="1:10" ht="81.599999999999994" x14ac:dyDescent="0.5">
      <c r="A1826" s="54"/>
      <c r="B1826" s="45">
        <v>19</v>
      </c>
      <c r="C1826" s="44" t="s">
        <v>249</v>
      </c>
      <c r="D1826" s="46">
        <v>45212</v>
      </c>
      <c r="E1826" s="44" t="s">
        <v>1691</v>
      </c>
      <c r="F1826" s="44" t="s">
        <v>880</v>
      </c>
      <c r="G1826" s="47">
        <v>32026030048414</v>
      </c>
      <c r="H1826" s="44" t="s">
        <v>255</v>
      </c>
      <c r="I1826" s="48">
        <v>44842</v>
      </c>
      <c r="J1826" s="49">
        <v>19</v>
      </c>
    </row>
    <row r="1827" spans="1:10" ht="102" x14ac:dyDescent="0.5">
      <c r="A1827" s="54"/>
      <c r="B1827" s="45">
        <v>23</v>
      </c>
      <c r="C1827" s="44" t="s">
        <v>249</v>
      </c>
      <c r="D1827" s="46">
        <v>45212</v>
      </c>
      <c r="E1827" s="44" t="s">
        <v>1692</v>
      </c>
      <c r="F1827" s="44" t="s">
        <v>881</v>
      </c>
      <c r="G1827" s="47">
        <v>32026001711610</v>
      </c>
      <c r="H1827" s="44" t="s">
        <v>255</v>
      </c>
      <c r="I1827" s="48">
        <v>44842</v>
      </c>
      <c r="J1827" s="49">
        <v>23</v>
      </c>
    </row>
    <row r="1828" spans="1:10" ht="91.8" x14ac:dyDescent="0.5">
      <c r="A1828" s="54"/>
      <c r="B1828" s="45">
        <v>26</v>
      </c>
      <c r="C1828" s="44" t="s">
        <v>249</v>
      </c>
      <c r="D1828" s="46">
        <v>45212</v>
      </c>
      <c r="E1828" s="44" t="s">
        <v>1693</v>
      </c>
      <c r="F1828" s="44" t="s">
        <v>882</v>
      </c>
      <c r="G1828" s="47">
        <v>32026002893011</v>
      </c>
      <c r="H1828" s="44" t="s">
        <v>255</v>
      </c>
      <c r="I1828" s="48">
        <v>44842</v>
      </c>
      <c r="J1828" s="49">
        <v>26</v>
      </c>
    </row>
    <row r="1829" spans="1:10" ht="91.8" x14ac:dyDescent="0.5">
      <c r="A1829" s="54"/>
      <c r="B1829" s="45">
        <v>27</v>
      </c>
      <c r="C1829" s="44" t="s">
        <v>249</v>
      </c>
      <c r="D1829" s="46">
        <v>45212</v>
      </c>
      <c r="E1829" s="44" t="s">
        <v>1694</v>
      </c>
      <c r="F1829" s="44" t="s">
        <v>883</v>
      </c>
      <c r="G1829" s="47">
        <v>32026030206178</v>
      </c>
      <c r="H1829" s="44" t="s">
        <v>255</v>
      </c>
      <c r="I1829" s="48">
        <v>44842</v>
      </c>
      <c r="J1829" s="49">
        <v>27</v>
      </c>
    </row>
    <row r="1830" spans="1:10" ht="81.599999999999994" x14ac:dyDescent="0.5">
      <c r="A1830" s="54" t="s">
        <v>81</v>
      </c>
      <c r="B1830" s="45">
        <v>26</v>
      </c>
      <c r="C1830" s="44" t="s">
        <v>249</v>
      </c>
      <c r="D1830" s="46">
        <v>45212</v>
      </c>
      <c r="E1830" s="44" t="s">
        <v>1815</v>
      </c>
      <c r="F1830" s="44" t="s">
        <v>989</v>
      </c>
      <c r="G1830" s="47">
        <v>31203002104654</v>
      </c>
      <c r="H1830" s="44" t="s">
        <v>255</v>
      </c>
      <c r="I1830" s="48">
        <v>44847</v>
      </c>
      <c r="J1830" s="49">
        <v>26</v>
      </c>
    </row>
    <row r="1831" spans="1:10" ht="132.6" x14ac:dyDescent="0.5">
      <c r="A1831" s="54"/>
      <c r="B1831" s="45">
        <v>20</v>
      </c>
      <c r="C1831" s="44" t="s">
        <v>249</v>
      </c>
      <c r="D1831" s="46">
        <v>45261</v>
      </c>
      <c r="E1831" s="44" t="s">
        <v>1207</v>
      </c>
      <c r="F1831" s="44" t="s">
        <v>342</v>
      </c>
      <c r="G1831" s="47">
        <v>31203003360891</v>
      </c>
      <c r="H1831" s="44" t="s">
        <v>255</v>
      </c>
      <c r="I1831" s="48">
        <v>44896</v>
      </c>
      <c r="J1831" s="49">
        <v>20</v>
      </c>
    </row>
    <row r="1832" spans="1:10" ht="112.2" x14ac:dyDescent="0.5">
      <c r="A1832" s="54"/>
      <c r="B1832" s="45">
        <v>28</v>
      </c>
      <c r="C1832" s="44" t="s">
        <v>249</v>
      </c>
      <c r="D1832" s="46">
        <v>45233</v>
      </c>
      <c r="E1832" s="44" t="s">
        <v>1589</v>
      </c>
      <c r="F1832" s="44" t="s">
        <v>780</v>
      </c>
      <c r="G1832" s="47">
        <v>31203001607707</v>
      </c>
      <c r="H1832" s="44" t="s">
        <v>255</v>
      </c>
      <c r="I1832" s="48">
        <v>44862</v>
      </c>
      <c r="J1832" s="49">
        <v>28</v>
      </c>
    </row>
    <row r="1833" spans="1:10" ht="112.2" x14ac:dyDescent="0.5">
      <c r="A1833" s="54"/>
      <c r="B1833" s="45">
        <v>11</v>
      </c>
      <c r="C1833" s="44" t="s">
        <v>249</v>
      </c>
      <c r="D1833" s="46">
        <v>45240</v>
      </c>
      <c r="E1833" s="44" t="s">
        <v>1168</v>
      </c>
      <c r="F1833" s="44" t="s">
        <v>274</v>
      </c>
      <c r="G1833" s="47">
        <v>31203001368268</v>
      </c>
      <c r="H1833" s="44" t="s">
        <v>255</v>
      </c>
      <c r="I1833" s="48">
        <v>44874</v>
      </c>
      <c r="J1833" s="49">
        <v>11</v>
      </c>
    </row>
    <row r="1834" spans="1:10" ht="81.599999999999994" x14ac:dyDescent="0.5">
      <c r="A1834" s="54" t="s">
        <v>87</v>
      </c>
      <c r="B1834" s="45">
        <v>9.6</v>
      </c>
      <c r="C1834" s="44" t="s">
        <v>249</v>
      </c>
      <c r="D1834" s="46">
        <v>45212</v>
      </c>
      <c r="E1834" s="44" t="s">
        <v>1417</v>
      </c>
      <c r="F1834" s="44" t="s">
        <v>306</v>
      </c>
      <c r="G1834" s="47">
        <v>31322006928288</v>
      </c>
      <c r="H1834" s="44" t="s">
        <v>255</v>
      </c>
      <c r="I1834" s="48">
        <v>44844</v>
      </c>
      <c r="J1834" s="49">
        <v>9.6</v>
      </c>
    </row>
    <row r="1835" spans="1:10" ht="112.2" x14ac:dyDescent="0.5">
      <c r="A1835" s="54"/>
      <c r="B1835" s="45">
        <v>12.95</v>
      </c>
      <c r="C1835" s="44" t="s">
        <v>249</v>
      </c>
      <c r="D1835" s="46">
        <v>45212</v>
      </c>
      <c r="E1835" s="44" t="s">
        <v>1418</v>
      </c>
      <c r="F1835" s="44" t="s">
        <v>604</v>
      </c>
      <c r="G1835" s="47">
        <v>31322007406755</v>
      </c>
      <c r="H1835" s="44" t="s">
        <v>255</v>
      </c>
      <c r="I1835" s="48">
        <v>44844</v>
      </c>
      <c r="J1835" s="49">
        <v>12.95</v>
      </c>
    </row>
    <row r="1836" spans="1:10" ht="102" x14ac:dyDescent="0.5">
      <c r="A1836" s="54"/>
      <c r="B1836" s="58">
        <v>17.989999999999998</v>
      </c>
      <c r="C1836" s="54" t="s">
        <v>249</v>
      </c>
      <c r="D1836" s="57">
        <v>45212</v>
      </c>
      <c r="E1836" s="44" t="s">
        <v>1419</v>
      </c>
      <c r="F1836" s="44" t="s">
        <v>605</v>
      </c>
      <c r="G1836" s="47">
        <v>31322008094410</v>
      </c>
      <c r="H1836" s="44" t="s">
        <v>255</v>
      </c>
      <c r="I1836" s="48">
        <v>44844</v>
      </c>
      <c r="J1836" s="49">
        <v>17.989999999999998</v>
      </c>
    </row>
    <row r="1837" spans="1:10" ht="81.599999999999994" x14ac:dyDescent="0.5">
      <c r="A1837" s="54"/>
      <c r="B1837" s="58"/>
      <c r="C1837" s="54"/>
      <c r="D1837" s="57"/>
      <c r="E1837" s="44" t="s">
        <v>1420</v>
      </c>
      <c r="F1837" s="44" t="s">
        <v>606</v>
      </c>
      <c r="G1837" s="47">
        <v>31322007869739</v>
      </c>
      <c r="H1837" s="44" t="s">
        <v>255</v>
      </c>
      <c r="I1837" s="48">
        <v>44844</v>
      </c>
      <c r="J1837" s="49">
        <v>17.989999999999998</v>
      </c>
    </row>
    <row r="1838" spans="1:10" ht="91.8" x14ac:dyDescent="0.5">
      <c r="A1838" s="54"/>
      <c r="B1838" s="45">
        <v>12.99</v>
      </c>
      <c r="C1838" s="44" t="s">
        <v>249</v>
      </c>
      <c r="D1838" s="46">
        <v>45268</v>
      </c>
      <c r="E1838" s="44" t="s">
        <v>1421</v>
      </c>
      <c r="F1838" s="44" t="s">
        <v>619</v>
      </c>
      <c r="G1838" s="47">
        <v>31322006190525</v>
      </c>
      <c r="H1838" s="44" t="s">
        <v>304</v>
      </c>
      <c r="I1838" s="48">
        <v>44897</v>
      </c>
      <c r="J1838" s="49">
        <v>12.99</v>
      </c>
    </row>
    <row r="1839" spans="1:10" ht="91.8" x14ac:dyDescent="0.5">
      <c r="A1839" s="54"/>
      <c r="B1839" s="45">
        <v>30</v>
      </c>
      <c r="C1839" s="44" t="s">
        <v>249</v>
      </c>
      <c r="D1839" s="46">
        <v>45247</v>
      </c>
      <c r="E1839" s="44" t="s">
        <v>1367</v>
      </c>
      <c r="F1839" s="44" t="s">
        <v>547</v>
      </c>
      <c r="G1839" s="47">
        <v>31322007905335</v>
      </c>
      <c r="H1839" s="44" t="s">
        <v>285</v>
      </c>
      <c r="I1839" s="48">
        <v>44882</v>
      </c>
      <c r="J1839" s="49">
        <v>30</v>
      </c>
    </row>
    <row r="1840" spans="1:10" ht="102" x14ac:dyDescent="0.5">
      <c r="A1840" s="54"/>
      <c r="B1840" s="45">
        <v>52.4</v>
      </c>
      <c r="C1840" s="44" t="s">
        <v>249</v>
      </c>
      <c r="D1840" s="46">
        <v>45247</v>
      </c>
      <c r="E1840" s="44" t="s">
        <v>1368</v>
      </c>
      <c r="F1840" s="44" t="s">
        <v>548</v>
      </c>
      <c r="G1840" s="47">
        <v>31322007333553</v>
      </c>
      <c r="H1840" s="44" t="s">
        <v>285</v>
      </c>
      <c r="I1840" s="48">
        <v>44882</v>
      </c>
      <c r="J1840" s="49">
        <v>52.4</v>
      </c>
    </row>
    <row r="1841" spans="1:10" ht="91.8" x14ac:dyDescent="0.5">
      <c r="A1841" s="54"/>
      <c r="B1841" s="45">
        <v>60</v>
      </c>
      <c r="C1841" s="44" t="s">
        <v>249</v>
      </c>
      <c r="D1841" s="46">
        <v>45247</v>
      </c>
      <c r="E1841" s="44" t="s">
        <v>1369</v>
      </c>
      <c r="F1841" s="44" t="s">
        <v>549</v>
      </c>
      <c r="G1841" s="47">
        <v>31322008031131</v>
      </c>
      <c r="H1841" s="44" t="s">
        <v>285</v>
      </c>
      <c r="I1841" s="48">
        <v>44882</v>
      </c>
      <c r="J1841" s="49">
        <v>60</v>
      </c>
    </row>
    <row r="1842" spans="1:10" ht="81.599999999999994" x14ac:dyDescent="0.5">
      <c r="A1842" s="54"/>
      <c r="B1842" s="45">
        <v>7.99</v>
      </c>
      <c r="C1842" s="44" t="s">
        <v>249</v>
      </c>
      <c r="D1842" s="46">
        <v>45275</v>
      </c>
      <c r="E1842" s="44" t="s">
        <v>1422</v>
      </c>
      <c r="F1842" s="44" t="s">
        <v>620</v>
      </c>
      <c r="G1842" s="47">
        <v>31322007747273</v>
      </c>
      <c r="H1842" s="44" t="s">
        <v>255</v>
      </c>
      <c r="I1842" s="48">
        <v>44907</v>
      </c>
      <c r="J1842" s="49">
        <v>7.99</v>
      </c>
    </row>
    <row r="1843" spans="1:10" ht="122.4" x14ac:dyDescent="0.5">
      <c r="A1843" s="54"/>
      <c r="B1843" s="58">
        <v>8.99</v>
      </c>
      <c r="C1843" s="54" t="s">
        <v>249</v>
      </c>
      <c r="D1843" s="57">
        <v>45275</v>
      </c>
      <c r="E1843" s="44" t="s">
        <v>1423</v>
      </c>
      <c r="F1843" s="44" t="s">
        <v>621</v>
      </c>
      <c r="G1843" s="47">
        <v>31322007853485</v>
      </c>
      <c r="H1843" s="44" t="s">
        <v>255</v>
      </c>
      <c r="I1843" s="48">
        <v>44907</v>
      </c>
      <c r="J1843" s="49">
        <v>8.99</v>
      </c>
    </row>
    <row r="1844" spans="1:10" ht="81.599999999999994" x14ac:dyDescent="0.5">
      <c r="A1844" s="54"/>
      <c r="B1844" s="58"/>
      <c r="C1844" s="54"/>
      <c r="D1844" s="57"/>
      <c r="E1844" s="44" t="s">
        <v>1424</v>
      </c>
      <c r="F1844" s="44" t="s">
        <v>622</v>
      </c>
      <c r="G1844" s="47">
        <v>31322008083579</v>
      </c>
      <c r="H1844" s="44" t="s">
        <v>255</v>
      </c>
      <c r="I1844" s="48">
        <v>44907</v>
      </c>
      <c r="J1844" s="49">
        <v>8.99</v>
      </c>
    </row>
    <row r="1845" spans="1:10" ht="81.599999999999994" x14ac:dyDescent="0.5">
      <c r="A1845" s="54"/>
      <c r="B1845" s="58"/>
      <c r="C1845" s="54"/>
      <c r="D1845" s="57"/>
      <c r="E1845" s="44" t="s">
        <v>1425</v>
      </c>
      <c r="F1845" s="44" t="s">
        <v>623</v>
      </c>
      <c r="G1845" s="47">
        <v>31322008167091</v>
      </c>
      <c r="H1845" s="44" t="s">
        <v>255</v>
      </c>
      <c r="I1845" s="48">
        <v>44907</v>
      </c>
      <c r="J1845" s="49">
        <v>8.99</v>
      </c>
    </row>
    <row r="1846" spans="1:10" ht="112.2" x14ac:dyDescent="0.5">
      <c r="A1846" s="54"/>
      <c r="B1846" s="45">
        <v>10</v>
      </c>
      <c r="C1846" s="44" t="s">
        <v>249</v>
      </c>
      <c r="D1846" s="46">
        <v>45275</v>
      </c>
      <c r="E1846" s="44" t="s">
        <v>1426</v>
      </c>
      <c r="F1846" s="44" t="s">
        <v>375</v>
      </c>
      <c r="G1846" s="47">
        <v>31322008169469</v>
      </c>
      <c r="H1846" s="44" t="s">
        <v>376</v>
      </c>
      <c r="I1846" s="48">
        <v>44907</v>
      </c>
      <c r="J1846" s="49">
        <v>10</v>
      </c>
    </row>
    <row r="1847" spans="1:10" ht="91.8" x14ac:dyDescent="0.5">
      <c r="A1847" s="54"/>
      <c r="B1847" s="45">
        <v>10.19</v>
      </c>
      <c r="C1847" s="44" t="s">
        <v>249</v>
      </c>
      <c r="D1847" s="46">
        <v>45275</v>
      </c>
      <c r="E1847" s="44" t="s">
        <v>1427</v>
      </c>
      <c r="F1847" s="44" t="s">
        <v>624</v>
      </c>
      <c r="G1847" s="47">
        <v>31322007181960</v>
      </c>
      <c r="H1847" s="44" t="s">
        <v>255</v>
      </c>
      <c r="I1847" s="48">
        <v>44907</v>
      </c>
      <c r="J1847" s="49">
        <v>10.19</v>
      </c>
    </row>
    <row r="1848" spans="1:10" ht="122.4" x14ac:dyDescent="0.5">
      <c r="A1848" s="54"/>
      <c r="B1848" s="45">
        <v>10.79</v>
      </c>
      <c r="C1848" s="44" t="s">
        <v>249</v>
      </c>
      <c r="D1848" s="46">
        <v>45275</v>
      </c>
      <c r="E1848" s="44" t="s">
        <v>1428</v>
      </c>
      <c r="F1848" s="44" t="s">
        <v>625</v>
      </c>
      <c r="G1848" s="47">
        <v>31322007278360</v>
      </c>
      <c r="H1848" s="44" t="s">
        <v>255</v>
      </c>
      <c r="I1848" s="48">
        <v>44907</v>
      </c>
      <c r="J1848" s="49">
        <v>10.79</v>
      </c>
    </row>
    <row r="1849" spans="1:10" ht="91.8" x14ac:dyDescent="0.5">
      <c r="A1849" s="54"/>
      <c r="B1849" s="58">
        <v>12.95</v>
      </c>
      <c r="C1849" s="54" t="s">
        <v>249</v>
      </c>
      <c r="D1849" s="57">
        <v>45275</v>
      </c>
      <c r="E1849" s="44" t="s">
        <v>1429</v>
      </c>
      <c r="F1849" s="44" t="s">
        <v>626</v>
      </c>
      <c r="G1849" s="47">
        <v>31322007948327</v>
      </c>
      <c r="H1849" s="44" t="s">
        <v>255</v>
      </c>
      <c r="I1849" s="48">
        <v>44907</v>
      </c>
      <c r="J1849" s="49">
        <v>12.95</v>
      </c>
    </row>
    <row r="1850" spans="1:10" ht="91.8" x14ac:dyDescent="0.5">
      <c r="A1850" s="54"/>
      <c r="B1850" s="58"/>
      <c r="C1850" s="54"/>
      <c r="D1850" s="57"/>
      <c r="E1850" s="44" t="s">
        <v>1430</v>
      </c>
      <c r="F1850" s="44" t="s">
        <v>627</v>
      </c>
      <c r="G1850" s="47">
        <v>31322007967988</v>
      </c>
      <c r="H1850" s="44" t="s">
        <v>255</v>
      </c>
      <c r="I1850" s="48">
        <v>44907</v>
      </c>
      <c r="J1850" s="49">
        <v>12.95</v>
      </c>
    </row>
    <row r="1851" spans="1:10" ht="81.599999999999994" x14ac:dyDescent="0.5">
      <c r="A1851" s="54"/>
      <c r="B1851" s="45">
        <v>14.99</v>
      </c>
      <c r="C1851" s="44" t="s">
        <v>249</v>
      </c>
      <c r="D1851" s="46">
        <v>45275</v>
      </c>
      <c r="E1851" s="44" t="s">
        <v>1431</v>
      </c>
      <c r="F1851" s="44" t="s">
        <v>628</v>
      </c>
      <c r="G1851" s="47">
        <v>31322007081814</v>
      </c>
      <c r="H1851" s="44" t="s">
        <v>255</v>
      </c>
      <c r="I1851" s="48">
        <v>44907</v>
      </c>
      <c r="J1851" s="49">
        <v>14.99</v>
      </c>
    </row>
    <row r="1852" spans="1:10" ht="81.599999999999994" x14ac:dyDescent="0.5">
      <c r="A1852" s="54"/>
      <c r="B1852" s="45">
        <v>15</v>
      </c>
      <c r="C1852" s="44" t="s">
        <v>249</v>
      </c>
      <c r="D1852" s="46">
        <v>45275</v>
      </c>
      <c r="E1852" s="44" t="s">
        <v>1432</v>
      </c>
      <c r="F1852" s="44" t="s">
        <v>629</v>
      </c>
      <c r="G1852" s="47">
        <v>31322007711337</v>
      </c>
      <c r="H1852" s="44" t="s">
        <v>255</v>
      </c>
      <c r="I1852" s="48">
        <v>44907</v>
      </c>
      <c r="J1852" s="49">
        <v>15</v>
      </c>
    </row>
    <row r="1853" spans="1:10" ht="91.8" x14ac:dyDescent="0.5">
      <c r="A1853" s="54"/>
      <c r="B1853" s="45">
        <v>16.239999999999998</v>
      </c>
      <c r="C1853" s="44" t="s">
        <v>249</v>
      </c>
      <c r="D1853" s="46">
        <v>45275</v>
      </c>
      <c r="E1853" s="44" t="s">
        <v>1433</v>
      </c>
      <c r="F1853" s="44" t="s">
        <v>630</v>
      </c>
      <c r="G1853" s="47">
        <v>31322007166466</v>
      </c>
      <c r="H1853" s="44" t="s">
        <v>255</v>
      </c>
      <c r="I1853" s="48">
        <v>44907</v>
      </c>
      <c r="J1853" s="49">
        <v>16.239999999999998</v>
      </c>
    </row>
    <row r="1854" spans="1:10" ht="102" x14ac:dyDescent="0.5">
      <c r="A1854" s="54"/>
      <c r="B1854" s="45">
        <v>18.989999999999998</v>
      </c>
      <c r="C1854" s="44" t="s">
        <v>249</v>
      </c>
      <c r="D1854" s="46">
        <v>45275</v>
      </c>
      <c r="E1854" s="44" t="s">
        <v>1434</v>
      </c>
      <c r="F1854" s="44" t="s">
        <v>631</v>
      </c>
      <c r="G1854" s="47">
        <v>31322007461925</v>
      </c>
      <c r="H1854" s="44" t="s">
        <v>255</v>
      </c>
      <c r="I1854" s="48">
        <v>44907</v>
      </c>
      <c r="J1854" s="49">
        <v>18.989999999999998</v>
      </c>
    </row>
    <row r="1855" spans="1:10" ht="81.599999999999994" x14ac:dyDescent="0.5">
      <c r="A1855" s="54"/>
      <c r="B1855" s="45">
        <v>23.24</v>
      </c>
      <c r="C1855" s="44" t="s">
        <v>249</v>
      </c>
      <c r="D1855" s="46">
        <v>45275</v>
      </c>
      <c r="E1855" s="44" t="s">
        <v>1435</v>
      </c>
      <c r="F1855" s="44" t="s">
        <v>632</v>
      </c>
      <c r="G1855" s="47">
        <v>31322007400295</v>
      </c>
      <c r="H1855" s="44" t="s">
        <v>319</v>
      </c>
      <c r="I1855" s="48">
        <v>44907</v>
      </c>
      <c r="J1855" s="49">
        <v>23.24</v>
      </c>
    </row>
    <row r="1856" spans="1:10" ht="102" x14ac:dyDescent="0.5">
      <c r="A1856" s="54"/>
      <c r="B1856" s="45">
        <v>26.24</v>
      </c>
      <c r="C1856" s="44" t="s">
        <v>249</v>
      </c>
      <c r="D1856" s="46">
        <v>45275</v>
      </c>
      <c r="E1856" s="44" t="s">
        <v>1436</v>
      </c>
      <c r="F1856" s="44" t="s">
        <v>633</v>
      </c>
      <c r="G1856" s="47">
        <v>31322007435523</v>
      </c>
      <c r="H1856" s="44" t="s">
        <v>319</v>
      </c>
      <c r="I1856" s="48">
        <v>44907</v>
      </c>
      <c r="J1856" s="49">
        <v>26.24</v>
      </c>
    </row>
    <row r="1857" spans="1:10" ht="81.599999999999994" x14ac:dyDescent="0.5">
      <c r="A1857" s="54"/>
      <c r="B1857" s="45">
        <v>30</v>
      </c>
      <c r="C1857" s="44" t="s">
        <v>249</v>
      </c>
      <c r="D1857" s="46">
        <v>45275</v>
      </c>
      <c r="E1857" s="44" t="s">
        <v>1437</v>
      </c>
      <c r="F1857" s="44" t="s">
        <v>634</v>
      </c>
      <c r="G1857" s="47">
        <v>31322007896500</v>
      </c>
      <c r="H1857" s="44" t="s">
        <v>285</v>
      </c>
      <c r="I1857" s="48">
        <v>44907</v>
      </c>
      <c r="J1857" s="49">
        <v>30</v>
      </c>
    </row>
    <row r="1858" spans="1:10" ht="102" x14ac:dyDescent="0.5">
      <c r="A1858" s="54"/>
      <c r="B1858" s="45">
        <v>50</v>
      </c>
      <c r="C1858" s="44" t="s">
        <v>249</v>
      </c>
      <c r="D1858" s="46">
        <v>45275</v>
      </c>
      <c r="E1858" s="44" t="s">
        <v>1438</v>
      </c>
      <c r="F1858" s="44" t="s">
        <v>635</v>
      </c>
      <c r="G1858" s="47">
        <v>31322008034259</v>
      </c>
      <c r="H1858" s="44" t="s">
        <v>285</v>
      </c>
      <c r="I1858" s="48">
        <v>44907</v>
      </c>
      <c r="J1858" s="49">
        <v>50</v>
      </c>
    </row>
    <row r="1859" spans="1:10" ht="102" x14ac:dyDescent="0.5">
      <c r="A1859" s="54"/>
      <c r="B1859" s="45">
        <v>4.79</v>
      </c>
      <c r="C1859" s="44" t="s">
        <v>249</v>
      </c>
      <c r="D1859" s="46">
        <v>45261</v>
      </c>
      <c r="E1859" s="44" t="s">
        <v>1249</v>
      </c>
      <c r="F1859" s="44" t="s">
        <v>407</v>
      </c>
      <c r="G1859" s="47">
        <v>31322007488597</v>
      </c>
      <c r="H1859" s="44" t="s">
        <v>255</v>
      </c>
      <c r="I1859" s="48">
        <v>44896</v>
      </c>
      <c r="J1859" s="49">
        <v>4.79</v>
      </c>
    </row>
    <row r="1860" spans="1:10" ht="142.80000000000001" x14ac:dyDescent="0.5">
      <c r="A1860" s="54"/>
      <c r="B1860" s="45">
        <v>17.989999999999998</v>
      </c>
      <c r="C1860" s="44" t="s">
        <v>249</v>
      </c>
      <c r="D1860" s="46">
        <v>45219</v>
      </c>
      <c r="E1860" s="44" t="s">
        <v>1695</v>
      </c>
      <c r="F1860" s="44" t="s">
        <v>884</v>
      </c>
      <c r="G1860" s="47">
        <v>31322008083272</v>
      </c>
      <c r="H1860" s="44" t="s">
        <v>255</v>
      </c>
      <c r="I1860" s="48">
        <v>44853</v>
      </c>
      <c r="J1860" s="49">
        <v>17.989999999999998</v>
      </c>
    </row>
    <row r="1861" spans="1:10" ht="91.8" x14ac:dyDescent="0.5">
      <c r="A1861" s="54"/>
      <c r="B1861" s="45">
        <v>9.6</v>
      </c>
      <c r="C1861" s="44" t="s">
        <v>249</v>
      </c>
      <c r="D1861" s="46">
        <v>45212</v>
      </c>
      <c r="E1861" s="44" t="s">
        <v>1179</v>
      </c>
      <c r="F1861" s="44" t="s">
        <v>279</v>
      </c>
      <c r="G1861" s="47">
        <v>31322007143515</v>
      </c>
      <c r="H1861" s="44" t="s">
        <v>255</v>
      </c>
      <c r="I1861" s="48">
        <v>44847</v>
      </c>
      <c r="J1861" s="49">
        <v>9.6</v>
      </c>
    </row>
    <row r="1862" spans="1:10" ht="91.8" x14ac:dyDescent="0.5">
      <c r="A1862" s="54"/>
      <c r="B1862" s="45">
        <v>14.95</v>
      </c>
      <c r="C1862" s="44" t="s">
        <v>249</v>
      </c>
      <c r="D1862" s="46">
        <v>45240</v>
      </c>
      <c r="E1862" s="44" t="s">
        <v>1370</v>
      </c>
      <c r="F1862" s="44" t="s">
        <v>550</v>
      </c>
      <c r="G1862" s="47">
        <v>31322007726251</v>
      </c>
      <c r="H1862" s="44" t="s">
        <v>255</v>
      </c>
      <c r="I1862" s="48">
        <v>44874</v>
      </c>
      <c r="J1862" s="49">
        <v>14.95</v>
      </c>
    </row>
    <row r="1863" spans="1:10" ht="102" x14ac:dyDescent="0.5">
      <c r="A1863" s="54"/>
      <c r="B1863" s="45">
        <v>60</v>
      </c>
      <c r="C1863" s="44" t="s">
        <v>249</v>
      </c>
      <c r="D1863" s="46">
        <v>45205</v>
      </c>
      <c r="E1863" s="44" t="s">
        <v>1371</v>
      </c>
      <c r="F1863" s="44" t="s">
        <v>496</v>
      </c>
      <c r="G1863" s="47">
        <v>31322007926760</v>
      </c>
      <c r="H1863" s="44" t="s">
        <v>285</v>
      </c>
      <c r="I1863" s="48">
        <v>44834</v>
      </c>
      <c r="J1863" s="49">
        <v>60</v>
      </c>
    </row>
    <row r="1864" spans="1:10" ht="91.8" x14ac:dyDescent="0.5">
      <c r="A1864" s="54"/>
      <c r="B1864" s="45">
        <v>14.99</v>
      </c>
      <c r="C1864" s="44" t="s">
        <v>249</v>
      </c>
      <c r="D1864" s="46">
        <v>45233</v>
      </c>
      <c r="E1864" s="44" t="s">
        <v>1372</v>
      </c>
      <c r="F1864" s="44" t="s">
        <v>551</v>
      </c>
      <c r="G1864" s="47">
        <v>31322008176837</v>
      </c>
      <c r="H1864" s="44" t="s">
        <v>267</v>
      </c>
      <c r="I1864" s="48">
        <v>44868</v>
      </c>
      <c r="J1864" s="49">
        <v>14.99</v>
      </c>
    </row>
    <row r="1865" spans="1:10" ht="112.2" x14ac:dyDescent="0.5">
      <c r="A1865" s="54"/>
      <c r="B1865" s="45">
        <v>10</v>
      </c>
      <c r="C1865" s="44" t="s">
        <v>249</v>
      </c>
      <c r="D1865" s="46">
        <v>45282</v>
      </c>
      <c r="E1865" s="44" t="s">
        <v>1228</v>
      </c>
      <c r="F1865" s="44" t="s">
        <v>375</v>
      </c>
      <c r="G1865" s="47">
        <v>31322008166184</v>
      </c>
      <c r="H1865" s="44" t="s">
        <v>376</v>
      </c>
      <c r="I1865" s="48">
        <v>44911</v>
      </c>
      <c r="J1865" s="49">
        <v>10</v>
      </c>
    </row>
    <row r="1866" spans="1:10" ht="91.8" x14ac:dyDescent="0.5">
      <c r="A1866" s="54"/>
      <c r="B1866" s="45">
        <v>10.99</v>
      </c>
      <c r="C1866" s="44" t="s">
        <v>249</v>
      </c>
      <c r="D1866" s="46">
        <v>45226</v>
      </c>
      <c r="E1866" s="44" t="s">
        <v>1753</v>
      </c>
      <c r="F1866" s="44" t="s">
        <v>946</v>
      </c>
      <c r="G1866" s="47">
        <v>31322007748263</v>
      </c>
      <c r="H1866" s="44" t="s">
        <v>255</v>
      </c>
      <c r="I1866" s="48">
        <v>44856</v>
      </c>
      <c r="J1866" s="49">
        <v>10.99</v>
      </c>
    </row>
    <row r="1867" spans="1:10" ht="91.8" x14ac:dyDescent="0.5">
      <c r="A1867" s="54"/>
      <c r="B1867" s="45">
        <v>40.49</v>
      </c>
      <c r="C1867" s="44" t="s">
        <v>249</v>
      </c>
      <c r="D1867" s="46">
        <v>45275</v>
      </c>
      <c r="E1867" s="44" t="s">
        <v>1816</v>
      </c>
      <c r="F1867" s="44" t="s">
        <v>998</v>
      </c>
      <c r="G1867" s="47">
        <v>31322007937825</v>
      </c>
      <c r="H1867" s="44" t="s">
        <v>260</v>
      </c>
      <c r="I1867" s="48">
        <v>44907</v>
      </c>
      <c r="J1867" s="49">
        <v>40.49</v>
      </c>
    </row>
    <row r="1868" spans="1:10" ht="91.8" x14ac:dyDescent="0.5">
      <c r="A1868" s="54"/>
      <c r="B1868" s="45">
        <v>10</v>
      </c>
      <c r="C1868" s="44" t="s">
        <v>249</v>
      </c>
      <c r="D1868" s="46">
        <v>45282</v>
      </c>
      <c r="E1868" s="44" t="s">
        <v>1373</v>
      </c>
      <c r="F1868" s="44" t="s">
        <v>552</v>
      </c>
      <c r="G1868" s="47">
        <v>31322007961585</v>
      </c>
      <c r="H1868" s="44" t="s">
        <v>255</v>
      </c>
      <c r="I1868" s="48">
        <v>44911</v>
      </c>
      <c r="J1868" s="49">
        <v>10</v>
      </c>
    </row>
    <row r="1869" spans="1:10" ht="112.2" x14ac:dyDescent="0.5">
      <c r="A1869" s="54"/>
      <c r="B1869" s="45">
        <v>16.989999999999998</v>
      </c>
      <c r="C1869" s="44" t="s">
        <v>249</v>
      </c>
      <c r="D1869" s="46">
        <v>45282</v>
      </c>
      <c r="E1869" s="44" t="s">
        <v>1374</v>
      </c>
      <c r="F1869" s="44" t="s">
        <v>553</v>
      </c>
      <c r="G1869" s="47">
        <v>31322008059694</v>
      </c>
      <c r="H1869" s="44" t="s">
        <v>255</v>
      </c>
      <c r="I1869" s="48">
        <v>44911</v>
      </c>
      <c r="J1869" s="49">
        <v>16.989999999999998</v>
      </c>
    </row>
    <row r="1870" spans="1:10" ht="91.8" x14ac:dyDescent="0.5">
      <c r="A1870" s="54" t="s">
        <v>95</v>
      </c>
      <c r="B1870" s="45">
        <v>29</v>
      </c>
      <c r="C1870" s="44" t="s">
        <v>249</v>
      </c>
      <c r="D1870" s="46">
        <v>45219</v>
      </c>
      <c r="E1870" s="44" t="s">
        <v>1236</v>
      </c>
      <c r="F1870" s="44" t="s">
        <v>388</v>
      </c>
      <c r="G1870" s="47">
        <v>31814003673883</v>
      </c>
      <c r="H1870" s="44" t="s">
        <v>255</v>
      </c>
      <c r="I1870" s="48">
        <v>44849</v>
      </c>
      <c r="J1870" s="49">
        <v>29</v>
      </c>
    </row>
    <row r="1871" spans="1:10" ht="91.8" x14ac:dyDescent="0.5">
      <c r="A1871" s="54"/>
      <c r="B1871" s="58">
        <v>60</v>
      </c>
      <c r="C1871" s="54" t="s">
        <v>249</v>
      </c>
      <c r="D1871" s="57">
        <v>45275</v>
      </c>
      <c r="E1871" s="44" t="s">
        <v>1213</v>
      </c>
      <c r="F1871" s="44" t="s">
        <v>350</v>
      </c>
      <c r="G1871" s="47">
        <v>31814003337802</v>
      </c>
      <c r="H1871" s="44" t="s">
        <v>285</v>
      </c>
      <c r="I1871" s="48">
        <v>44904</v>
      </c>
      <c r="J1871" s="49">
        <v>60</v>
      </c>
    </row>
    <row r="1872" spans="1:10" ht="91.8" x14ac:dyDescent="0.5">
      <c r="A1872" s="54"/>
      <c r="B1872" s="58"/>
      <c r="C1872" s="54"/>
      <c r="D1872" s="57"/>
      <c r="E1872" s="44" t="s">
        <v>1214</v>
      </c>
      <c r="F1872" s="44" t="s">
        <v>351</v>
      </c>
      <c r="G1872" s="47">
        <v>31814003591176</v>
      </c>
      <c r="H1872" s="44" t="s">
        <v>285</v>
      </c>
      <c r="I1872" s="48">
        <v>44904</v>
      </c>
      <c r="J1872" s="49">
        <v>60</v>
      </c>
    </row>
    <row r="1873" spans="1:10" ht="81.599999999999994" x14ac:dyDescent="0.5">
      <c r="A1873" s="54"/>
      <c r="B1873" s="58"/>
      <c r="C1873" s="54"/>
      <c r="D1873" s="57"/>
      <c r="E1873" s="44" t="s">
        <v>1215</v>
      </c>
      <c r="F1873" s="44" t="s">
        <v>352</v>
      </c>
      <c r="G1873" s="47">
        <v>31814003600068</v>
      </c>
      <c r="H1873" s="44" t="s">
        <v>285</v>
      </c>
      <c r="I1873" s="48">
        <v>44904</v>
      </c>
      <c r="J1873" s="49">
        <v>60</v>
      </c>
    </row>
    <row r="1874" spans="1:10" ht="102" x14ac:dyDescent="0.5">
      <c r="A1874" s="54"/>
      <c r="B1874" s="45">
        <v>24</v>
      </c>
      <c r="C1874" s="44" t="s">
        <v>249</v>
      </c>
      <c r="D1874" s="46">
        <v>45233</v>
      </c>
      <c r="E1874" s="44" t="s">
        <v>1696</v>
      </c>
      <c r="F1874" s="44" t="s">
        <v>905</v>
      </c>
      <c r="G1874" s="47">
        <v>31814002631056</v>
      </c>
      <c r="H1874" s="44" t="s">
        <v>255</v>
      </c>
      <c r="I1874" s="48">
        <v>44866</v>
      </c>
      <c r="J1874" s="49">
        <v>24</v>
      </c>
    </row>
    <row r="1875" spans="1:10" ht="102" x14ac:dyDescent="0.5">
      <c r="A1875" s="54"/>
      <c r="B1875" s="45">
        <v>8</v>
      </c>
      <c r="C1875" s="44" t="s">
        <v>249</v>
      </c>
      <c r="D1875" s="46">
        <v>45261</v>
      </c>
      <c r="E1875" s="44" t="s">
        <v>1250</v>
      </c>
      <c r="F1875" s="44" t="s">
        <v>408</v>
      </c>
      <c r="G1875" s="47">
        <v>31814003662761</v>
      </c>
      <c r="H1875" s="44" t="s">
        <v>255</v>
      </c>
      <c r="I1875" s="48">
        <v>44896</v>
      </c>
      <c r="J1875" s="49">
        <v>8</v>
      </c>
    </row>
    <row r="1876" spans="1:10" ht="112.2" x14ac:dyDescent="0.5">
      <c r="A1876" s="54"/>
      <c r="B1876" s="45">
        <v>50</v>
      </c>
      <c r="C1876" s="44" t="s">
        <v>249</v>
      </c>
      <c r="D1876" s="46">
        <v>45212</v>
      </c>
      <c r="E1876" s="44" t="s">
        <v>1221</v>
      </c>
      <c r="F1876" s="44" t="s">
        <v>360</v>
      </c>
      <c r="G1876" s="47">
        <v>31814003395560</v>
      </c>
      <c r="H1876" s="44" t="s">
        <v>260</v>
      </c>
      <c r="I1876" s="48">
        <v>44847</v>
      </c>
      <c r="J1876" s="49">
        <v>50</v>
      </c>
    </row>
    <row r="1877" spans="1:10" ht="81.599999999999994" x14ac:dyDescent="0.5">
      <c r="A1877" s="54" t="s">
        <v>93</v>
      </c>
      <c r="B1877" s="45">
        <v>17</v>
      </c>
      <c r="C1877" s="44" t="s">
        <v>249</v>
      </c>
      <c r="D1877" s="46">
        <v>45254</v>
      </c>
      <c r="E1877" s="44" t="s">
        <v>1330</v>
      </c>
      <c r="F1877" s="44" t="s">
        <v>498</v>
      </c>
      <c r="G1877" s="47">
        <v>31402001614701</v>
      </c>
      <c r="H1877" s="44" t="s">
        <v>304</v>
      </c>
      <c r="I1877" s="48">
        <v>44888</v>
      </c>
      <c r="J1877" s="49">
        <v>17</v>
      </c>
    </row>
    <row r="1878" spans="1:10" ht="91.8" x14ac:dyDescent="0.5">
      <c r="A1878" s="54"/>
      <c r="B1878" s="45">
        <v>18</v>
      </c>
      <c r="C1878" s="44" t="s">
        <v>249</v>
      </c>
      <c r="D1878" s="46">
        <v>45212</v>
      </c>
      <c r="E1878" s="44" t="s">
        <v>1508</v>
      </c>
      <c r="F1878" s="44" t="s">
        <v>694</v>
      </c>
      <c r="G1878" s="47">
        <v>31402002856145</v>
      </c>
      <c r="H1878" s="44" t="s">
        <v>255</v>
      </c>
      <c r="I1878" s="48">
        <v>44842</v>
      </c>
      <c r="J1878" s="49">
        <v>18</v>
      </c>
    </row>
    <row r="1879" spans="1:10" ht="91.8" x14ac:dyDescent="0.5">
      <c r="A1879" s="54" t="s">
        <v>89</v>
      </c>
      <c r="B1879" s="45">
        <v>9</v>
      </c>
      <c r="C1879" s="44" t="s">
        <v>249</v>
      </c>
      <c r="D1879" s="46">
        <v>45261</v>
      </c>
      <c r="E1879" s="44" t="s">
        <v>1229</v>
      </c>
      <c r="F1879" s="44" t="s">
        <v>377</v>
      </c>
      <c r="G1879" s="47">
        <v>31385004321970</v>
      </c>
      <c r="H1879" s="44" t="s">
        <v>255</v>
      </c>
      <c r="I1879" s="48">
        <v>44890</v>
      </c>
      <c r="J1879" s="49">
        <v>9</v>
      </c>
    </row>
    <row r="1880" spans="1:10" ht="91.8" x14ac:dyDescent="0.5">
      <c r="A1880" s="54"/>
      <c r="B1880" s="45">
        <v>26</v>
      </c>
      <c r="C1880" s="44" t="s">
        <v>249</v>
      </c>
      <c r="D1880" s="46">
        <v>45240</v>
      </c>
      <c r="E1880" s="44" t="s">
        <v>1845</v>
      </c>
      <c r="F1880" s="44" t="s">
        <v>1030</v>
      </c>
      <c r="G1880" s="47">
        <v>31385005119589</v>
      </c>
      <c r="H1880" s="44" t="s">
        <v>255</v>
      </c>
      <c r="I1880" s="48">
        <v>44870</v>
      </c>
      <c r="J1880" s="49">
        <v>26</v>
      </c>
    </row>
    <row r="1881" spans="1:10" ht="81.599999999999994" x14ac:dyDescent="0.5">
      <c r="A1881" s="54"/>
      <c r="B1881" s="45">
        <v>25</v>
      </c>
      <c r="C1881" s="44" t="s">
        <v>249</v>
      </c>
      <c r="D1881" s="46">
        <v>45261</v>
      </c>
      <c r="E1881" s="44" t="s">
        <v>1697</v>
      </c>
      <c r="F1881" s="44" t="s">
        <v>533</v>
      </c>
      <c r="G1881" s="47">
        <v>31385002825683</v>
      </c>
      <c r="H1881" s="44" t="s">
        <v>255</v>
      </c>
      <c r="I1881" s="48">
        <v>44896</v>
      </c>
      <c r="J1881" s="49">
        <v>25</v>
      </c>
    </row>
    <row r="1882" spans="1:10" ht="81.599999999999994" x14ac:dyDescent="0.5">
      <c r="A1882" s="54"/>
      <c r="B1882" s="45">
        <v>18</v>
      </c>
      <c r="C1882" s="44" t="s">
        <v>249</v>
      </c>
      <c r="D1882" s="46">
        <v>45289</v>
      </c>
      <c r="E1882" s="44" t="s">
        <v>1205</v>
      </c>
      <c r="F1882" s="44" t="s">
        <v>335</v>
      </c>
      <c r="G1882" s="47">
        <v>31385004594204</v>
      </c>
      <c r="H1882" s="44" t="s">
        <v>255</v>
      </c>
      <c r="I1882" s="48">
        <v>44922</v>
      </c>
      <c r="J1882" s="49">
        <v>18</v>
      </c>
    </row>
    <row r="1883" spans="1:10" ht="91.8" x14ac:dyDescent="0.5">
      <c r="A1883" s="54"/>
      <c r="B1883" s="45">
        <v>30</v>
      </c>
      <c r="C1883" s="44" t="s">
        <v>249</v>
      </c>
      <c r="D1883" s="46">
        <v>45275</v>
      </c>
      <c r="E1883" s="44" t="s">
        <v>1439</v>
      </c>
      <c r="F1883" s="44" t="s">
        <v>636</v>
      </c>
      <c r="G1883" s="47">
        <v>31385004683163</v>
      </c>
      <c r="H1883" s="44" t="s">
        <v>255</v>
      </c>
      <c r="I1883" s="48">
        <v>44904</v>
      </c>
      <c r="J1883" s="49">
        <v>30</v>
      </c>
    </row>
    <row r="1884" spans="1:10" ht="102" x14ac:dyDescent="0.5">
      <c r="A1884" s="54" t="s">
        <v>85</v>
      </c>
      <c r="B1884" s="45">
        <v>56.99</v>
      </c>
      <c r="C1884" s="44" t="s">
        <v>249</v>
      </c>
      <c r="D1884" s="46">
        <v>45282</v>
      </c>
      <c r="E1884" s="44" t="s">
        <v>1599</v>
      </c>
      <c r="F1884" s="44" t="s">
        <v>592</v>
      </c>
      <c r="G1884" s="47">
        <v>30052006898923</v>
      </c>
      <c r="H1884" s="44" t="s">
        <v>285</v>
      </c>
      <c r="I1884" s="48">
        <v>44917</v>
      </c>
      <c r="J1884" s="49">
        <v>56.99</v>
      </c>
    </row>
    <row r="1885" spans="1:10" ht="102" x14ac:dyDescent="0.5">
      <c r="A1885" s="54"/>
      <c r="B1885" s="45">
        <v>10.16</v>
      </c>
      <c r="C1885" s="44" t="s">
        <v>249</v>
      </c>
      <c r="D1885" s="46">
        <v>45268</v>
      </c>
      <c r="E1885" s="44" t="s">
        <v>1180</v>
      </c>
      <c r="F1885" s="44" t="s">
        <v>292</v>
      </c>
      <c r="G1885" s="47">
        <v>30052007365195</v>
      </c>
      <c r="H1885" s="44" t="s">
        <v>255</v>
      </c>
      <c r="I1885" s="48">
        <v>44903</v>
      </c>
      <c r="J1885" s="49">
        <v>10.16</v>
      </c>
    </row>
    <row r="1886" spans="1:10" ht="91.8" x14ac:dyDescent="0.5">
      <c r="A1886" s="54"/>
      <c r="B1886" s="45">
        <v>7.99</v>
      </c>
      <c r="C1886" s="44" t="s">
        <v>249</v>
      </c>
      <c r="D1886" s="46">
        <v>45268</v>
      </c>
      <c r="E1886" s="44" t="s">
        <v>1539</v>
      </c>
      <c r="F1886" s="44" t="s">
        <v>726</v>
      </c>
      <c r="G1886" s="47">
        <v>30052006242130</v>
      </c>
      <c r="H1886" s="44" t="s">
        <v>284</v>
      </c>
      <c r="I1886" s="48">
        <v>44900</v>
      </c>
      <c r="J1886" s="49">
        <v>7.99</v>
      </c>
    </row>
    <row r="1887" spans="1:10" ht="102" x14ac:dyDescent="0.5">
      <c r="A1887" s="54"/>
      <c r="B1887" s="45">
        <v>8.99</v>
      </c>
      <c r="C1887" s="44" t="s">
        <v>249</v>
      </c>
      <c r="D1887" s="46">
        <v>45247</v>
      </c>
      <c r="E1887" s="44" t="s">
        <v>1540</v>
      </c>
      <c r="F1887" s="44" t="s">
        <v>727</v>
      </c>
      <c r="G1887" s="47">
        <v>30052006049865</v>
      </c>
      <c r="H1887" s="44" t="s">
        <v>255</v>
      </c>
      <c r="I1887" s="48">
        <v>44879</v>
      </c>
      <c r="J1887" s="49">
        <v>8.99</v>
      </c>
    </row>
    <row r="1888" spans="1:10" ht="91.8" x14ac:dyDescent="0.5">
      <c r="A1888" s="54"/>
      <c r="B1888" s="45">
        <v>11.99</v>
      </c>
      <c r="C1888" s="44" t="s">
        <v>249</v>
      </c>
      <c r="D1888" s="46">
        <v>45226</v>
      </c>
      <c r="E1888" s="44" t="s">
        <v>1541</v>
      </c>
      <c r="F1888" s="44" t="s">
        <v>380</v>
      </c>
      <c r="G1888" s="47">
        <v>30052005345686</v>
      </c>
      <c r="H1888" s="44" t="s">
        <v>284</v>
      </c>
      <c r="I1888" s="48">
        <v>44858</v>
      </c>
      <c r="J1888" s="49">
        <v>11.99</v>
      </c>
    </row>
    <row r="1889" spans="1:10" ht="102" x14ac:dyDescent="0.5">
      <c r="A1889" s="54"/>
      <c r="B1889" s="45">
        <v>21.74</v>
      </c>
      <c r="C1889" s="44" t="s">
        <v>249</v>
      </c>
      <c r="D1889" s="46">
        <v>45268</v>
      </c>
      <c r="E1889" s="44" t="s">
        <v>1542</v>
      </c>
      <c r="F1889" s="44" t="s">
        <v>728</v>
      </c>
      <c r="G1889" s="47">
        <v>30052006313972</v>
      </c>
      <c r="H1889" s="44" t="s">
        <v>284</v>
      </c>
      <c r="I1889" s="48">
        <v>44900</v>
      </c>
      <c r="J1889" s="49">
        <v>21.74</v>
      </c>
    </row>
    <row r="1890" spans="1:10" ht="91.8" x14ac:dyDescent="0.5">
      <c r="A1890" s="54"/>
      <c r="B1890" s="45">
        <v>22.49</v>
      </c>
      <c r="C1890" s="44" t="s">
        <v>249</v>
      </c>
      <c r="D1890" s="46">
        <v>45268</v>
      </c>
      <c r="E1890" s="44" t="s">
        <v>1543</v>
      </c>
      <c r="F1890" s="44" t="s">
        <v>380</v>
      </c>
      <c r="G1890" s="47">
        <v>30052006265230</v>
      </c>
      <c r="H1890" s="44" t="s">
        <v>284</v>
      </c>
      <c r="I1890" s="48">
        <v>44900</v>
      </c>
      <c r="J1890" s="49">
        <v>22.49</v>
      </c>
    </row>
    <row r="1891" spans="1:10" ht="91.8" x14ac:dyDescent="0.5">
      <c r="A1891" s="54"/>
      <c r="B1891" s="45">
        <v>3.95</v>
      </c>
      <c r="C1891" s="44" t="s">
        <v>249</v>
      </c>
      <c r="D1891" s="46">
        <v>45240</v>
      </c>
      <c r="E1891" s="44" t="s">
        <v>1858</v>
      </c>
      <c r="F1891" s="44" t="s">
        <v>1045</v>
      </c>
      <c r="G1891" s="47">
        <v>30052004236639</v>
      </c>
      <c r="H1891" s="44" t="s">
        <v>255</v>
      </c>
      <c r="I1891" s="48">
        <v>44870</v>
      </c>
      <c r="J1891" s="49">
        <v>3.95</v>
      </c>
    </row>
    <row r="1892" spans="1:10" ht="81.599999999999994" x14ac:dyDescent="0.5">
      <c r="A1892" s="54"/>
      <c r="B1892" s="45">
        <v>6.39</v>
      </c>
      <c r="C1892" s="44" t="s">
        <v>249</v>
      </c>
      <c r="D1892" s="46">
        <v>45240</v>
      </c>
      <c r="E1892" s="44" t="s">
        <v>1859</v>
      </c>
      <c r="F1892" s="44" t="s">
        <v>1046</v>
      </c>
      <c r="G1892" s="47">
        <v>30052006640606</v>
      </c>
      <c r="H1892" s="44" t="s">
        <v>255</v>
      </c>
      <c r="I1892" s="48">
        <v>44870</v>
      </c>
      <c r="J1892" s="49">
        <v>6.39</v>
      </c>
    </row>
    <row r="1893" spans="1:10" ht="81.599999999999994" x14ac:dyDescent="0.5">
      <c r="A1893" s="54"/>
      <c r="B1893" s="45">
        <v>10.16</v>
      </c>
      <c r="C1893" s="44" t="s">
        <v>249</v>
      </c>
      <c r="D1893" s="46">
        <v>45240</v>
      </c>
      <c r="E1893" s="44" t="s">
        <v>1860</v>
      </c>
      <c r="F1893" s="44" t="s">
        <v>1047</v>
      </c>
      <c r="G1893" s="47">
        <v>30052005292656</v>
      </c>
      <c r="H1893" s="44" t="s">
        <v>255</v>
      </c>
      <c r="I1893" s="48">
        <v>44870</v>
      </c>
      <c r="J1893" s="49">
        <v>10.16</v>
      </c>
    </row>
    <row r="1894" spans="1:10" ht="91.8" x14ac:dyDescent="0.5">
      <c r="A1894" s="54"/>
      <c r="B1894" s="45">
        <v>14.93</v>
      </c>
      <c r="C1894" s="44" t="s">
        <v>249</v>
      </c>
      <c r="D1894" s="46">
        <v>45240</v>
      </c>
      <c r="E1894" s="44" t="s">
        <v>1861</v>
      </c>
      <c r="F1894" s="44" t="s">
        <v>1048</v>
      </c>
      <c r="G1894" s="47">
        <v>30052005931063</v>
      </c>
      <c r="H1894" s="44" t="s">
        <v>255</v>
      </c>
      <c r="I1894" s="48">
        <v>44870</v>
      </c>
      <c r="J1894" s="49">
        <v>14.93</v>
      </c>
    </row>
    <row r="1895" spans="1:10" ht="102" x14ac:dyDescent="0.5">
      <c r="A1895" s="54"/>
      <c r="B1895" s="45">
        <v>16.100000000000001</v>
      </c>
      <c r="C1895" s="44" t="s">
        <v>249</v>
      </c>
      <c r="D1895" s="46">
        <v>45240</v>
      </c>
      <c r="E1895" s="44" t="s">
        <v>1862</v>
      </c>
      <c r="F1895" s="44" t="s">
        <v>1049</v>
      </c>
      <c r="G1895" s="47">
        <v>30052005496323</v>
      </c>
      <c r="H1895" s="44" t="s">
        <v>255</v>
      </c>
      <c r="I1895" s="48">
        <v>44870</v>
      </c>
      <c r="J1895" s="49">
        <v>16.100000000000001</v>
      </c>
    </row>
    <row r="1896" spans="1:10" ht="102" x14ac:dyDescent="0.5">
      <c r="A1896" s="54"/>
      <c r="B1896" s="45">
        <v>16.95</v>
      </c>
      <c r="C1896" s="44" t="s">
        <v>249</v>
      </c>
      <c r="D1896" s="46">
        <v>45233</v>
      </c>
      <c r="E1896" s="44" t="s">
        <v>1863</v>
      </c>
      <c r="F1896" s="44" t="s">
        <v>1050</v>
      </c>
      <c r="G1896" s="47">
        <v>30052005070714</v>
      </c>
      <c r="H1896" s="44" t="s">
        <v>255</v>
      </c>
      <c r="I1896" s="48">
        <v>44864</v>
      </c>
      <c r="J1896" s="49">
        <v>16.95</v>
      </c>
    </row>
    <row r="1897" spans="1:10" ht="102" x14ac:dyDescent="0.5">
      <c r="A1897" s="54"/>
      <c r="B1897" s="45">
        <v>16.989999999999998</v>
      </c>
      <c r="C1897" s="44" t="s">
        <v>249</v>
      </c>
      <c r="D1897" s="46">
        <v>45240</v>
      </c>
      <c r="E1897" s="44" t="s">
        <v>1864</v>
      </c>
      <c r="F1897" s="44" t="s">
        <v>1051</v>
      </c>
      <c r="G1897" s="47">
        <v>30052002581457</v>
      </c>
      <c r="H1897" s="44" t="s">
        <v>255</v>
      </c>
      <c r="I1897" s="48">
        <v>44870</v>
      </c>
      <c r="J1897" s="49">
        <v>16.989999999999998</v>
      </c>
    </row>
    <row r="1898" spans="1:10" ht="91.8" x14ac:dyDescent="0.5">
      <c r="A1898" s="54"/>
      <c r="B1898" s="45">
        <v>2.27</v>
      </c>
      <c r="C1898" s="44" t="s">
        <v>249</v>
      </c>
      <c r="D1898" s="46">
        <v>45205</v>
      </c>
      <c r="E1898" s="44" t="s">
        <v>1181</v>
      </c>
      <c r="F1898" s="44" t="s">
        <v>280</v>
      </c>
      <c r="G1898" s="47">
        <v>30052005491092</v>
      </c>
      <c r="H1898" s="44" t="s">
        <v>255</v>
      </c>
      <c r="I1898" s="48">
        <v>44834</v>
      </c>
      <c r="J1898" s="49">
        <v>2.27</v>
      </c>
    </row>
    <row r="1899" spans="1:10" ht="112.2" x14ac:dyDescent="0.5">
      <c r="A1899" s="54"/>
      <c r="B1899" s="45">
        <v>39.99</v>
      </c>
      <c r="C1899" s="44" t="s">
        <v>249</v>
      </c>
      <c r="D1899" s="46">
        <v>45212</v>
      </c>
      <c r="E1899" s="44" t="s">
        <v>1403</v>
      </c>
      <c r="F1899" s="44" t="s">
        <v>588</v>
      </c>
      <c r="G1899" s="47">
        <v>30052005018259</v>
      </c>
      <c r="H1899" s="44" t="s">
        <v>285</v>
      </c>
      <c r="I1899" s="48">
        <v>44844</v>
      </c>
      <c r="J1899" s="49">
        <v>39.99</v>
      </c>
    </row>
    <row r="1900" spans="1:10" ht="112.2" x14ac:dyDescent="0.5">
      <c r="A1900" s="54"/>
      <c r="B1900" s="45">
        <v>10.14</v>
      </c>
      <c r="C1900" s="44" t="s">
        <v>249</v>
      </c>
      <c r="D1900" s="46">
        <v>45205</v>
      </c>
      <c r="E1900" s="44" t="s">
        <v>1865</v>
      </c>
      <c r="F1900" s="44" t="s">
        <v>1040</v>
      </c>
      <c r="G1900" s="47">
        <v>30052004912981</v>
      </c>
      <c r="H1900" s="44" t="s">
        <v>255</v>
      </c>
      <c r="I1900" s="48">
        <v>44840</v>
      </c>
      <c r="J1900" s="49">
        <v>10.14</v>
      </c>
    </row>
    <row r="1901" spans="1:10" ht="81.599999999999994" x14ac:dyDescent="0.5">
      <c r="A1901" s="54"/>
      <c r="B1901" s="45">
        <v>12.49</v>
      </c>
      <c r="C1901" s="44" t="s">
        <v>249</v>
      </c>
      <c r="D1901" s="46">
        <v>45240</v>
      </c>
      <c r="E1901" s="44" t="s">
        <v>1251</v>
      </c>
      <c r="F1901" s="44" t="s">
        <v>409</v>
      </c>
      <c r="G1901" s="47">
        <v>30052005849174</v>
      </c>
      <c r="H1901" s="44" t="s">
        <v>255</v>
      </c>
      <c r="I1901" s="48">
        <v>44874</v>
      </c>
      <c r="J1901" s="49">
        <v>12.49</v>
      </c>
    </row>
    <row r="1902" spans="1:10" ht="91.8" x14ac:dyDescent="0.5">
      <c r="A1902" s="54"/>
      <c r="B1902" s="45">
        <v>10.73</v>
      </c>
      <c r="C1902" s="44" t="s">
        <v>249</v>
      </c>
      <c r="D1902" s="46">
        <v>45254</v>
      </c>
      <c r="E1902" s="44" t="s">
        <v>1698</v>
      </c>
      <c r="F1902" s="44" t="s">
        <v>906</v>
      </c>
      <c r="G1902" s="47">
        <v>30052006880640</v>
      </c>
      <c r="H1902" s="44" t="s">
        <v>255</v>
      </c>
      <c r="I1902" s="48">
        <v>44887</v>
      </c>
      <c r="J1902" s="49">
        <v>10.73</v>
      </c>
    </row>
    <row r="1903" spans="1:10" ht="112.2" x14ac:dyDescent="0.5">
      <c r="A1903" s="54"/>
      <c r="B1903" s="45">
        <v>39.99</v>
      </c>
      <c r="C1903" s="44" t="s">
        <v>249</v>
      </c>
      <c r="D1903" s="46">
        <v>45205</v>
      </c>
      <c r="E1903" s="44" t="s">
        <v>1699</v>
      </c>
      <c r="F1903" s="44" t="s">
        <v>885</v>
      </c>
      <c r="G1903" s="47">
        <v>30052006896034</v>
      </c>
      <c r="H1903" s="44" t="s">
        <v>285</v>
      </c>
      <c r="I1903" s="48">
        <v>44834</v>
      </c>
      <c r="J1903" s="49">
        <v>39.99</v>
      </c>
    </row>
    <row r="1904" spans="1:10" ht="91.8" x14ac:dyDescent="0.5">
      <c r="A1904" s="54" t="s">
        <v>323</v>
      </c>
      <c r="B1904" s="45">
        <v>17</v>
      </c>
      <c r="C1904" s="44" t="s">
        <v>249</v>
      </c>
      <c r="D1904" s="46">
        <v>45212</v>
      </c>
      <c r="E1904" s="44" t="s">
        <v>1509</v>
      </c>
      <c r="F1904" s="44" t="s">
        <v>695</v>
      </c>
      <c r="G1904" s="47">
        <v>36088000960685</v>
      </c>
      <c r="H1904" s="44" t="s">
        <v>255</v>
      </c>
      <c r="I1904" s="48">
        <v>44842</v>
      </c>
      <c r="J1904" s="49">
        <v>17</v>
      </c>
    </row>
    <row r="1905" spans="1:10" ht="122.4" x14ac:dyDescent="0.5">
      <c r="A1905" s="54"/>
      <c r="B1905" s="45">
        <v>41</v>
      </c>
      <c r="C1905" s="44" t="s">
        <v>249</v>
      </c>
      <c r="D1905" s="46">
        <v>45205</v>
      </c>
      <c r="E1905" s="44" t="s">
        <v>1791</v>
      </c>
      <c r="F1905" s="44" t="s">
        <v>969</v>
      </c>
      <c r="G1905" s="47">
        <v>36088001446338</v>
      </c>
      <c r="H1905" s="44" t="s">
        <v>260</v>
      </c>
      <c r="I1905" s="48">
        <v>44840</v>
      </c>
      <c r="J1905" s="49">
        <v>41</v>
      </c>
    </row>
    <row r="1906" spans="1:10" ht="91.8" x14ac:dyDescent="0.5">
      <c r="A1906" s="54"/>
      <c r="B1906" s="45">
        <v>6</v>
      </c>
      <c r="C1906" s="44" t="s">
        <v>249</v>
      </c>
      <c r="D1906" s="46">
        <v>45233</v>
      </c>
      <c r="E1906" s="44" t="s">
        <v>1197</v>
      </c>
      <c r="F1906" s="44" t="s">
        <v>324</v>
      </c>
      <c r="G1906" s="47">
        <v>36088001082208</v>
      </c>
      <c r="H1906" s="44" t="s">
        <v>255</v>
      </c>
      <c r="I1906" s="48">
        <v>44863</v>
      </c>
      <c r="J1906" s="49">
        <v>6</v>
      </c>
    </row>
    <row r="1907" spans="1:10" ht="102" x14ac:dyDescent="0.5">
      <c r="A1907" s="54" t="s">
        <v>102</v>
      </c>
      <c r="B1907" s="45">
        <v>12.99</v>
      </c>
      <c r="C1907" s="44" t="s">
        <v>249</v>
      </c>
      <c r="D1907" s="46">
        <v>45282</v>
      </c>
      <c r="E1907" s="44" t="s">
        <v>1350</v>
      </c>
      <c r="F1907" s="44" t="s">
        <v>522</v>
      </c>
      <c r="G1907" s="47">
        <v>31279005522977</v>
      </c>
      <c r="H1907" s="44" t="s">
        <v>255</v>
      </c>
      <c r="I1907" s="48">
        <v>44911</v>
      </c>
      <c r="J1907" s="49">
        <v>12.99</v>
      </c>
    </row>
    <row r="1908" spans="1:10" ht="102" x14ac:dyDescent="0.5">
      <c r="A1908" s="54"/>
      <c r="B1908" s="45">
        <v>13.99</v>
      </c>
      <c r="C1908" s="44" t="s">
        <v>249</v>
      </c>
      <c r="D1908" s="46">
        <v>45282</v>
      </c>
      <c r="E1908" s="44" t="s">
        <v>1351</v>
      </c>
      <c r="F1908" s="44" t="s">
        <v>523</v>
      </c>
      <c r="G1908" s="47">
        <v>31279004778844</v>
      </c>
      <c r="H1908" s="44" t="s">
        <v>255</v>
      </c>
      <c r="I1908" s="48">
        <v>44911</v>
      </c>
      <c r="J1908" s="49">
        <v>13.99</v>
      </c>
    </row>
    <row r="1909" spans="1:10" ht="102" x14ac:dyDescent="0.5">
      <c r="A1909" s="54"/>
      <c r="B1909" s="45">
        <v>14.99</v>
      </c>
      <c r="C1909" s="44" t="s">
        <v>249</v>
      </c>
      <c r="D1909" s="46">
        <v>45282</v>
      </c>
      <c r="E1909" s="44" t="s">
        <v>1352</v>
      </c>
      <c r="F1909" s="44" t="s">
        <v>524</v>
      </c>
      <c r="G1909" s="47">
        <v>31279005005205</v>
      </c>
      <c r="H1909" s="44" t="s">
        <v>255</v>
      </c>
      <c r="I1909" s="48">
        <v>44911</v>
      </c>
      <c r="J1909" s="49">
        <v>14.99</v>
      </c>
    </row>
    <row r="1910" spans="1:10" ht="91.8" x14ac:dyDescent="0.5">
      <c r="A1910" s="54"/>
      <c r="B1910" s="45">
        <v>22.65</v>
      </c>
      <c r="C1910" s="44" t="s">
        <v>249</v>
      </c>
      <c r="D1910" s="46">
        <v>45282</v>
      </c>
      <c r="E1910" s="44" t="s">
        <v>1353</v>
      </c>
      <c r="F1910" s="44" t="s">
        <v>525</v>
      </c>
      <c r="G1910" s="47">
        <v>31279005965648</v>
      </c>
      <c r="H1910" s="44" t="s">
        <v>267</v>
      </c>
      <c r="I1910" s="48">
        <v>44911</v>
      </c>
      <c r="J1910" s="49">
        <v>22.65</v>
      </c>
    </row>
    <row r="1911" spans="1:10" ht="102" x14ac:dyDescent="0.5">
      <c r="A1911" s="54"/>
      <c r="B1911" s="45">
        <v>18.989999999999998</v>
      </c>
      <c r="C1911" s="44" t="s">
        <v>249</v>
      </c>
      <c r="D1911" s="46">
        <v>45261</v>
      </c>
      <c r="E1911" s="44" t="s">
        <v>1252</v>
      </c>
      <c r="F1911" s="44" t="s">
        <v>410</v>
      </c>
      <c r="G1911" s="47">
        <v>31279005238350</v>
      </c>
      <c r="H1911" s="44" t="s">
        <v>255</v>
      </c>
      <c r="I1911" s="48">
        <v>44896</v>
      </c>
      <c r="J1911" s="49">
        <v>18.989999999999998</v>
      </c>
    </row>
    <row r="1912" spans="1:10" ht="91.8" x14ac:dyDescent="0.5">
      <c r="A1912" s="54"/>
      <c r="B1912" s="45">
        <v>17.989999999999998</v>
      </c>
      <c r="C1912" s="44" t="s">
        <v>249</v>
      </c>
      <c r="D1912" s="46">
        <v>45254</v>
      </c>
      <c r="E1912" s="44" t="s">
        <v>1440</v>
      </c>
      <c r="F1912" s="44" t="s">
        <v>488</v>
      </c>
      <c r="G1912" s="47">
        <v>31279005753259</v>
      </c>
      <c r="H1912" s="44" t="s">
        <v>255</v>
      </c>
      <c r="I1912" s="48">
        <v>44883</v>
      </c>
      <c r="J1912" s="49">
        <v>17.989999999999998</v>
      </c>
    </row>
    <row r="1913" spans="1:10" ht="91.8" x14ac:dyDescent="0.5">
      <c r="A1913" s="54"/>
      <c r="B1913" s="45">
        <v>16</v>
      </c>
      <c r="C1913" s="44" t="s">
        <v>249</v>
      </c>
      <c r="D1913" s="46">
        <v>45205</v>
      </c>
      <c r="E1913" s="44" t="s">
        <v>1310</v>
      </c>
      <c r="F1913" s="44" t="s">
        <v>470</v>
      </c>
      <c r="G1913" s="47">
        <v>31279005816577</v>
      </c>
      <c r="H1913" s="44" t="s">
        <v>267</v>
      </c>
      <c r="I1913" s="48">
        <v>44838</v>
      </c>
      <c r="J1913" s="49">
        <v>16</v>
      </c>
    </row>
    <row r="1914" spans="1:10" ht="91.8" x14ac:dyDescent="0.5">
      <c r="A1914" s="54"/>
      <c r="B1914" s="45">
        <v>28</v>
      </c>
      <c r="C1914" s="44" t="s">
        <v>249</v>
      </c>
      <c r="D1914" s="46">
        <v>45212</v>
      </c>
      <c r="E1914" s="44" t="s">
        <v>1162</v>
      </c>
      <c r="F1914" s="44" t="s">
        <v>252</v>
      </c>
      <c r="G1914" s="47">
        <v>31279005770550</v>
      </c>
      <c r="H1914" s="44" t="s">
        <v>255</v>
      </c>
      <c r="I1914" s="48">
        <v>44847</v>
      </c>
      <c r="J1914" s="49">
        <v>28</v>
      </c>
    </row>
    <row r="1915" spans="1:10" ht="81.599999999999994" x14ac:dyDescent="0.5">
      <c r="A1915" s="54"/>
      <c r="B1915" s="45">
        <v>59.95</v>
      </c>
      <c r="C1915" s="44" t="s">
        <v>249</v>
      </c>
      <c r="D1915" s="46">
        <v>45268</v>
      </c>
      <c r="E1915" s="44" t="s">
        <v>1554</v>
      </c>
      <c r="F1915" s="44" t="s">
        <v>744</v>
      </c>
      <c r="G1915" s="47">
        <v>31279005375400</v>
      </c>
      <c r="H1915" s="44" t="s">
        <v>255</v>
      </c>
      <c r="I1915" s="48">
        <v>44897</v>
      </c>
      <c r="J1915" s="49">
        <v>59.95</v>
      </c>
    </row>
    <row r="1916" spans="1:10" ht="91.8" x14ac:dyDescent="0.5">
      <c r="A1916" s="54" t="s">
        <v>104</v>
      </c>
      <c r="B1916" s="45">
        <v>48</v>
      </c>
      <c r="C1916" s="44" t="s">
        <v>249</v>
      </c>
      <c r="D1916" s="46">
        <v>45261</v>
      </c>
      <c r="E1916" s="44" t="s">
        <v>1311</v>
      </c>
      <c r="F1916" s="44" t="s">
        <v>479</v>
      </c>
      <c r="G1916" s="47">
        <v>35930001019550</v>
      </c>
      <c r="H1916" s="44" t="s">
        <v>285</v>
      </c>
      <c r="I1916" s="48">
        <v>44896</v>
      </c>
      <c r="J1916" s="49">
        <v>48</v>
      </c>
    </row>
    <row r="1917" spans="1:10" ht="91.8" x14ac:dyDescent="0.5">
      <c r="A1917" s="54"/>
      <c r="B1917" s="45">
        <v>16</v>
      </c>
      <c r="C1917" s="44" t="s">
        <v>249</v>
      </c>
      <c r="D1917" s="46">
        <v>45268</v>
      </c>
      <c r="E1917" s="44" t="s">
        <v>1182</v>
      </c>
      <c r="F1917" s="44" t="s">
        <v>293</v>
      </c>
      <c r="G1917" s="47">
        <v>35930001262606</v>
      </c>
      <c r="H1917" s="44" t="s">
        <v>255</v>
      </c>
      <c r="I1917" s="48">
        <v>44900</v>
      </c>
      <c r="J1917" s="49">
        <v>16</v>
      </c>
    </row>
    <row r="1918" spans="1:10" ht="91.8" x14ac:dyDescent="0.5">
      <c r="A1918" s="54" t="s">
        <v>100</v>
      </c>
      <c r="B1918" s="45">
        <v>35</v>
      </c>
      <c r="C1918" s="44" t="s">
        <v>249</v>
      </c>
      <c r="D1918" s="46">
        <v>45261</v>
      </c>
      <c r="E1918" s="44" t="s">
        <v>1700</v>
      </c>
      <c r="F1918" s="44" t="s">
        <v>907</v>
      </c>
      <c r="G1918" s="47">
        <v>31992002327881</v>
      </c>
      <c r="H1918" s="44" t="s">
        <v>318</v>
      </c>
      <c r="I1918" s="48">
        <v>44896</v>
      </c>
      <c r="J1918" s="49">
        <v>35</v>
      </c>
    </row>
    <row r="1919" spans="1:10" ht="81.599999999999994" x14ac:dyDescent="0.5">
      <c r="A1919" s="54"/>
      <c r="B1919" s="45">
        <v>15</v>
      </c>
      <c r="C1919" s="44" t="s">
        <v>249</v>
      </c>
      <c r="D1919" s="46">
        <v>45212</v>
      </c>
      <c r="E1919" s="44" t="s">
        <v>1817</v>
      </c>
      <c r="F1919" s="44" t="s">
        <v>989</v>
      </c>
      <c r="G1919" s="47">
        <v>31992001766154</v>
      </c>
      <c r="H1919" s="44" t="s">
        <v>255</v>
      </c>
      <c r="I1919" s="48">
        <v>44847</v>
      </c>
      <c r="J1919" s="49">
        <v>15</v>
      </c>
    </row>
    <row r="1920" spans="1:10" ht="91.8" x14ac:dyDescent="0.5">
      <c r="A1920" s="54"/>
      <c r="B1920" s="45">
        <v>60</v>
      </c>
      <c r="C1920" s="44" t="s">
        <v>249</v>
      </c>
      <c r="D1920" s="46">
        <v>45289</v>
      </c>
      <c r="E1920" s="44" t="s">
        <v>1600</v>
      </c>
      <c r="F1920" s="44" t="s">
        <v>307</v>
      </c>
      <c r="G1920" s="47">
        <v>31992002263300</v>
      </c>
      <c r="H1920" s="44" t="s">
        <v>285</v>
      </c>
      <c r="I1920" s="48">
        <v>44924</v>
      </c>
      <c r="J1920" s="49">
        <v>60</v>
      </c>
    </row>
    <row r="1921" spans="1:10" ht="112.2" x14ac:dyDescent="0.5">
      <c r="A1921" s="54"/>
      <c r="B1921" s="45">
        <v>15</v>
      </c>
      <c r="C1921" s="44" t="s">
        <v>249</v>
      </c>
      <c r="D1921" s="46">
        <v>45205</v>
      </c>
      <c r="E1921" s="44" t="s">
        <v>1305</v>
      </c>
      <c r="F1921" s="44" t="s">
        <v>1306</v>
      </c>
      <c r="G1921" s="47">
        <v>31992002375112</v>
      </c>
      <c r="H1921" s="44" t="s">
        <v>255</v>
      </c>
      <c r="I1921" s="48">
        <v>44834</v>
      </c>
      <c r="J1921" s="49">
        <v>15</v>
      </c>
    </row>
    <row r="1922" spans="1:10" ht="91.8" x14ac:dyDescent="0.5">
      <c r="A1922" s="54" t="s">
        <v>106</v>
      </c>
      <c r="B1922" s="45">
        <v>20</v>
      </c>
      <c r="C1922" s="44" t="s">
        <v>249</v>
      </c>
      <c r="D1922" s="46">
        <v>45205</v>
      </c>
      <c r="E1922" s="44" t="s">
        <v>1375</v>
      </c>
      <c r="F1922" s="44" t="s">
        <v>546</v>
      </c>
      <c r="G1922" s="47">
        <v>31311005961200</v>
      </c>
      <c r="H1922" s="44" t="s">
        <v>255</v>
      </c>
      <c r="I1922" s="48">
        <v>44834</v>
      </c>
      <c r="J1922" s="49">
        <v>20</v>
      </c>
    </row>
    <row r="1923" spans="1:10" ht="102" x14ac:dyDescent="0.5">
      <c r="A1923" s="54"/>
      <c r="B1923" s="45">
        <v>17</v>
      </c>
      <c r="C1923" s="44" t="s">
        <v>249</v>
      </c>
      <c r="D1923" s="46">
        <v>45282</v>
      </c>
      <c r="E1923" s="44" t="s">
        <v>1510</v>
      </c>
      <c r="F1923" s="44" t="s">
        <v>700</v>
      </c>
      <c r="G1923" s="47">
        <v>31311005765411</v>
      </c>
      <c r="H1923" s="44" t="s">
        <v>255</v>
      </c>
      <c r="I1923" s="48">
        <v>44915</v>
      </c>
      <c r="J1923" s="49">
        <v>17</v>
      </c>
    </row>
    <row r="1924" spans="1:10" ht="91.8" x14ac:dyDescent="0.5">
      <c r="A1924" s="54"/>
      <c r="B1924" s="45">
        <v>10</v>
      </c>
      <c r="C1924" s="44" t="s">
        <v>249</v>
      </c>
      <c r="D1924" s="46">
        <v>45240</v>
      </c>
      <c r="E1924" s="44" t="s">
        <v>1395</v>
      </c>
      <c r="F1924" s="44" t="s">
        <v>581</v>
      </c>
      <c r="G1924" s="47">
        <v>31311005907013</v>
      </c>
      <c r="H1924" s="44" t="s">
        <v>315</v>
      </c>
      <c r="I1924" s="48">
        <v>44875</v>
      </c>
      <c r="J1924" s="49">
        <v>10</v>
      </c>
    </row>
    <row r="1925" spans="1:10" ht="91.8" x14ac:dyDescent="0.5">
      <c r="A1925" s="54"/>
      <c r="B1925" s="45">
        <v>10</v>
      </c>
      <c r="C1925" s="44" t="s">
        <v>249</v>
      </c>
      <c r="D1925" s="46">
        <v>45212</v>
      </c>
      <c r="E1925" s="44" t="s">
        <v>1379</v>
      </c>
      <c r="F1925" s="44" t="s">
        <v>560</v>
      </c>
      <c r="G1925" s="47">
        <v>31311005849546</v>
      </c>
      <c r="H1925" s="44" t="s">
        <v>255</v>
      </c>
      <c r="I1925" s="48">
        <v>44845</v>
      </c>
      <c r="J1925" s="49">
        <v>10</v>
      </c>
    </row>
    <row r="1926" spans="1:10" ht="81.599999999999994" x14ac:dyDescent="0.5">
      <c r="A1926" s="54"/>
      <c r="B1926" s="45">
        <v>30</v>
      </c>
      <c r="C1926" s="44" t="s">
        <v>249</v>
      </c>
      <c r="D1926" s="46">
        <v>45212</v>
      </c>
      <c r="E1926" s="44" t="s">
        <v>1380</v>
      </c>
      <c r="F1926" s="44" t="s">
        <v>561</v>
      </c>
      <c r="G1926" s="47">
        <v>31311005879469</v>
      </c>
      <c r="H1926" s="44" t="s">
        <v>255</v>
      </c>
      <c r="I1926" s="48">
        <v>44845</v>
      </c>
      <c r="J1926" s="49">
        <v>30</v>
      </c>
    </row>
    <row r="1927" spans="1:10" ht="91.8" x14ac:dyDescent="0.5">
      <c r="A1927" s="54"/>
      <c r="B1927" s="45">
        <v>17</v>
      </c>
      <c r="C1927" s="44" t="s">
        <v>249</v>
      </c>
      <c r="D1927" s="46">
        <v>45212</v>
      </c>
      <c r="E1927" s="44" t="s">
        <v>1381</v>
      </c>
      <c r="F1927" s="44" t="s">
        <v>562</v>
      </c>
      <c r="G1927" s="47">
        <v>31311000923585</v>
      </c>
      <c r="H1927" s="44" t="s">
        <v>255</v>
      </c>
      <c r="I1927" s="48">
        <v>44845</v>
      </c>
      <c r="J1927" s="49">
        <v>17</v>
      </c>
    </row>
    <row r="1928" spans="1:10" ht="102" x14ac:dyDescent="0.5">
      <c r="A1928" s="54"/>
      <c r="B1928" s="45">
        <v>18</v>
      </c>
      <c r="C1928" s="44" t="s">
        <v>249</v>
      </c>
      <c r="D1928" s="46">
        <v>45212</v>
      </c>
      <c r="E1928" s="44" t="s">
        <v>1382</v>
      </c>
      <c r="F1928" s="44" t="s">
        <v>563</v>
      </c>
      <c r="G1928" s="47">
        <v>31311005986181</v>
      </c>
      <c r="H1928" s="44" t="s">
        <v>255</v>
      </c>
      <c r="I1928" s="48">
        <v>44845</v>
      </c>
      <c r="J1928" s="49">
        <v>18</v>
      </c>
    </row>
    <row r="1929" spans="1:10" ht="112.2" x14ac:dyDescent="0.5">
      <c r="A1929" s="54"/>
      <c r="B1929" s="45">
        <v>19</v>
      </c>
      <c r="C1929" s="44" t="s">
        <v>249</v>
      </c>
      <c r="D1929" s="46">
        <v>45254</v>
      </c>
      <c r="E1929" s="44" t="s">
        <v>1846</v>
      </c>
      <c r="F1929" s="44" t="s">
        <v>1031</v>
      </c>
      <c r="G1929" s="47">
        <v>31311005971738</v>
      </c>
      <c r="H1929" s="44" t="s">
        <v>255</v>
      </c>
      <c r="I1929" s="48">
        <v>44887</v>
      </c>
      <c r="J1929" s="49">
        <v>19</v>
      </c>
    </row>
    <row r="1930" spans="1:10" ht="91.8" x14ac:dyDescent="0.5">
      <c r="A1930" s="54"/>
      <c r="B1930" s="45">
        <v>11</v>
      </c>
      <c r="C1930" s="44" t="s">
        <v>249</v>
      </c>
      <c r="D1930" s="46">
        <v>45289</v>
      </c>
      <c r="E1930" s="44" t="s">
        <v>1754</v>
      </c>
      <c r="F1930" s="44" t="s">
        <v>947</v>
      </c>
      <c r="G1930" s="47">
        <v>31311006000214</v>
      </c>
      <c r="H1930" s="44" t="s">
        <v>255</v>
      </c>
      <c r="I1930" s="48">
        <v>44921</v>
      </c>
      <c r="J1930" s="49">
        <v>11</v>
      </c>
    </row>
    <row r="1931" spans="1:10" ht="81.599999999999994" x14ac:dyDescent="0.5">
      <c r="A1931" s="54"/>
      <c r="B1931" s="45">
        <v>15</v>
      </c>
      <c r="C1931" s="44" t="s">
        <v>249</v>
      </c>
      <c r="D1931" s="46">
        <v>45226</v>
      </c>
      <c r="E1931" s="44" t="s">
        <v>1847</v>
      </c>
      <c r="F1931" s="44" t="s">
        <v>1032</v>
      </c>
      <c r="G1931" s="47">
        <v>31311005771955</v>
      </c>
      <c r="H1931" s="44" t="s">
        <v>304</v>
      </c>
      <c r="I1931" s="48">
        <v>44859</v>
      </c>
      <c r="J1931" s="49">
        <v>15</v>
      </c>
    </row>
    <row r="1932" spans="1:10" ht="112.2" x14ac:dyDescent="0.5">
      <c r="A1932" s="54"/>
      <c r="B1932" s="45">
        <v>17</v>
      </c>
      <c r="C1932" s="44" t="s">
        <v>249</v>
      </c>
      <c r="D1932" s="46">
        <v>45254</v>
      </c>
      <c r="E1932" s="44" t="s">
        <v>1848</v>
      </c>
      <c r="F1932" s="44" t="s">
        <v>1033</v>
      </c>
      <c r="G1932" s="47">
        <v>31311005125798</v>
      </c>
      <c r="H1932" s="44" t="s">
        <v>255</v>
      </c>
      <c r="I1932" s="48">
        <v>44887</v>
      </c>
      <c r="J1932" s="49">
        <v>17</v>
      </c>
    </row>
    <row r="1933" spans="1:10" ht="91.8" x14ac:dyDescent="0.5">
      <c r="A1933" s="54"/>
      <c r="B1933" s="45">
        <v>18</v>
      </c>
      <c r="C1933" s="44" t="s">
        <v>249</v>
      </c>
      <c r="D1933" s="46">
        <v>45254</v>
      </c>
      <c r="E1933" s="44" t="s">
        <v>1849</v>
      </c>
      <c r="F1933" s="44" t="s">
        <v>1034</v>
      </c>
      <c r="G1933" s="47">
        <v>31311005434265</v>
      </c>
      <c r="H1933" s="44" t="s">
        <v>255</v>
      </c>
      <c r="I1933" s="48">
        <v>44887</v>
      </c>
      <c r="J1933" s="49">
        <v>18</v>
      </c>
    </row>
    <row r="1934" spans="1:10" ht="112.2" x14ac:dyDescent="0.5">
      <c r="A1934" s="54"/>
      <c r="B1934" s="45">
        <v>30</v>
      </c>
      <c r="C1934" s="44" t="s">
        <v>249</v>
      </c>
      <c r="D1934" s="46">
        <v>45254</v>
      </c>
      <c r="E1934" s="44" t="s">
        <v>1850</v>
      </c>
      <c r="F1934" s="44" t="s">
        <v>1035</v>
      </c>
      <c r="G1934" s="47">
        <v>31311004288225</v>
      </c>
      <c r="H1934" s="44" t="s">
        <v>255</v>
      </c>
      <c r="I1934" s="48">
        <v>44887</v>
      </c>
      <c r="J1934" s="49">
        <v>30</v>
      </c>
    </row>
    <row r="1935" spans="1:10" ht="91.8" x14ac:dyDescent="0.5">
      <c r="A1935" s="54"/>
      <c r="B1935" s="45">
        <v>32</v>
      </c>
      <c r="C1935" s="44" t="s">
        <v>249</v>
      </c>
      <c r="D1935" s="46">
        <v>45247</v>
      </c>
      <c r="E1935" s="44" t="s">
        <v>1851</v>
      </c>
      <c r="F1935" s="44" t="s">
        <v>1036</v>
      </c>
      <c r="G1935" s="47">
        <v>31311005448513</v>
      </c>
      <c r="H1935" s="44" t="s">
        <v>318</v>
      </c>
      <c r="I1935" s="48">
        <v>44877</v>
      </c>
      <c r="J1935" s="49">
        <v>32</v>
      </c>
    </row>
    <row r="1936" spans="1:10" ht="102" x14ac:dyDescent="0.5">
      <c r="A1936" s="54"/>
      <c r="B1936" s="58">
        <v>40</v>
      </c>
      <c r="C1936" s="54" t="s">
        <v>249</v>
      </c>
      <c r="D1936" s="57">
        <v>45212</v>
      </c>
      <c r="E1936" s="44" t="s">
        <v>1799</v>
      </c>
      <c r="F1936" s="44" t="s">
        <v>982</v>
      </c>
      <c r="G1936" s="47">
        <v>31311006016780</v>
      </c>
      <c r="H1936" s="44" t="s">
        <v>255</v>
      </c>
      <c r="I1936" s="48">
        <v>44841</v>
      </c>
      <c r="J1936" s="49">
        <v>40</v>
      </c>
    </row>
    <row r="1937" spans="1:10" ht="112.2" x14ac:dyDescent="0.5">
      <c r="A1937" s="54"/>
      <c r="B1937" s="58"/>
      <c r="C1937" s="54"/>
      <c r="D1937" s="57"/>
      <c r="E1937" s="44" t="s">
        <v>1800</v>
      </c>
      <c r="F1937" s="44" t="s">
        <v>983</v>
      </c>
      <c r="G1937" s="47">
        <v>31311005315621</v>
      </c>
      <c r="H1937" s="44" t="s">
        <v>255</v>
      </c>
      <c r="I1937" s="48">
        <v>44841</v>
      </c>
      <c r="J1937" s="49">
        <v>40</v>
      </c>
    </row>
    <row r="1938" spans="1:10" ht="102" x14ac:dyDescent="0.5">
      <c r="A1938" s="54" t="s">
        <v>108</v>
      </c>
      <c r="B1938" s="45">
        <v>17</v>
      </c>
      <c r="C1938" s="44" t="s">
        <v>249</v>
      </c>
      <c r="D1938" s="46">
        <v>45212</v>
      </c>
      <c r="E1938" s="44" t="s">
        <v>1312</v>
      </c>
      <c r="F1938" s="44" t="s">
        <v>471</v>
      </c>
      <c r="G1938" s="47">
        <v>31946006118795</v>
      </c>
      <c r="H1938" s="44" t="s">
        <v>319</v>
      </c>
      <c r="I1938" s="48">
        <v>44846</v>
      </c>
      <c r="J1938" s="49">
        <v>17</v>
      </c>
    </row>
    <row r="1939" spans="1:10" ht="91.8" x14ac:dyDescent="0.5">
      <c r="A1939" s="54"/>
      <c r="B1939" s="45">
        <v>21</v>
      </c>
      <c r="C1939" s="44" t="s">
        <v>249</v>
      </c>
      <c r="D1939" s="46">
        <v>45205</v>
      </c>
      <c r="E1939" s="44" t="s">
        <v>1546</v>
      </c>
      <c r="F1939" s="44" t="s">
        <v>733</v>
      </c>
      <c r="G1939" s="47">
        <v>31946007118711</v>
      </c>
      <c r="H1939" s="44" t="s">
        <v>255</v>
      </c>
      <c r="I1939" s="48">
        <v>44834</v>
      </c>
      <c r="J1939" s="49">
        <v>21</v>
      </c>
    </row>
    <row r="1940" spans="1:10" ht="91.8" x14ac:dyDescent="0.5">
      <c r="A1940" s="54"/>
      <c r="B1940" s="45">
        <v>17.5</v>
      </c>
      <c r="C1940" s="44" t="s">
        <v>249</v>
      </c>
      <c r="D1940" s="46">
        <v>45205</v>
      </c>
      <c r="E1940" s="44" t="s">
        <v>1562</v>
      </c>
      <c r="F1940" s="44" t="s">
        <v>751</v>
      </c>
      <c r="G1940" s="47">
        <v>31946006677121</v>
      </c>
      <c r="H1940" s="44" t="s">
        <v>255</v>
      </c>
      <c r="I1940" s="48">
        <v>44835</v>
      </c>
      <c r="J1940" s="49">
        <v>17.5</v>
      </c>
    </row>
    <row r="1941" spans="1:10" ht="91.8" x14ac:dyDescent="0.5">
      <c r="A1941" s="54"/>
      <c r="B1941" s="45">
        <v>8.5</v>
      </c>
      <c r="C1941" s="44" t="s">
        <v>249</v>
      </c>
      <c r="D1941" s="46">
        <v>45282</v>
      </c>
      <c r="E1941" s="44" t="s">
        <v>1792</v>
      </c>
      <c r="F1941" s="44" t="s">
        <v>975</v>
      </c>
      <c r="G1941" s="47">
        <v>31946005930208</v>
      </c>
      <c r="H1941" s="44" t="s">
        <v>255</v>
      </c>
      <c r="I1941" s="48">
        <v>44914</v>
      </c>
      <c r="J1941" s="49">
        <v>8.5</v>
      </c>
    </row>
    <row r="1942" spans="1:10" ht="91.8" x14ac:dyDescent="0.5">
      <c r="A1942" s="54"/>
      <c r="B1942" s="45">
        <v>10.5</v>
      </c>
      <c r="C1942" s="44" t="s">
        <v>249</v>
      </c>
      <c r="D1942" s="46">
        <v>45261</v>
      </c>
      <c r="E1942" s="44" t="s">
        <v>1801</v>
      </c>
      <c r="F1942" s="44" t="s">
        <v>374</v>
      </c>
      <c r="G1942" s="47">
        <v>31946006307125</v>
      </c>
      <c r="H1942" s="44" t="s">
        <v>255</v>
      </c>
      <c r="I1942" s="48">
        <v>44895</v>
      </c>
      <c r="J1942" s="49">
        <v>10.5</v>
      </c>
    </row>
    <row r="1943" spans="1:10" ht="112.2" x14ac:dyDescent="0.5">
      <c r="A1943" s="54"/>
      <c r="B1943" s="45">
        <v>11</v>
      </c>
      <c r="C1943" s="44" t="s">
        <v>249</v>
      </c>
      <c r="D1943" s="46">
        <v>45247</v>
      </c>
      <c r="E1943" s="44" t="s">
        <v>1944</v>
      </c>
      <c r="F1943" s="44" t="s">
        <v>1139</v>
      </c>
      <c r="G1943" s="47">
        <v>31946006465147</v>
      </c>
      <c r="H1943" s="44" t="s">
        <v>255</v>
      </c>
      <c r="I1943" s="48">
        <v>44880</v>
      </c>
      <c r="J1943" s="49">
        <v>11</v>
      </c>
    </row>
    <row r="1944" spans="1:10" ht="102" x14ac:dyDescent="0.5">
      <c r="A1944" s="54"/>
      <c r="B1944" s="45">
        <v>7</v>
      </c>
      <c r="C1944" s="44" t="s">
        <v>249</v>
      </c>
      <c r="D1944" s="46">
        <v>45282</v>
      </c>
      <c r="E1944" s="44" t="s">
        <v>1797</v>
      </c>
      <c r="F1944" s="44" t="s">
        <v>920</v>
      </c>
      <c r="G1944" s="47">
        <v>31946006544883</v>
      </c>
      <c r="H1944" s="44" t="s">
        <v>255</v>
      </c>
      <c r="I1944" s="48">
        <v>44916</v>
      </c>
      <c r="J1944" s="49">
        <v>7</v>
      </c>
    </row>
    <row r="1945" spans="1:10" ht="91.8" x14ac:dyDescent="0.5">
      <c r="A1945" s="54"/>
      <c r="B1945" s="45">
        <v>25</v>
      </c>
      <c r="C1945" s="44" t="s">
        <v>249</v>
      </c>
      <c r="D1945" s="46">
        <v>45268</v>
      </c>
      <c r="E1945" s="44" t="s">
        <v>1908</v>
      </c>
      <c r="F1945" s="44" t="s">
        <v>1104</v>
      </c>
      <c r="G1945" s="47">
        <v>31946005416398</v>
      </c>
      <c r="H1945" s="44" t="s">
        <v>255</v>
      </c>
      <c r="I1945" s="48">
        <v>44898</v>
      </c>
      <c r="J1945" s="49">
        <v>25</v>
      </c>
    </row>
    <row r="1946" spans="1:10" ht="91.8" x14ac:dyDescent="0.5">
      <c r="A1946" s="54"/>
      <c r="B1946" s="45">
        <v>13</v>
      </c>
      <c r="C1946" s="44" t="s">
        <v>249</v>
      </c>
      <c r="D1946" s="46">
        <v>45233</v>
      </c>
      <c r="E1946" s="44" t="s">
        <v>1909</v>
      </c>
      <c r="F1946" s="44" t="s">
        <v>1105</v>
      </c>
      <c r="G1946" s="47">
        <v>31946005947780</v>
      </c>
      <c r="H1946" s="44" t="s">
        <v>255</v>
      </c>
      <c r="I1946" s="48">
        <v>44864</v>
      </c>
      <c r="J1946" s="49">
        <v>13</v>
      </c>
    </row>
    <row r="1947" spans="1:10" ht="91.8" x14ac:dyDescent="0.5">
      <c r="A1947" s="54"/>
      <c r="B1947" s="45">
        <v>17.5</v>
      </c>
      <c r="C1947" s="44" t="s">
        <v>249</v>
      </c>
      <c r="D1947" s="46">
        <v>45261</v>
      </c>
      <c r="E1947" s="44" t="s">
        <v>1313</v>
      </c>
      <c r="F1947" s="44" t="s">
        <v>480</v>
      </c>
      <c r="G1947" s="47">
        <v>31946007230797</v>
      </c>
      <c r="H1947" s="44" t="s">
        <v>255</v>
      </c>
      <c r="I1947" s="48">
        <v>44893</v>
      </c>
      <c r="J1947" s="49">
        <v>17.5</v>
      </c>
    </row>
    <row r="1948" spans="1:10" ht="91.8" x14ac:dyDescent="0.5">
      <c r="A1948" s="54"/>
      <c r="B1948" s="45">
        <v>17</v>
      </c>
      <c r="C1948" s="44" t="s">
        <v>249</v>
      </c>
      <c r="D1948" s="46">
        <v>45275</v>
      </c>
      <c r="E1948" s="44" t="s">
        <v>1640</v>
      </c>
      <c r="F1948" s="44" t="s">
        <v>835</v>
      </c>
      <c r="G1948" s="47">
        <v>31946006370461</v>
      </c>
      <c r="H1948" s="44" t="s">
        <v>255</v>
      </c>
      <c r="I1948" s="48">
        <v>44910</v>
      </c>
      <c r="J1948" s="49">
        <v>17</v>
      </c>
    </row>
    <row r="1949" spans="1:10" ht="91.8" x14ac:dyDescent="0.5">
      <c r="A1949" s="54"/>
      <c r="B1949" s="45">
        <v>19</v>
      </c>
      <c r="C1949" s="44" t="s">
        <v>249</v>
      </c>
      <c r="D1949" s="46">
        <v>45268</v>
      </c>
      <c r="E1949" s="44" t="s">
        <v>1563</v>
      </c>
      <c r="F1949" s="44" t="s">
        <v>753</v>
      </c>
      <c r="G1949" s="47">
        <v>31946006365115</v>
      </c>
      <c r="H1949" s="44" t="s">
        <v>255</v>
      </c>
      <c r="I1949" s="48">
        <v>44901</v>
      </c>
      <c r="J1949" s="49">
        <v>19</v>
      </c>
    </row>
    <row r="1950" spans="1:10" ht="91.8" x14ac:dyDescent="0.5">
      <c r="A1950" s="54" t="s">
        <v>110</v>
      </c>
      <c r="B1950" s="45">
        <v>14.95</v>
      </c>
      <c r="C1950" s="44" t="s">
        <v>249</v>
      </c>
      <c r="D1950" s="46">
        <v>45219</v>
      </c>
      <c r="E1950" s="44" t="s">
        <v>1641</v>
      </c>
      <c r="F1950" s="44" t="s">
        <v>399</v>
      </c>
      <c r="G1950" s="47">
        <v>31317002782689</v>
      </c>
      <c r="H1950" s="44" t="s">
        <v>255</v>
      </c>
      <c r="I1950" s="48">
        <v>44848</v>
      </c>
      <c r="J1950" s="49">
        <v>14.95</v>
      </c>
    </row>
    <row r="1951" spans="1:10" ht="102" x14ac:dyDescent="0.5">
      <c r="A1951" s="54"/>
      <c r="B1951" s="45">
        <v>24.99</v>
      </c>
      <c r="C1951" s="44" t="s">
        <v>249</v>
      </c>
      <c r="D1951" s="46">
        <v>45289</v>
      </c>
      <c r="E1951" s="44" t="s">
        <v>1627</v>
      </c>
      <c r="F1951" s="44" t="s">
        <v>816</v>
      </c>
      <c r="G1951" s="47">
        <v>31317001814996</v>
      </c>
      <c r="H1951" s="44" t="s">
        <v>255</v>
      </c>
      <c r="I1951" s="48">
        <v>44923</v>
      </c>
      <c r="J1951" s="49">
        <v>24.99</v>
      </c>
    </row>
    <row r="1952" spans="1:10" ht="91.8" x14ac:dyDescent="0.5">
      <c r="A1952" s="54"/>
      <c r="B1952" s="45">
        <v>32.99</v>
      </c>
      <c r="C1952" s="44" t="s">
        <v>249</v>
      </c>
      <c r="D1952" s="46">
        <v>45275</v>
      </c>
      <c r="E1952" s="44" t="s">
        <v>1933</v>
      </c>
      <c r="F1952" s="44" t="s">
        <v>1127</v>
      </c>
      <c r="G1952" s="47">
        <v>31317002305259</v>
      </c>
      <c r="H1952" s="44" t="s">
        <v>291</v>
      </c>
      <c r="I1952" s="48">
        <v>44910</v>
      </c>
      <c r="J1952" s="49">
        <v>32.99</v>
      </c>
    </row>
    <row r="1953" spans="1:10" ht="132.6" x14ac:dyDescent="0.5">
      <c r="A1953" s="54" t="s">
        <v>112</v>
      </c>
      <c r="B1953" s="45">
        <v>32</v>
      </c>
      <c r="C1953" s="44" t="s">
        <v>249</v>
      </c>
      <c r="D1953" s="46">
        <v>45282</v>
      </c>
      <c r="E1953" s="44" t="s">
        <v>1253</v>
      </c>
      <c r="F1953" s="44" t="s">
        <v>411</v>
      </c>
      <c r="G1953" s="47">
        <v>32784001183483</v>
      </c>
      <c r="H1953" s="44" t="s">
        <v>260</v>
      </c>
      <c r="I1953" s="48">
        <v>44914</v>
      </c>
      <c r="J1953" s="49">
        <v>32</v>
      </c>
    </row>
    <row r="1954" spans="1:10" ht="102" x14ac:dyDescent="0.5">
      <c r="A1954" s="54"/>
      <c r="B1954" s="45">
        <v>28</v>
      </c>
      <c r="C1954" s="44" t="s">
        <v>249</v>
      </c>
      <c r="D1954" s="46">
        <v>45289</v>
      </c>
      <c r="E1954" s="44" t="s">
        <v>1945</v>
      </c>
      <c r="F1954" s="44" t="s">
        <v>1140</v>
      </c>
      <c r="G1954" s="47">
        <v>32784001175935</v>
      </c>
      <c r="H1954" s="44" t="s">
        <v>255</v>
      </c>
      <c r="I1954" s="48">
        <v>44922</v>
      </c>
      <c r="J1954" s="49">
        <v>28</v>
      </c>
    </row>
    <row r="1955" spans="1:10" ht="102" x14ac:dyDescent="0.5">
      <c r="A1955" s="54"/>
      <c r="B1955" s="45">
        <v>28</v>
      </c>
      <c r="C1955" s="44" t="s">
        <v>249</v>
      </c>
      <c r="D1955" s="46">
        <v>45247</v>
      </c>
      <c r="E1955" s="44" t="s">
        <v>1701</v>
      </c>
      <c r="F1955" s="44" t="s">
        <v>908</v>
      </c>
      <c r="G1955" s="47">
        <v>32784000697814</v>
      </c>
      <c r="H1955" s="44" t="s">
        <v>255</v>
      </c>
      <c r="I1955" s="48">
        <v>44879</v>
      </c>
      <c r="J1955" s="49">
        <v>28</v>
      </c>
    </row>
    <row r="1956" spans="1:10" ht="81.599999999999994" x14ac:dyDescent="0.5">
      <c r="A1956" s="54" t="s">
        <v>118</v>
      </c>
      <c r="B1956" s="45">
        <v>30</v>
      </c>
      <c r="C1956" s="44" t="s">
        <v>249</v>
      </c>
      <c r="D1956" s="46">
        <v>45226</v>
      </c>
      <c r="E1956" s="44" t="s">
        <v>1593</v>
      </c>
      <c r="F1956" s="44" t="s">
        <v>783</v>
      </c>
      <c r="G1956" s="47">
        <v>31320003395980</v>
      </c>
      <c r="H1956" s="44" t="s">
        <v>291</v>
      </c>
      <c r="I1956" s="48">
        <v>44861</v>
      </c>
      <c r="J1956" s="49">
        <v>30</v>
      </c>
    </row>
    <row r="1957" spans="1:10" ht="91.8" x14ac:dyDescent="0.5">
      <c r="A1957" s="54"/>
      <c r="B1957" s="45">
        <v>27</v>
      </c>
      <c r="C1957" s="44" t="s">
        <v>249</v>
      </c>
      <c r="D1957" s="46">
        <v>45254</v>
      </c>
      <c r="E1957" s="44" t="s">
        <v>1555</v>
      </c>
      <c r="F1957" s="44" t="s">
        <v>745</v>
      </c>
      <c r="G1957" s="47">
        <v>31320004929399</v>
      </c>
      <c r="H1957" s="44" t="s">
        <v>255</v>
      </c>
      <c r="I1957" s="48">
        <v>44888</v>
      </c>
      <c r="J1957" s="49">
        <v>27</v>
      </c>
    </row>
    <row r="1958" spans="1:10" ht="91.8" x14ac:dyDescent="0.5">
      <c r="A1958" s="54"/>
      <c r="B1958" s="45">
        <v>28</v>
      </c>
      <c r="C1958" s="44" t="s">
        <v>249</v>
      </c>
      <c r="D1958" s="46">
        <v>45275</v>
      </c>
      <c r="E1958" s="44" t="s">
        <v>1556</v>
      </c>
      <c r="F1958" s="44" t="s">
        <v>746</v>
      </c>
      <c r="G1958" s="47">
        <v>31320005194340</v>
      </c>
      <c r="H1958" s="44" t="s">
        <v>255</v>
      </c>
      <c r="I1958" s="48">
        <v>44909</v>
      </c>
      <c r="J1958" s="49">
        <v>28</v>
      </c>
    </row>
    <row r="1959" spans="1:10" ht="112.2" x14ac:dyDescent="0.5">
      <c r="A1959" s="54"/>
      <c r="B1959" s="45">
        <v>16</v>
      </c>
      <c r="C1959" s="44" t="s">
        <v>249</v>
      </c>
      <c r="D1959" s="46">
        <v>45282</v>
      </c>
      <c r="E1959" s="44" t="s">
        <v>1198</v>
      </c>
      <c r="F1959" s="44" t="s">
        <v>325</v>
      </c>
      <c r="G1959" s="47">
        <v>31320004884776</v>
      </c>
      <c r="H1959" s="44" t="s">
        <v>326</v>
      </c>
      <c r="I1959" s="48">
        <v>44915</v>
      </c>
      <c r="J1959" s="49">
        <v>16</v>
      </c>
    </row>
    <row r="1960" spans="1:10" ht="102" x14ac:dyDescent="0.5">
      <c r="A1960" s="54"/>
      <c r="B1960" s="45">
        <v>18</v>
      </c>
      <c r="C1960" s="44" t="s">
        <v>249</v>
      </c>
      <c r="D1960" s="46">
        <v>45240</v>
      </c>
      <c r="E1960" s="44" t="s">
        <v>1199</v>
      </c>
      <c r="F1960" s="44" t="s">
        <v>327</v>
      </c>
      <c r="G1960" s="47">
        <v>31320005193318</v>
      </c>
      <c r="H1960" s="44" t="s">
        <v>326</v>
      </c>
      <c r="I1960" s="48">
        <v>44873</v>
      </c>
      <c r="J1960" s="49">
        <v>18</v>
      </c>
    </row>
    <row r="1961" spans="1:10" ht="91.8" x14ac:dyDescent="0.5">
      <c r="A1961" s="54"/>
      <c r="B1961" s="45">
        <v>26</v>
      </c>
      <c r="C1961" s="44" t="s">
        <v>249</v>
      </c>
      <c r="D1961" s="46">
        <v>45212</v>
      </c>
      <c r="E1961" s="44" t="s">
        <v>1818</v>
      </c>
      <c r="F1961" s="44" t="s">
        <v>990</v>
      </c>
      <c r="G1961" s="47">
        <v>31320004488115</v>
      </c>
      <c r="H1961" s="44" t="s">
        <v>255</v>
      </c>
      <c r="I1961" s="48">
        <v>44844</v>
      </c>
      <c r="J1961" s="49">
        <v>26</v>
      </c>
    </row>
    <row r="1962" spans="1:10" ht="102" x14ac:dyDescent="0.5">
      <c r="A1962" s="54"/>
      <c r="B1962" s="45">
        <v>12</v>
      </c>
      <c r="C1962" s="44" t="s">
        <v>249</v>
      </c>
      <c r="D1962" s="46">
        <v>45205</v>
      </c>
      <c r="E1962" s="44" t="s">
        <v>1883</v>
      </c>
      <c r="F1962" s="44" t="s">
        <v>1070</v>
      </c>
      <c r="G1962" s="47">
        <v>31320005113274</v>
      </c>
      <c r="H1962" s="44" t="s">
        <v>255</v>
      </c>
      <c r="I1962" s="48">
        <v>44835</v>
      </c>
      <c r="J1962" s="49">
        <v>12</v>
      </c>
    </row>
    <row r="1963" spans="1:10" ht="91.8" x14ac:dyDescent="0.5">
      <c r="A1963" s="54"/>
      <c r="B1963" s="45">
        <v>23</v>
      </c>
      <c r="C1963" s="44" t="s">
        <v>249</v>
      </c>
      <c r="D1963" s="46">
        <v>45261</v>
      </c>
      <c r="E1963" s="44" t="s">
        <v>1884</v>
      </c>
      <c r="F1963" s="44" t="s">
        <v>1072</v>
      </c>
      <c r="G1963" s="47">
        <v>31320005121608</v>
      </c>
      <c r="H1963" s="44" t="s">
        <v>255</v>
      </c>
      <c r="I1963" s="48">
        <v>44891</v>
      </c>
      <c r="J1963" s="49">
        <v>23</v>
      </c>
    </row>
    <row r="1964" spans="1:10" ht="102" x14ac:dyDescent="0.5">
      <c r="A1964" s="54"/>
      <c r="B1964" s="45">
        <v>12</v>
      </c>
      <c r="C1964" s="44" t="s">
        <v>249</v>
      </c>
      <c r="D1964" s="46">
        <v>45282</v>
      </c>
      <c r="E1964" s="44" t="s">
        <v>1702</v>
      </c>
      <c r="F1964" s="44" t="s">
        <v>909</v>
      </c>
      <c r="G1964" s="47">
        <v>31320004887225</v>
      </c>
      <c r="H1964" s="44" t="s">
        <v>255</v>
      </c>
      <c r="I1964" s="48">
        <v>44915</v>
      </c>
      <c r="J1964" s="49">
        <v>12</v>
      </c>
    </row>
    <row r="1965" spans="1:10" ht="102" x14ac:dyDescent="0.5">
      <c r="A1965" s="54"/>
      <c r="B1965" s="45">
        <v>40</v>
      </c>
      <c r="C1965" s="44" t="s">
        <v>249</v>
      </c>
      <c r="D1965" s="46">
        <v>45205</v>
      </c>
      <c r="E1965" s="44" t="s">
        <v>1703</v>
      </c>
      <c r="F1965" s="44" t="s">
        <v>886</v>
      </c>
      <c r="G1965" s="47">
        <v>31320004651704</v>
      </c>
      <c r="H1965" s="44" t="s">
        <v>255</v>
      </c>
      <c r="I1965" s="48">
        <v>44835</v>
      </c>
      <c r="J1965" s="49">
        <v>40</v>
      </c>
    </row>
    <row r="1966" spans="1:10" ht="102" x14ac:dyDescent="0.5">
      <c r="A1966" s="54" t="s">
        <v>116</v>
      </c>
      <c r="B1966" s="45">
        <v>15</v>
      </c>
      <c r="C1966" s="44" t="s">
        <v>249</v>
      </c>
      <c r="D1966" s="46">
        <v>45240</v>
      </c>
      <c r="E1966" s="44" t="s">
        <v>1642</v>
      </c>
      <c r="F1966" s="44" t="s">
        <v>836</v>
      </c>
      <c r="G1966" s="47">
        <v>36086002779939</v>
      </c>
      <c r="H1966" s="44" t="s">
        <v>255</v>
      </c>
      <c r="I1966" s="48">
        <v>44869</v>
      </c>
      <c r="J1966" s="49">
        <v>15</v>
      </c>
    </row>
    <row r="1967" spans="1:10" ht="81.599999999999994" x14ac:dyDescent="0.5">
      <c r="A1967" s="54"/>
      <c r="B1967" s="45">
        <v>23</v>
      </c>
      <c r="C1967" s="44" t="s">
        <v>249</v>
      </c>
      <c r="D1967" s="46">
        <v>45226</v>
      </c>
      <c r="E1967" s="44" t="s">
        <v>1557</v>
      </c>
      <c r="F1967" s="44" t="s">
        <v>747</v>
      </c>
      <c r="G1967" s="47">
        <v>36086002829890</v>
      </c>
      <c r="H1967" s="44" t="s">
        <v>255</v>
      </c>
      <c r="I1967" s="48">
        <v>44855</v>
      </c>
      <c r="J1967" s="49">
        <v>23</v>
      </c>
    </row>
    <row r="1968" spans="1:10" ht="81.599999999999994" x14ac:dyDescent="0.5">
      <c r="A1968" s="54"/>
      <c r="B1968" s="45">
        <v>25</v>
      </c>
      <c r="C1968" s="44" t="s">
        <v>249</v>
      </c>
      <c r="D1968" s="46">
        <v>45205</v>
      </c>
      <c r="E1968" s="44" t="s">
        <v>1558</v>
      </c>
      <c r="F1968" s="44" t="s">
        <v>270</v>
      </c>
      <c r="G1968" s="47">
        <v>36086002722079</v>
      </c>
      <c r="H1968" s="44" t="s">
        <v>255</v>
      </c>
      <c r="I1968" s="48">
        <v>44834</v>
      </c>
      <c r="J1968" s="49">
        <v>25</v>
      </c>
    </row>
    <row r="1969" spans="1:10" ht="112.2" x14ac:dyDescent="0.5">
      <c r="A1969" s="54"/>
      <c r="B1969" s="45">
        <v>17</v>
      </c>
      <c r="C1969" s="44" t="s">
        <v>249</v>
      </c>
      <c r="D1969" s="46">
        <v>45261</v>
      </c>
      <c r="E1969" s="44" t="s">
        <v>1798</v>
      </c>
      <c r="F1969" s="44" t="s">
        <v>980</v>
      </c>
      <c r="G1969" s="47">
        <v>36086002702824</v>
      </c>
      <c r="H1969" s="44" t="s">
        <v>255</v>
      </c>
      <c r="I1969" s="48">
        <v>44895</v>
      </c>
      <c r="J1969" s="49">
        <v>17</v>
      </c>
    </row>
    <row r="1970" spans="1:10" ht="91.8" x14ac:dyDescent="0.5">
      <c r="A1970" s="54"/>
      <c r="B1970" s="45">
        <v>5</v>
      </c>
      <c r="C1970" s="44" t="s">
        <v>249</v>
      </c>
      <c r="D1970" s="46">
        <v>45275</v>
      </c>
      <c r="E1970" s="44" t="s">
        <v>1404</v>
      </c>
      <c r="F1970" s="44" t="s">
        <v>593</v>
      </c>
      <c r="G1970" s="47">
        <v>36086001929303</v>
      </c>
      <c r="H1970" s="44" t="s">
        <v>303</v>
      </c>
      <c r="I1970" s="48">
        <v>44908</v>
      </c>
      <c r="J1970" s="49">
        <v>5</v>
      </c>
    </row>
    <row r="1971" spans="1:10" ht="91.8" x14ac:dyDescent="0.5">
      <c r="A1971" s="54"/>
      <c r="B1971" s="45">
        <v>18</v>
      </c>
      <c r="C1971" s="44" t="s">
        <v>249</v>
      </c>
      <c r="D1971" s="46">
        <v>45275</v>
      </c>
      <c r="E1971" s="44" t="s">
        <v>1405</v>
      </c>
      <c r="F1971" s="44" t="s">
        <v>594</v>
      </c>
      <c r="G1971" s="47">
        <v>36086001560827</v>
      </c>
      <c r="H1971" s="44" t="s">
        <v>303</v>
      </c>
      <c r="I1971" s="48">
        <v>44908</v>
      </c>
      <c r="J1971" s="49">
        <v>18</v>
      </c>
    </row>
    <row r="1972" spans="1:10" ht="91.8" x14ac:dyDescent="0.5">
      <c r="A1972" s="54"/>
      <c r="B1972" s="45">
        <v>13</v>
      </c>
      <c r="C1972" s="44" t="s">
        <v>249</v>
      </c>
      <c r="D1972" s="46">
        <v>45261</v>
      </c>
      <c r="E1972" s="44" t="s">
        <v>1325</v>
      </c>
      <c r="F1972" s="44" t="s">
        <v>491</v>
      </c>
      <c r="G1972" s="47">
        <v>36086002829247</v>
      </c>
      <c r="H1972" s="44" t="s">
        <v>255</v>
      </c>
      <c r="I1972" s="48">
        <v>44893</v>
      </c>
      <c r="J1972" s="49">
        <v>13</v>
      </c>
    </row>
    <row r="1973" spans="1:10" ht="102" x14ac:dyDescent="0.5">
      <c r="A1973" s="54" t="s">
        <v>120</v>
      </c>
      <c r="B1973" s="45">
        <v>57.99</v>
      </c>
      <c r="C1973" s="44" t="s">
        <v>249</v>
      </c>
      <c r="D1973" s="46">
        <v>45289</v>
      </c>
      <c r="E1973" s="44" t="s">
        <v>1601</v>
      </c>
      <c r="F1973" s="44" t="s">
        <v>792</v>
      </c>
      <c r="G1973" s="47">
        <v>31137004133099</v>
      </c>
      <c r="H1973" s="44" t="s">
        <v>285</v>
      </c>
      <c r="I1973" s="48">
        <v>44924</v>
      </c>
      <c r="J1973" s="49">
        <v>57.99</v>
      </c>
    </row>
    <row r="1974" spans="1:10" ht="91.8" x14ac:dyDescent="0.5">
      <c r="A1974" s="54"/>
      <c r="B1974" s="45">
        <v>26</v>
      </c>
      <c r="C1974" s="44" t="s">
        <v>249</v>
      </c>
      <c r="D1974" s="46">
        <v>45247</v>
      </c>
      <c r="E1974" s="44" t="s">
        <v>1946</v>
      </c>
      <c r="F1974" s="44" t="s">
        <v>1141</v>
      </c>
      <c r="G1974" s="47">
        <v>31137004239128</v>
      </c>
      <c r="H1974" s="44" t="s">
        <v>255</v>
      </c>
      <c r="I1974" s="48">
        <v>44880</v>
      </c>
      <c r="J1974" s="49">
        <v>26</v>
      </c>
    </row>
    <row r="1975" spans="1:10" ht="122.4" x14ac:dyDescent="0.5">
      <c r="A1975" s="54"/>
      <c r="B1975" s="45">
        <v>25.99</v>
      </c>
      <c r="C1975" s="44" t="s">
        <v>249</v>
      </c>
      <c r="D1975" s="46">
        <v>45275</v>
      </c>
      <c r="E1975" s="44" t="s">
        <v>1819</v>
      </c>
      <c r="F1975" s="44" t="s">
        <v>999</v>
      </c>
      <c r="G1975" s="47">
        <v>31137004132398</v>
      </c>
      <c r="H1975" s="44" t="s">
        <v>701</v>
      </c>
      <c r="I1975" s="48">
        <v>44907</v>
      </c>
      <c r="J1975" s="49">
        <v>25.99</v>
      </c>
    </row>
    <row r="1976" spans="1:10" ht="102" x14ac:dyDescent="0.5">
      <c r="A1976" s="44" t="s">
        <v>124</v>
      </c>
      <c r="B1976" s="45">
        <v>20</v>
      </c>
      <c r="C1976" s="44" t="s">
        <v>249</v>
      </c>
      <c r="D1976" s="46">
        <v>45205</v>
      </c>
      <c r="E1976" s="44" t="s">
        <v>1314</v>
      </c>
      <c r="F1976" s="44" t="s">
        <v>472</v>
      </c>
      <c r="G1976" s="47">
        <v>31529001724724</v>
      </c>
      <c r="H1976" s="44" t="s">
        <v>319</v>
      </c>
      <c r="I1976" s="48">
        <v>44834</v>
      </c>
      <c r="J1976" s="49">
        <v>20</v>
      </c>
    </row>
    <row r="1977" spans="1:10" ht="91.8" x14ac:dyDescent="0.5">
      <c r="A1977" s="44" t="s">
        <v>132</v>
      </c>
      <c r="B1977" s="45">
        <v>5.99</v>
      </c>
      <c r="C1977" s="44" t="s">
        <v>249</v>
      </c>
      <c r="D1977" s="46">
        <v>45275</v>
      </c>
      <c r="E1977" s="44" t="s">
        <v>1315</v>
      </c>
      <c r="F1977" s="44" t="s">
        <v>481</v>
      </c>
      <c r="G1977" s="47">
        <v>31615001066982</v>
      </c>
      <c r="H1977" s="44" t="s">
        <v>398</v>
      </c>
      <c r="I1977" s="48">
        <v>44905</v>
      </c>
      <c r="J1977" s="49">
        <v>5.99</v>
      </c>
    </row>
    <row r="1978" spans="1:10" ht="91.8" x14ac:dyDescent="0.5">
      <c r="A1978" s="54" t="s">
        <v>138</v>
      </c>
      <c r="B1978" s="45">
        <v>18</v>
      </c>
      <c r="C1978" s="44" t="s">
        <v>249</v>
      </c>
      <c r="D1978" s="46">
        <v>45282</v>
      </c>
      <c r="E1978" s="44" t="s">
        <v>1583</v>
      </c>
      <c r="F1978" s="44" t="s">
        <v>773</v>
      </c>
      <c r="G1978" s="47">
        <v>31614001885384</v>
      </c>
      <c r="H1978" s="44" t="s">
        <v>255</v>
      </c>
      <c r="I1978" s="48">
        <v>44916</v>
      </c>
      <c r="J1978" s="49">
        <v>18</v>
      </c>
    </row>
    <row r="1979" spans="1:10" ht="122.4" x14ac:dyDescent="0.5">
      <c r="A1979" s="54"/>
      <c r="B1979" s="45">
        <v>20</v>
      </c>
      <c r="C1979" s="44" t="s">
        <v>249</v>
      </c>
      <c r="D1979" s="46">
        <v>45205</v>
      </c>
      <c r="E1979" s="44" t="s">
        <v>1406</v>
      </c>
      <c r="F1979" s="44" t="s">
        <v>589</v>
      </c>
      <c r="G1979" s="47">
        <v>31614001875955</v>
      </c>
      <c r="H1979" s="44" t="s">
        <v>319</v>
      </c>
      <c r="I1979" s="48">
        <v>44834</v>
      </c>
      <c r="J1979" s="49">
        <v>20</v>
      </c>
    </row>
    <row r="1980" spans="1:10" ht="102" x14ac:dyDescent="0.5">
      <c r="A1980" s="54" t="s">
        <v>136</v>
      </c>
      <c r="B1980" s="45">
        <v>7.99</v>
      </c>
      <c r="C1980" s="44" t="s">
        <v>249</v>
      </c>
      <c r="D1980" s="46">
        <v>45261</v>
      </c>
      <c r="E1980" s="44" t="s">
        <v>1536</v>
      </c>
      <c r="F1980" s="44" t="s">
        <v>723</v>
      </c>
      <c r="G1980" s="47">
        <v>36878002116629</v>
      </c>
      <c r="H1980" s="44" t="s">
        <v>255</v>
      </c>
      <c r="I1980" s="48">
        <v>44896</v>
      </c>
      <c r="J1980" s="49">
        <v>7.99</v>
      </c>
    </row>
    <row r="1981" spans="1:10" ht="91.8" x14ac:dyDescent="0.5">
      <c r="A1981" s="54"/>
      <c r="B1981" s="45">
        <v>6.99</v>
      </c>
      <c r="C1981" s="44" t="s">
        <v>249</v>
      </c>
      <c r="D1981" s="46">
        <v>45247</v>
      </c>
      <c r="E1981" s="44" t="s">
        <v>1441</v>
      </c>
      <c r="F1981" s="44" t="s">
        <v>637</v>
      </c>
      <c r="G1981" s="47">
        <v>36878002472394</v>
      </c>
      <c r="H1981" s="44" t="s">
        <v>255</v>
      </c>
      <c r="I1981" s="48">
        <v>44879</v>
      </c>
      <c r="J1981" s="49">
        <v>6.99</v>
      </c>
    </row>
    <row r="1982" spans="1:10" ht="91.8" x14ac:dyDescent="0.5">
      <c r="A1982" s="54"/>
      <c r="B1982" s="45">
        <v>7</v>
      </c>
      <c r="C1982" s="44" t="s">
        <v>249</v>
      </c>
      <c r="D1982" s="46">
        <v>45247</v>
      </c>
      <c r="E1982" s="44" t="s">
        <v>1442</v>
      </c>
      <c r="F1982" s="44" t="s">
        <v>638</v>
      </c>
      <c r="G1982" s="47">
        <v>36878001522231</v>
      </c>
      <c r="H1982" s="44" t="s">
        <v>255</v>
      </c>
      <c r="I1982" s="48">
        <v>44879</v>
      </c>
      <c r="J1982" s="49">
        <v>7</v>
      </c>
    </row>
    <row r="1983" spans="1:10" ht="81.599999999999994" x14ac:dyDescent="0.5">
      <c r="A1983" s="54"/>
      <c r="B1983" s="45">
        <v>7.99</v>
      </c>
      <c r="C1983" s="44" t="s">
        <v>249</v>
      </c>
      <c r="D1983" s="46">
        <v>45247</v>
      </c>
      <c r="E1983" s="44" t="s">
        <v>1443</v>
      </c>
      <c r="F1983" s="44" t="s">
        <v>639</v>
      </c>
      <c r="G1983" s="47">
        <v>36878001975371</v>
      </c>
      <c r="H1983" s="44" t="s">
        <v>255</v>
      </c>
      <c r="I1983" s="48">
        <v>44879</v>
      </c>
      <c r="J1983" s="49">
        <v>7.99</v>
      </c>
    </row>
    <row r="1984" spans="1:10" ht="81.599999999999994" x14ac:dyDescent="0.5">
      <c r="A1984" s="54"/>
      <c r="B1984" s="58">
        <v>8.99</v>
      </c>
      <c r="C1984" s="54" t="s">
        <v>249</v>
      </c>
      <c r="D1984" s="57">
        <v>45240</v>
      </c>
      <c r="E1984" s="44" t="s">
        <v>1444</v>
      </c>
      <c r="F1984" s="44" t="s">
        <v>640</v>
      </c>
      <c r="G1984" s="47">
        <v>36878002529912</v>
      </c>
      <c r="H1984" s="44" t="s">
        <v>255</v>
      </c>
      <c r="I1984" s="48">
        <v>44872</v>
      </c>
      <c r="J1984" s="49">
        <v>8.99</v>
      </c>
    </row>
    <row r="1985" spans="1:10" ht="112.2" x14ac:dyDescent="0.5">
      <c r="A1985" s="54"/>
      <c r="B1985" s="58"/>
      <c r="C1985" s="54"/>
      <c r="D1985" s="57"/>
      <c r="E1985" s="44" t="s">
        <v>1445</v>
      </c>
      <c r="F1985" s="44" t="s">
        <v>641</v>
      </c>
      <c r="G1985" s="47">
        <v>36878002301643</v>
      </c>
      <c r="H1985" s="44" t="s">
        <v>255</v>
      </c>
      <c r="I1985" s="48">
        <v>44872</v>
      </c>
      <c r="J1985" s="49">
        <v>8.99</v>
      </c>
    </row>
    <row r="1986" spans="1:10" ht="91.8" x14ac:dyDescent="0.5">
      <c r="A1986" s="54"/>
      <c r="B1986" s="58"/>
      <c r="C1986" s="54"/>
      <c r="D1986" s="57"/>
      <c r="E1986" s="44" t="s">
        <v>1446</v>
      </c>
      <c r="F1986" s="44" t="s">
        <v>642</v>
      </c>
      <c r="G1986" s="47">
        <v>36878002564380</v>
      </c>
      <c r="H1986" s="44" t="s">
        <v>255</v>
      </c>
      <c r="I1986" s="48">
        <v>44872</v>
      </c>
      <c r="J1986" s="49">
        <v>8.99</v>
      </c>
    </row>
    <row r="1987" spans="1:10" ht="102" x14ac:dyDescent="0.5">
      <c r="A1987" s="54"/>
      <c r="B1987" s="58"/>
      <c r="C1987" s="54"/>
      <c r="D1987" s="57"/>
      <c r="E1987" s="44" t="s">
        <v>1447</v>
      </c>
      <c r="F1987" s="44" t="s">
        <v>643</v>
      </c>
      <c r="G1987" s="47">
        <v>36878002680095</v>
      </c>
      <c r="H1987" s="44" t="s">
        <v>255</v>
      </c>
      <c r="I1987" s="48">
        <v>44872</v>
      </c>
      <c r="J1987" s="49">
        <v>8.99</v>
      </c>
    </row>
    <row r="1988" spans="1:10" ht="91.8" x14ac:dyDescent="0.5">
      <c r="A1988" s="54"/>
      <c r="B1988" s="45">
        <v>9.99</v>
      </c>
      <c r="C1988" s="44" t="s">
        <v>249</v>
      </c>
      <c r="D1988" s="46">
        <v>45247</v>
      </c>
      <c r="E1988" s="44" t="s">
        <v>1448</v>
      </c>
      <c r="F1988" s="44" t="s">
        <v>644</v>
      </c>
      <c r="G1988" s="47">
        <v>36878002459235</v>
      </c>
      <c r="H1988" s="44" t="s">
        <v>255</v>
      </c>
      <c r="I1988" s="48">
        <v>44879</v>
      </c>
      <c r="J1988" s="49">
        <v>9.99</v>
      </c>
    </row>
    <row r="1989" spans="1:10" ht="91.8" x14ac:dyDescent="0.5">
      <c r="A1989" s="54"/>
      <c r="B1989" s="45">
        <v>17.989999999999998</v>
      </c>
      <c r="C1989" s="44" t="s">
        <v>249</v>
      </c>
      <c r="D1989" s="46">
        <v>45247</v>
      </c>
      <c r="E1989" s="44" t="s">
        <v>1449</v>
      </c>
      <c r="F1989" s="44" t="s">
        <v>645</v>
      </c>
      <c r="G1989" s="47">
        <v>36878002377775</v>
      </c>
      <c r="H1989" s="44" t="s">
        <v>255</v>
      </c>
      <c r="I1989" s="48">
        <v>44879</v>
      </c>
      <c r="J1989" s="49">
        <v>17.989999999999998</v>
      </c>
    </row>
    <row r="1990" spans="1:10" ht="91.8" x14ac:dyDescent="0.5">
      <c r="A1990" s="54"/>
      <c r="B1990" s="45">
        <v>61.79</v>
      </c>
      <c r="C1990" s="44" t="s">
        <v>249</v>
      </c>
      <c r="D1990" s="46">
        <v>45212</v>
      </c>
      <c r="E1990" s="44" t="s">
        <v>1450</v>
      </c>
      <c r="F1990" s="44" t="s">
        <v>607</v>
      </c>
      <c r="G1990" s="47">
        <v>36878002635321</v>
      </c>
      <c r="H1990" s="44" t="s">
        <v>608</v>
      </c>
      <c r="I1990" s="48">
        <v>44847</v>
      </c>
      <c r="J1990" s="49">
        <v>61.79</v>
      </c>
    </row>
    <row r="1991" spans="1:10" ht="122.4" x14ac:dyDescent="0.5">
      <c r="A1991" s="54"/>
      <c r="B1991" s="45">
        <v>25.99</v>
      </c>
      <c r="C1991" s="44" t="s">
        <v>249</v>
      </c>
      <c r="D1991" s="46">
        <v>45268</v>
      </c>
      <c r="E1991" s="44" t="s">
        <v>1451</v>
      </c>
      <c r="F1991" s="44" t="s">
        <v>646</v>
      </c>
      <c r="G1991" s="47">
        <v>36878002571757</v>
      </c>
      <c r="H1991" s="44" t="s">
        <v>255</v>
      </c>
      <c r="I1991" s="48">
        <v>44901</v>
      </c>
      <c r="J1991" s="49">
        <v>25.99</v>
      </c>
    </row>
    <row r="1992" spans="1:10" ht="91.8" x14ac:dyDescent="0.5">
      <c r="A1992" s="54"/>
      <c r="B1992" s="45">
        <v>14.99</v>
      </c>
      <c r="C1992" s="44" t="s">
        <v>249</v>
      </c>
      <c r="D1992" s="46">
        <v>45219</v>
      </c>
      <c r="E1992" s="44" t="s">
        <v>1396</v>
      </c>
      <c r="F1992" s="44" t="s">
        <v>577</v>
      </c>
      <c r="G1992" s="47">
        <v>36878002658802</v>
      </c>
      <c r="H1992" s="44" t="s">
        <v>255</v>
      </c>
      <c r="I1992" s="48">
        <v>44852</v>
      </c>
      <c r="J1992" s="49">
        <v>14.99</v>
      </c>
    </row>
    <row r="1993" spans="1:10" ht="91.8" x14ac:dyDescent="0.5">
      <c r="A1993" s="54"/>
      <c r="B1993" s="45">
        <v>43.99</v>
      </c>
      <c r="C1993" s="44" t="s">
        <v>249</v>
      </c>
      <c r="D1993" s="46">
        <v>45275</v>
      </c>
      <c r="E1993" s="44" t="s">
        <v>1820</v>
      </c>
      <c r="F1993" s="44" t="s">
        <v>1000</v>
      </c>
      <c r="G1993" s="47">
        <v>36878002654116</v>
      </c>
      <c r="H1993" s="44" t="s">
        <v>701</v>
      </c>
      <c r="I1993" s="48">
        <v>44909</v>
      </c>
      <c r="J1993" s="49">
        <v>43.99</v>
      </c>
    </row>
    <row r="1994" spans="1:10" ht="112.2" x14ac:dyDescent="0.5">
      <c r="A1994" s="54" t="s">
        <v>382</v>
      </c>
      <c r="B1994" s="45">
        <v>22</v>
      </c>
      <c r="C1994" s="44" t="s">
        <v>249</v>
      </c>
      <c r="D1994" s="46">
        <v>45289</v>
      </c>
      <c r="E1994" s="44" t="s">
        <v>1231</v>
      </c>
      <c r="F1994" s="44" t="s">
        <v>383</v>
      </c>
      <c r="G1994" s="47">
        <v>37001000665096</v>
      </c>
      <c r="H1994" s="44" t="s">
        <v>255</v>
      </c>
      <c r="I1994" s="48">
        <v>44922</v>
      </c>
      <c r="J1994" s="49">
        <v>22</v>
      </c>
    </row>
    <row r="1995" spans="1:10" ht="91.8" x14ac:dyDescent="0.5">
      <c r="A1995" s="54"/>
      <c r="B1995" s="45">
        <v>28</v>
      </c>
      <c r="C1995" s="44" t="s">
        <v>249</v>
      </c>
      <c r="D1995" s="46">
        <v>45212</v>
      </c>
      <c r="E1995" s="44" t="s">
        <v>1511</v>
      </c>
      <c r="F1995" s="44" t="s">
        <v>696</v>
      </c>
      <c r="G1995" s="47">
        <v>37001000706999</v>
      </c>
      <c r="H1995" s="44" t="s">
        <v>255</v>
      </c>
      <c r="I1995" s="48">
        <v>44842</v>
      </c>
      <c r="J1995" s="49">
        <v>28</v>
      </c>
    </row>
    <row r="1996" spans="1:10" ht="102" x14ac:dyDescent="0.5">
      <c r="A1996" s="54"/>
      <c r="B1996" s="45">
        <v>25</v>
      </c>
      <c r="C1996" s="44" t="s">
        <v>249</v>
      </c>
      <c r="D1996" s="46">
        <v>45226</v>
      </c>
      <c r="E1996" s="44" t="s">
        <v>1793</v>
      </c>
      <c r="F1996" s="44" t="s">
        <v>976</v>
      </c>
      <c r="G1996" s="47">
        <v>37001000471032</v>
      </c>
      <c r="H1996" s="44" t="s">
        <v>255</v>
      </c>
      <c r="I1996" s="48">
        <v>44861</v>
      </c>
      <c r="J1996" s="49">
        <v>25</v>
      </c>
    </row>
    <row r="1997" spans="1:10" ht="102" x14ac:dyDescent="0.5">
      <c r="A1997" s="54" t="s">
        <v>134</v>
      </c>
      <c r="B1997" s="45">
        <v>18</v>
      </c>
      <c r="C1997" s="44" t="s">
        <v>249</v>
      </c>
      <c r="D1997" s="46">
        <v>45226</v>
      </c>
      <c r="E1997" s="44" t="s">
        <v>1354</v>
      </c>
      <c r="F1997" s="44" t="s">
        <v>526</v>
      </c>
      <c r="G1997" s="47">
        <v>32904001321491</v>
      </c>
      <c r="H1997" s="44" t="s">
        <v>356</v>
      </c>
      <c r="I1997" s="48">
        <v>44858</v>
      </c>
      <c r="J1997" s="49">
        <v>18</v>
      </c>
    </row>
    <row r="1998" spans="1:10" ht="102" x14ac:dyDescent="0.5">
      <c r="A1998" s="54"/>
      <c r="B1998" s="45">
        <v>6</v>
      </c>
      <c r="C1998" s="44" t="s">
        <v>249</v>
      </c>
      <c r="D1998" s="46">
        <v>45261</v>
      </c>
      <c r="E1998" s="44" t="s">
        <v>1537</v>
      </c>
      <c r="F1998" s="44" t="s">
        <v>724</v>
      </c>
      <c r="G1998" s="47">
        <v>32904001339196</v>
      </c>
      <c r="H1998" s="44" t="s">
        <v>356</v>
      </c>
      <c r="I1998" s="48">
        <v>44891</v>
      </c>
      <c r="J1998" s="49">
        <v>6</v>
      </c>
    </row>
    <row r="1999" spans="1:10" ht="102" x14ac:dyDescent="0.5">
      <c r="A1999" s="54" t="s">
        <v>128</v>
      </c>
      <c r="B1999" s="45">
        <v>13</v>
      </c>
      <c r="C1999" s="44" t="s">
        <v>249</v>
      </c>
      <c r="D1999" s="46">
        <v>45247</v>
      </c>
      <c r="E1999" s="44" t="s">
        <v>1337</v>
      </c>
      <c r="F1999" s="44" t="s">
        <v>313</v>
      </c>
      <c r="G1999" s="47">
        <v>31486003752403</v>
      </c>
      <c r="H1999" s="44" t="s">
        <v>255</v>
      </c>
      <c r="I1999" s="48">
        <v>44879</v>
      </c>
      <c r="J1999" s="49">
        <v>13</v>
      </c>
    </row>
    <row r="2000" spans="1:10" ht="102" x14ac:dyDescent="0.5">
      <c r="A2000" s="54"/>
      <c r="B2000" s="45">
        <v>14</v>
      </c>
      <c r="C2000" s="44" t="s">
        <v>249</v>
      </c>
      <c r="D2000" s="46">
        <v>45247</v>
      </c>
      <c r="E2000" s="44" t="s">
        <v>1338</v>
      </c>
      <c r="F2000" s="44" t="s">
        <v>507</v>
      </c>
      <c r="G2000" s="47">
        <v>31486003754755</v>
      </c>
      <c r="H2000" s="44" t="s">
        <v>255</v>
      </c>
      <c r="I2000" s="48">
        <v>44879</v>
      </c>
      <c r="J2000" s="49">
        <v>14</v>
      </c>
    </row>
    <row r="2001" spans="1:10" ht="81.599999999999994" x14ac:dyDescent="0.5">
      <c r="A2001" s="54"/>
      <c r="B2001" s="45">
        <v>18</v>
      </c>
      <c r="C2001" s="44" t="s">
        <v>249</v>
      </c>
      <c r="D2001" s="46">
        <v>45240</v>
      </c>
      <c r="E2001" s="44" t="s">
        <v>1824</v>
      </c>
      <c r="F2001" s="44" t="s">
        <v>1003</v>
      </c>
      <c r="G2001" s="47">
        <v>31486003687294</v>
      </c>
      <c r="H2001" s="44" t="s">
        <v>255</v>
      </c>
      <c r="I2001" s="48">
        <v>44869</v>
      </c>
      <c r="J2001" s="49">
        <v>18</v>
      </c>
    </row>
    <row r="2002" spans="1:10" ht="102" x14ac:dyDescent="0.5">
      <c r="A2002" s="54"/>
      <c r="B2002" s="45">
        <v>12</v>
      </c>
      <c r="C2002" s="44" t="s">
        <v>249</v>
      </c>
      <c r="D2002" s="46">
        <v>45240</v>
      </c>
      <c r="E2002" s="44" t="s">
        <v>1383</v>
      </c>
      <c r="F2002" s="44" t="s">
        <v>565</v>
      </c>
      <c r="G2002" s="47">
        <v>31486002930752</v>
      </c>
      <c r="H2002" s="44" t="s">
        <v>304</v>
      </c>
      <c r="I2002" s="48">
        <v>44873</v>
      </c>
      <c r="J2002" s="49">
        <v>12</v>
      </c>
    </row>
    <row r="2003" spans="1:10" ht="112.2" x14ac:dyDescent="0.5">
      <c r="A2003" s="54"/>
      <c r="B2003" s="58">
        <v>14</v>
      </c>
      <c r="C2003" s="54" t="s">
        <v>249</v>
      </c>
      <c r="D2003" s="57">
        <v>45240</v>
      </c>
      <c r="E2003" s="44" t="s">
        <v>1384</v>
      </c>
      <c r="F2003" s="44" t="s">
        <v>566</v>
      </c>
      <c r="G2003" s="47">
        <v>31486003598988</v>
      </c>
      <c r="H2003" s="44" t="s">
        <v>255</v>
      </c>
      <c r="I2003" s="48">
        <v>44873</v>
      </c>
      <c r="J2003" s="49">
        <v>14</v>
      </c>
    </row>
    <row r="2004" spans="1:10" ht="81.599999999999994" x14ac:dyDescent="0.5">
      <c r="A2004" s="54"/>
      <c r="B2004" s="58"/>
      <c r="C2004" s="54"/>
      <c r="D2004" s="57"/>
      <c r="E2004" s="44" t="s">
        <v>1385</v>
      </c>
      <c r="F2004" s="44" t="s">
        <v>567</v>
      </c>
      <c r="G2004" s="47">
        <v>31486003656794</v>
      </c>
      <c r="H2004" s="44" t="s">
        <v>304</v>
      </c>
      <c r="I2004" s="48">
        <v>44873</v>
      </c>
      <c r="J2004" s="49">
        <v>14</v>
      </c>
    </row>
    <row r="2005" spans="1:10" ht="132.6" x14ac:dyDescent="0.5">
      <c r="A2005" s="54"/>
      <c r="B2005" s="58">
        <v>15</v>
      </c>
      <c r="C2005" s="54" t="s">
        <v>249</v>
      </c>
      <c r="D2005" s="57">
        <v>45240</v>
      </c>
      <c r="E2005" s="44" t="s">
        <v>1386</v>
      </c>
      <c r="F2005" s="44" t="s">
        <v>268</v>
      </c>
      <c r="G2005" s="47">
        <v>31486003787565</v>
      </c>
      <c r="H2005" s="44" t="s">
        <v>356</v>
      </c>
      <c r="I2005" s="48">
        <v>44873</v>
      </c>
      <c r="J2005" s="49">
        <v>15</v>
      </c>
    </row>
    <row r="2006" spans="1:10" ht="132.6" x14ac:dyDescent="0.5">
      <c r="A2006" s="54"/>
      <c r="B2006" s="58"/>
      <c r="C2006" s="54"/>
      <c r="D2006" s="57"/>
      <c r="E2006" s="44" t="s">
        <v>1387</v>
      </c>
      <c r="F2006" s="44" t="s">
        <v>286</v>
      </c>
      <c r="G2006" s="47">
        <v>31486003752700</v>
      </c>
      <c r="H2006" s="44" t="s">
        <v>356</v>
      </c>
      <c r="I2006" s="48">
        <v>44873</v>
      </c>
      <c r="J2006" s="49">
        <v>15</v>
      </c>
    </row>
    <row r="2007" spans="1:10" ht="91.8" x14ac:dyDescent="0.5">
      <c r="A2007" s="54"/>
      <c r="B2007" s="45">
        <v>13</v>
      </c>
      <c r="C2007" s="44" t="s">
        <v>249</v>
      </c>
      <c r="D2007" s="46">
        <v>45282</v>
      </c>
      <c r="E2007" s="44" t="s">
        <v>1222</v>
      </c>
      <c r="F2007" s="44" t="s">
        <v>365</v>
      </c>
      <c r="G2007" s="47">
        <v>31486004147678</v>
      </c>
      <c r="H2007" s="44" t="s">
        <v>255</v>
      </c>
      <c r="I2007" s="48">
        <v>44915</v>
      </c>
      <c r="J2007" s="49">
        <v>13</v>
      </c>
    </row>
    <row r="2008" spans="1:10" ht="91.8" x14ac:dyDescent="0.5">
      <c r="A2008" s="54"/>
      <c r="B2008" s="45">
        <v>11</v>
      </c>
      <c r="C2008" s="44" t="s">
        <v>249</v>
      </c>
      <c r="D2008" s="46">
        <v>45289</v>
      </c>
      <c r="E2008" s="44" t="s">
        <v>1755</v>
      </c>
      <c r="F2008" s="44" t="s">
        <v>948</v>
      </c>
      <c r="G2008" s="47">
        <v>31486003802869</v>
      </c>
      <c r="H2008" s="44" t="s">
        <v>255</v>
      </c>
      <c r="I2008" s="48">
        <v>44921</v>
      </c>
      <c r="J2008" s="49">
        <v>11</v>
      </c>
    </row>
    <row r="2009" spans="1:10" ht="91.8" x14ac:dyDescent="0.5">
      <c r="A2009" s="54"/>
      <c r="B2009" s="45">
        <v>10</v>
      </c>
      <c r="C2009" s="44" t="s">
        <v>249</v>
      </c>
      <c r="D2009" s="46">
        <v>45240</v>
      </c>
      <c r="E2009" s="44" t="s">
        <v>1388</v>
      </c>
      <c r="F2009" s="44" t="s">
        <v>568</v>
      </c>
      <c r="G2009" s="47">
        <v>31486002820474</v>
      </c>
      <c r="H2009" s="44" t="s">
        <v>304</v>
      </c>
      <c r="I2009" s="48">
        <v>44873</v>
      </c>
      <c r="J2009" s="49">
        <v>10</v>
      </c>
    </row>
    <row r="2010" spans="1:10" ht="91.8" x14ac:dyDescent="0.5">
      <c r="A2010" s="54" t="s">
        <v>130</v>
      </c>
      <c r="B2010" s="45">
        <v>15</v>
      </c>
      <c r="C2010" s="44" t="s">
        <v>249</v>
      </c>
      <c r="D2010" s="46">
        <v>45240</v>
      </c>
      <c r="E2010" s="44" t="s">
        <v>1452</v>
      </c>
      <c r="F2010" s="44" t="s">
        <v>647</v>
      </c>
      <c r="G2010" s="47">
        <v>31312001937632</v>
      </c>
      <c r="H2010" s="44" t="s">
        <v>255</v>
      </c>
      <c r="I2010" s="48">
        <v>44870</v>
      </c>
      <c r="J2010" s="49">
        <v>15</v>
      </c>
    </row>
    <row r="2011" spans="1:10" ht="81.599999999999994" x14ac:dyDescent="0.5">
      <c r="A2011" s="54"/>
      <c r="B2011" s="45">
        <v>27</v>
      </c>
      <c r="C2011" s="44" t="s">
        <v>249</v>
      </c>
      <c r="D2011" s="46">
        <v>45254</v>
      </c>
      <c r="E2011" s="44" t="s">
        <v>1839</v>
      </c>
      <c r="F2011" s="44" t="s">
        <v>1022</v>
      </c>
      <c r="G2011" s="47">
        <v>31312002061317</v>
      </c>
      <c r="H2011" s="44" t="s">
        <v>255</v>
      </c>
      <c r="I2011" s="48">
        <v>44887</v>
      </c>
      <c r="J2011" s="49">
        <v>27</v>
      </c>
    </row>
    <row r="2012" spans="1:10" ht="91.8" x14ac:dyDescent="0.5">
      <c r="A2012" s="54"/>
      <c r="B2012" s="45">
        <v>25</v>
      </c>
      <c r="C2012" s="44" t="s">
        <v>249</v>
      </c>
      <c r="D2012" s="46">
        <v>45254</v>
      </c>
      <c r="E2012" s="44" t="s">
        <v>1756</v>
      </c>
      <c r="F2012" s="44" t="s">
        <v>949</v>
      </c>
      <c r="G2012" s="47">
        <v>31312001841883</v>
      </c>
      <c r="H2012" s="44" t="s">
        <v>255</v>
      </c>
      <c r="I2012" s="48">
        <v>44884</v>
      </c>
      <c r="J2012" s="49">
        <v>25</v>
      </c>
    </row>
    <row r="2013" spans="1:10" ht="91.8" x14ac:dyDescent="0.5">
      <c r="A2013" s="54"/>
      <c r="B2013" s="45">
        <v>15</v>
      </c>
      <c r="C2013" s="44" t="s">
        <v>249</v>
      </c>
      <c r="D2013" s="46">
        <v>45205</v>
      </c>
      <c r="E2013" s="44" t="s">
        <v>1344</v>
      </c>
      <c r="F2013" s="44" t="s">
        <v>512</v>
      </c>
      <c r="G2013" s="47">
        <v>31312001709817</v>
      </c>
      <c r="H2013" s="44" t="s">
        <v>255</v>
      </c>
      <c r="I2013" s="48">
        <v>44838</v>
      </c>
      <c r="J2013" s="49">
        <v>15</v>
      </c>
    </row>
    <row r="2014" spans="1:10" ht="102" x14ac:dyDescent="0.5">
      <c r="A2014" s="54" t="s">
        <v>146</v>
      </c>
      <c r="B2014" s="45">
        <v>16</v>
      </c>
      <c r="C2014" s="44" t="s">
        <v>249</v>
      </c>
      <c r="D2014" s="46">
        <v>45254</v>
      </c>
      <c r="E2014" s="44" t="s">
        <v>1376</v>
      </c>
      <c r="F2014" s="44" t="s">
        <v>556</v>
      </c>
      <c r="G2014" s="47">
        <v>31138002393925</v>
      </c>
      <c r="H2014" s="44" t="s">
        <v>255</v>
      </c>
      <c r="I2014" s="48">
        <v>44887</v>
      </c>
      <c r="J2014" s="49">
        <v>16</v>
      </c>
    </row>
    <row r="2015" spans="1:10" ht="102" x14ac:dyDescent="0.5">
      <c r="A2015" s="54"/>
      <c r="B2015" s="45">
        <v>15</v>
      </c>
      <c r="C2015" s="44" t="s">
        <v>249</v>
      </c>
      <c r="D2015" s="46">
        <v>45233</v>
      </c>
      <c r="E2015" s="44" t="s">
        <v>1594</v>
      </c>
      <c r="F2015" s="44" t="s">
        <v>785</v>
      </c>
      <c r="G2015" s="47">
        <v>31138001709758</v>
      </c>
      <c r="H2015" s="44" t="s">
        <v>255</v>
      </c>
      <c r="I2015" s="48">
        <v>44867</v>
      </c>
      <c r="J2015" s="49">
        <v>15</v>
      </c>
    </row>
    <row r="2016" spans="1:10" ht="91.8" x14ac:dyDescent="0.5">
      <c r="A2016" s="54"/>
      <c r="B2016" s="45">
        <v>28</v>
      </c>
      <c r="C2016" s="44" t="s">
        <v>249</v>
      </c>
      <c r="D2016" s="46">
        <v>45233</v>
      </c>
      <c r="E2016" s="44" t="s">
        <v>1595</v>
      </c>
      <c r="F2016" s="44" t="s">
        <v>786</v>
      </c>
      <c r="G2016" s="47">
        <v>31138002584408</v>
      </c>
      <c r="H2016" s="44" t="s">
        <v>255</v>
      </c>
      <c r="I2016" s="48">
        <v>44867</v>
      </c>
      <c r="J2016" s="49">
        <v>28</v>
      </c>
    </row>
    <row r="2017" spans="1:10" ht="112.2" x14ac:dyDescent="0.5">
      <c r="A2017" s="54"/>
      <c r="B2017" s="45">
        <v>35</v>
      </c>
      <c r="C2017" s="44" t="s">
        <v>249</v>
      </c>
      <c r="D2017" s="46">
        <v>45233</v>
      </c>
      <c r="E2017" s="44" t="s">
        <v>1596</v>
      </c>
      <c r="F2017" s="44" t="s">
        <v>787</v>
      </c>
      <c r="G2017" s="47">
        <v>31138001993782</v>
      </c>
      <c r="H2017" s="44" t="s">
        <v>255</v>
      </c>
      <c r="I2017" s="48">
        <v>44867</v>
      </c>
      <c r="J2017" s="49">
        <v>35</v>
      </c>
    </row>
    <row r="2018" spans="1:10" ht="102" x14ac:dyDescent="0.5">
      <c r="A2018" s="54"/>
      <c r="B2018" s="45">
        <v>13</v>
      </c>
      <c r="C2018" s="44" t="s">
        <v>249</v>
      </c>
      <c r="D2018" s="46">
        <v>45275</v>
      </c>
      <c r="E2018" s="44" t="s">
        <v>1331</v>
      </c>
      <c r="F2018" s="44" t="s">
        <v>499</v>
      </c>
      <c r="G2018" s="47">
        <v>31138002557685</v>
      </c>
      <c r="H2018" s="44" t="s">
        <v>356</v>
      </c>
      <c r="I2018" s="48">
        <v>44904</v>
      </c>
      <c r="J2018" s="49">
        <v>13</v>
      </c>
    </row>
    <row r="2019" spans="1:10" ht="102" x14ac:dyDescent="0.5">
      <c r="A2019" s="54"/>
      <c r="B2019" s="45">
        <v>35</v>
      </c>
      <c r="C2019" s="44" t="s">
        <v>249</v>
      </c>
      <c r="D2019" s="46">
        <v>45289</v>
      </c>
      <c r="E2019" s="44" t="s">
        <v>1602</v>
      </c>
      <c r="F2019" s="44" t="s">
        <v>793</v>
      </c>
      <c r="G2019" s="47">
        <v>31138002612142</v>
      </c>
      <c r="H2019" s="44" t="s">
        <v>255</v>
      </c>
      <c r="I2019" s="48">
        <v>44924</v>
      </c>
      <c r="J2019" s="49">
        <v>35</v>
      </c>
    </row>
    <row r="2020" spans="1:10" ht="102" x14ac:dyDescent="0.5">
      <c r="A2020" s="54"/>
      <c r="B2020" s="45">
        <v>17</v>
      </c>
      <c r="C2020" s="44" t="s">
        <v>249</v>
      </c>
      <c r="D2020" s="46">
        <v>45275</v>
      </c>
      <c r="E2020" s="44" t="s">
        <v>1237</v>
      </c>
      <c r="F2020" s="44" t="s">
        <v>389</v>
      </c>
      <c r="G2020" s="47">
        <v>31138002322676</v>
      </c>
      <c r="H2020" s="44" t="s">
        <v>255</v>
      </c>
      <c r="I2020" s="48">
        <v>44904</v>
      </c>
      <c r="J2020" s="49">
        <v>17</v>
      </c>
    </row>
    <row r="2021" spans="1:10" ht="112.2" x14ac:dyDescent="0.5">
      <c r="A2021" s="54"/>
      <c r="B2021" s="45">
        <v>25</v>
      </c>
      <c r="C2021" s="44" t="s">
        <v>249</v>
      </c>
      <c r="D2021" s="46">
        <v>45219</v>
      </c>
      <c r="E2021" s="44" t="s">
        <v>1643</v>
      </c>
      <c r="F2021" s="44" t="s">
        <v>827</v>
      </c>
      <c r="G2021" s="47">
        <v>31138002479153</v>
      </c>
      <c r="H2021" s="44" t="s">
        <v>255</v>
      </c>
      <c r="I2021" s="48">
        <v>44852</v>
      </c>
      <c r="J2021" s="49">
        <v>25</v>
      </c>
    </row>
    <row r="2022" spans="1:10" ht="91.8" x14ac:dyDescent="0.5">
      <c r="A2022" s="54"/>
      <c r="B2022" s="45">
        <v>16</v>
      </c>
      <c r="C2022" s="44" t="s">
        <v>249</v>
      </c>
      <c r="D2022" s="46">
        <v>45275</v>
      </c>
      <c r="E2022" s="44" t="s">
        <v>1633</v>
      </c>
      <c r="F2022" s="44" t="s">
        <v>825</v>
      </c>
      <c r="G2022" s="47">
        <v>31138002329879</v>
      </c>
      <c r="H2022" s="44" t="s">
        <v>255</v>
      </c>
      <c r="I2022" s="48">
        <v>44905</v>
      </c>
      <c r="J2022" s="49">
        <v>16</v>
      </c>
    </row>
    <row r="2023" spans="1:10" ht="81.599999999999994" x14ac:dyDescent="0.5">
      <c r="A2023" s="54"/>
      <c r="B2023" s="45">
        <v>15</v>
      </c>
      <c r="C2023" s="44" t="s">
        <v>249</v>
      </c>
      <c r="D2023" s="46">
        <v>45261</v>
      </c>
      <c r="E2023" s="44" t="s">
        <v>1400</v>
      </c>
      <c r="F2023" s="44" t="s">
        <v>585</v>
      </c>
      <c r="G2023" s="47">
        <v>31138001988154</v>
      </c>
      <c r="H2023" s="44" t="s">
        <v>255</v>
      </c>
      <c r="I2023" s="48">
        <v>44895</v>
      </c>
      <c r="J2023" s="49">
        <v>15</v>
      </c>
    </row>
    <row r="2024" spans="1:10" ht="91.8" x14ac:dyDescent="0.5">
      <c r="A2024" s="54"/>
      <c r="B2024" s="45">
        <v>26</v>
      </c>
      <c r="C2024" s="44" t="s">
        <v>249</v>
      </c>
      <c r="D2024" s="46">
        <v>45205</v>
      </c>
      <c r="E2024" s="44" t="s">
        <v>1195</v>
      </c>
      <c r="F2024" s="44" t="s">
        <v>312</v>
      </c>
      <c r="G2024" s="47">
        <v>31138002638600</v>
      </c>
      <c r="H2024" s="44" t="s">
        <v>255</v>
      </c>
      <c r="I2024" s="48">
        <v>44838</v>
      </c>
      <c r="J2024" s="49">
        <v>26</v>
      </c>
    </row>
    <row r="2025" spans="1:10" ht="112.2" x14ac:dyDescent="0.5">
      <c r="A2025" s="54" t="s">
        <v>144</v>
      </c>
      <c r="B2025" s="45">
        <v>11</v>
      </c>
      <c r="C2025" s="44" t="s">
        <v>249</v>
      </c>
      <c r="D2025" s="46">
        <v>45275</v>
      </c>
      <c r="E2025" s="44" t="s">
        <v>1835</v>
      </c>
      <c r="F2025" s="44" t="s">
        <v>1017</v>
      </c>
      <c r="G2025" s="47">
        <v>31943001586175</v>
      </c>
      <c r="H2025" s="44" t="s">
        <v>255</v>
      </c>
      <c r="I2025" s="48">
        <v>44910</v>
      </c>
      <c r="J2025" s="49">
        <v>11</v>
      </c>
    </row>
    <row r="2026" spans="1:10" ht="102" x14ac:dyDescent="0.5">
      <c r="A2026" s="54"/>
      <c r="B2026" s="45">
        <v>7</v>
      </c>
      <c r="C2026" s="44" t="s">
        <v>249</v>
      </c>
      <c r="D2026" s="46">
        <v>45282</v>
      </c>
      <c r="E2026" s="44" t="s">
        <v>1559</v>
      </c>
      <c r="F2026" s="44" t="s">
        <v>748</v>
      </c>
      <c r="G2026" s="47">
        <v>31943001388747</v>
      </c>
      <c r="H2026" s="44" t="s">
        <v>255</v>
      </c>
      <c r="I2026" s="48">
        <v>44911</v>
      </c>
      <c r="J2026" s="49">
        <v>7</v>
      </c>
    </row>
    <row r="2027" spans="1:10" ht="81.599999999999994" x14ac:dyDescent="0.5">
      <c r="A2027" s="54"/>
      <c r="B2027" s="45">
        <v>16</v>
      </c>
      <c r="C2027" s="44" t="s">
        <v>249</v>
      </c>
      <c r="D2027" s="46">
        <v>45240</v>
      </c>
      <c r="E2027" s="44" t="s">
        <v>1200</v>
      </c>
      <c r="F2027" s="44" t="s">
        <v>328</v>
      </c>
      <c r="G2027" s="47">
        <v>31943001279920</v>
      </c>
      <c r="H2027" s="44" t="s">
        <v>255</v>
      </c>
      <c r="I2027" s="48">
        <v>44875</v>
      </c>
      <c r="J2027" s="49">
        <v>16</v>
      </c>
    </row>
    <row r="2028" spans="1:10" ht="122.4" x14ac:dyDescent="0.5">
      <c r="A2028" s="54" t="s">
        <v>140</v>
      </c>
      <c r="B2028" s="45">
        <v>82.99</v>
      </c>
      <c r="C2028" s="44" t="s">
        <v>249</v>
      </c>
      <c r="D2028" s="46">
        <v>45219</v>
      </c>
      <c r="E2028" s="44" t="s">
        <v>1208</v>
      </c>
      <c r="F2028" s="44" t="s">
        <v>337</v>
      </c>
      <c r="G2028" s="47">
        <v>36285000594882</v>
      </c>
      <c r="H2028" s="44" t="s">
        <v>255</v>
      </c>
      <c r="I2028" s="48">
        <v>44853</v>
      </c>
      <c r="J2028" s="49">
        <v>82.99</v>
      </c>
    </row>
    <row r="2029" spans="1:10" ht="102" x14ac:dyDescent="0.5">
      <c r="A2029" s="54"/>
      <c r="B2029" s="45">
        <v>12</v>
      </c>
      <c r="C2029" s="44" t="s">
        <v>249</v>
      </c>
      <c r="D2029" s="46">
        <v>45282</v>
      </c>
      <c r="E2029" s="44" t="s">
        <v>1704</v>
      </c>
      <c r="F2029" s="44" t="s">
        <v>910</v>
      </c>
      <c r="G2029" s="47">
        <v>36285000265426</v>
      </c>
      <c r="H2029" s="44" t="s">
        <v>255</v>
      </c>
      <c r="I2029" s="48">
        <v>44916</v>
      </c>
      <c r="J2029" s="49">
        <v>12</v>
      </c>
    </row>
    <row r="2030" spans="1:10" ht="91.8" x14ac:dyDescent="0.5">
      <c r="A2030" s="54" t="s">
        <v>148</v>
      </c>
      <c r="B2030" s="58">
        <v>10.19</v>
      </c>
      <c r="C2030" s="54" t="s">
        <v>249</v>
      </c>
      <c r="D2030" s="46">
        <v>45226</v>
      </c>
      <c r="E2030" s="44" t="s">
        <v>1644</v>
      </c>
      <c r="F2030" s="44" t="s">
        <v>837</v>
      </c>
      <c r="G2030" s="47">
        <v>31534002913441</v>
      </c>
      <c r="H2030" s="44" t="s">
        <v>255</v>
      </c>
      <c r="I2030" s="48">
        <v>44861</v>
      </c>
      <c r="J2030" s="49">
        <v>10.19</v>
      </c>
    </row>
    <row r="2031" spans="1:10" ht="91.8" x14ac:dyDescent="0.5">
      <c r="A2031" s="54"/>
      <c r="B2031" s="58"/>
      <c r="C2031" s="54"/>
      <c r="D2031" s="46">
        <v>45240</v>
      </c>
      <c r="E2031" s="44" t="s">
        <v>1645</v>
      </c>
      <c r="F2031" s="44" t="s">
        <v>838</v>
      </c>
      <c r="G2031" s="47">
        <v>31534002600287</v>
      </c>
      <c r="H2031" s="44" t="s">
        <v>255</v>
      </c>
      <c r="I2031" s="48">
        <v>44869</v>
      </c>
      <c r="J2031" s="49">
        <v>10.19</v>
      </c>
    </row>
    <row r="2032" spans="1:10" ht="102" x14ac:dyDescent="0.5">
      <c r="A2032" s="54"/>
      <c r="B2032" s="45">
        <v>12.95</v>
      </c>
      <c r="C2032" s="44" t="s">
        <v>249</v>
      </c>
      <c r="D2032" s="46">
        <v>45275</v>
      </c>
      <c r="E2032" s="44" t="s">
        <v>1401</v>
      </c>
      <c r="F2032" s="44" t="s">
        <v>586</v>
      </c>
      <c r="G2032" s="47">
        <v>31534001262378</v>
      </c>
      <c r="H2032" s="44" t="s">
        <v>255</v>
      </c>
      <c r="I2032" s="48">
        <v>44909</v>
      </c>
      <c r="J2032" s="49">
        <v>12.95</v>
      </c>
    </row>
    <row r="2033" spans="1:10" ht="102" x14ac:dyDescent="0.5">
      <c r="A2033" s="54" t="s">
        <v>329</v>
      </c>
      <c r="B2033" s="45">
        <v>27</v>
      </c>
      <c r="C2033" s="44" t="s">
        <v>249</v>
      </c>
      <c r="D2033" s="46">
        <v>45226</v>
      </c>
      <c r="E2033" s="44" t="s">
        <v>1705</v>
      </c>
      <c r="F2033" s="44" t="s">
        <v>911</v>
      </c>
      <c r="G2033" s="47">
        <v>31132013772128</v>
      </c>
      <c r="H2033" s="44" t="s">
        <v>255</v>
      </c>
      <c r="I2033" s="48">
        <v>44858</v>
      </c>
      <c r="J2033" s="49">
        <v>27</v>
      </c>
    </row>
    <row r="2034" spans="1:10" ht="112.2" x14ac:dyDescent="0.5">
      <c r="A2034" s="54"/>
      <c r="B2034" s="45">
        <v>5.99</v>
      </c>
      <c r="C2034" s="44" t="s">
        <v>249</v>
      </c>
      <c r="D2034" s="46">
        <v>45282</v>
      </c>
      <c r="E2034" s="44" t="s">
        <v>1201</v>
      </c>
      <c r="F2034" s="44" t="s">
        <v>330</v>
      </c>
      <c r="G2034" s="47">
        <v>31132012592303</v>
      </c>
      <c r="H2034" s="44" t="s">
        <v>255</v>
      </c>
      <c r="I2034" s="48">
        <v>44911</v>
      </c>
      <c r="J2034" s="49">
        <v>5.99</v>
      </c>
    </row>
    <row r="2035" spans="1:10" ht="81.599999999999994" x14ac:dyDescent="0.5">
      <c r="A2035" s="54"/>
      <c r="B2035" s="45">
        <v>14.99</v>
      </c>
      <c r="C2035" s="44" t="s">
        <v>249</v>
      </c>
      <c r="D2035" s="46">
        <v>45282</v>
      </c>
      <c r="E2035" s="44" t="s">
        <v>1202</v>
      </c>
      <c r="F2035" s="44" t="s">
        <v>331</v>
      </c>
      <c r="G2035" s="47">
        <v>31132014637387</v>
      </c>
      <c r="H2035" s="44" t="s">
        <v>255</v>
      </c>
      <c r="I2035" s="48">
        <v>44911</v>
      </c>
      <c r="J2035" s="49">
        <v>14.99</v>
      </c>
    </row>
    <row r="2036" spans="1:10" ht="112.2" x14ac:dyDescent="0.5">
      <c r="A2036" s="54"/>
      <c r="B2036" s="45">
        <v>30</v>
      </c>
      <c r="C2036" s="44" t="s">
        <v>249</v>
      </c>
      <c r="D2036" s="46">
        <v>45289</v>
      </c>
      <c r="E2036" s="44" t="s">
        <v>1706</v>
      </c>
      <c r="F2036" s="44" t="s">
        <v>912</v>
      </c>
      <c r="G2036" s="47">
        <v>31132014273845</v>
      </c>
      <c r="H2036" s="44" t="s">
        <v>849</v>
      </c>
      <c r="I2036" s="48">
        <v>44924</v>
      </c>
      <c r="J2036" s="49">
        <v>30</v>
      </c>
    </row>
    <row r="2037" spans="1:10" ht="81.599999999999994" x14ac:dyDescent="0.5">
      <c r="A2037" s="54"/>
      <c r="B2037" s="45">
        <v>16.95</v>
      </c>
      <c r="C2037" s="44" t="s">
        <v>249</v>
      </c>
      <c r="D2037" s="46">
        <v>45268</v>
      </c>
      <c r="E2037" s="44" t="s">
        <v>1707</v>
      </c>
      <c r="F2037" s="44" t="s">
        <v>913</v>
      </c>
      <c r="G2037" s="47">
        <v>31132015457264</v>
      </c>
      <c r="H2037" s="44" t="s">
        <v>255</v>
      </c>
      <c r="I2037" s="48">
        <v>44901</v>
      </c>
      <c r="J2037" s="49">
        <v>16.95</v>
      </c>
    </row>
    <row r="2038" spans="1:10" ht="122.4" x14ac:dyDescent="0.5">
      <c r="A2038" s="54"/>
      <c r="B2038" s="45">
        <v>25</v>
      </c>
      <c r="C2038" s="44" t="s">
        <v>249</v>
      </c>
      <c r="D2038" s="46">
        <v>45282</v>
      </c>
      <c r="E2038" s="44" t="s">
        <v>1708</v>
      </c>
      <c r="F2038" s="44" t="s">
        <v>914</v>
      </c>
      <c r="G2038" s="47">
        <v>31132014283620</v>
      </c>
      <c r="H2038" s="44" t="s">
        <v>849</v>
      </c>
      <c r="I2038" s="48">
        <v>44912</v>
      </c>
      <c r="J2038" s="49">
        <v>25</v>
      </c>
    </row>
    <row r="2039" spans="1:10" ht="102" x14ac:dyDescent="0.5">
      <c r="A2039" s="54"/>
      <c r="B2039" s="45">
        <v>25</v>
      </c>
      <c r="C2039" s="44" t="s">
        <v>249</v>
      </c>
      <c r="D2039" s="46">
        <v>45212</v>
      </c>
      <c r="E2039" s="44" t="s">
        <v>1709</v>
      </c>
      <c r="F2039" s="44" t="s">
        <v>887</v>
      </c>
      <c r="G2039" s="47">
        <v>31132015763190</v>
      </c>
      <c r="H2039" s="44" t="s">
        <v>267</v>
      </c>
      <c r="I2039" s="48">
        <v>44846</v>
      </c>
      <c r="J2039" s="49">
        <v>25</v>
      </c>
    </row>
    <row r="2040" spans="1:10" ht="102" x14ac:dyDescent="0.5">
      <c r="A2040" s="54"/>
      <c r="B2040" s="45">
        <v>15.99</v>
      </c>
      <c r="C2040" s="44" t="s">
        <v>249</v>
      </c>
      <c r="D2040" s="46">
        <v>45268</v>
      </c>
      <c r="E2040" s="44" t="s">
        <v>1710</v>
      </c>
      <c r="F2040" s="44" t="s">
        <v>915</v>
      </c>
      <c r="G2040" s="47">
        <v>31132012398834</v>
      </c>
      <c r="H2040" s="44" t="s">
        <v>255</v>
      </c>
      <c r="I2040" s="48">
        <v>44899</v>
      </c>
      <c r="J2040" s="49">
        <v>15.99</v>
      </c>
    </row>
    <row r="2041" spans="1:10" ht="112.2" x14ac:dyDescent="0.5">
      <c r="A2041" s="54"/>
      <c r="B2041" s="45">
        <v>12.99</v>
      </c>
      <c r="C2041" s="44" t="s">
        <v>249</v>
      </c>
      <c r="D2041" s="46">
        <v>45212</v>
      </c>
      <c r="E2041" s="44" t="s">
        <v>1711</v>
      </c>
      <c r="F2041" s="44" t="s">
        <v>1712</v>
      </c>
      <c r="G2041" s="47">
        <v>31132015549581</v>
      </c>
      <c r="H2041" s="44" t="s">
        <v>255</v>
      </c>
      <c r="I2041" s="48">
        <v>44842</v>
      </c>
      <c r="J2041" s="49">
        <v>12.99</v>
      </c>
    </row>
    <row r="2042" spans="1:10" ht="132.6" x14ac:dyDescent="0.5">
      <c r="A2042" s="54"/>
      <c r="B2042" s="45">
        <v>12.99</v>
      </c>
      <c r="C2042" s="44" t="s">
        <v>249</v>
      </c>
      <c r="D2042" s="46">
        <v>45247</v>
      </c>
      <c r="E2042" s="44" t="s">
        <v>1713</v>
      </c>
      <c r="F2042" s="44" t="s">
        <v>916</v>
      </c>
      <c r="G2042" s="47">
        <v>31132011834888</v>
      </c>
      <c r="H2042" s="44" t="s">
        <v>255</v>
      </c>
      <c r="I2042" s="48">
        <v>44876</v>
      </c>
      <c r="J2042" s="49">
        <v>12.99</v>
      </c>
    </row>
    <row r="2043" spans="1:10" ht="81.599999999999994" x14ac:dyDescent="0.5">
      <c r="A2043" s="54"/>
      <c r="B2043" s="45">
        <v>17.899999999999999</v>
      </c>
      <c r="C2043" s="44" t="s">
        <v>249</v>
      </c>
      <c r="D2043" s="46">
        <v>45212</v>
      </c>
      <c r="E2043" s="44" t="s">
        <v>1714</v>
      </c>
      <c r="F2043" s="44" t="s">
        <v>888</v>
      </c>
      <c r="G2043" s="47">
        <v>31132014785384</v>
      </c>
      <c r="H2043" s="44" t="s">
        <v>255</v>
      </c>
      <c r="I2043" s="48">
        <v>44842</v>
      </c>
      <c r="J2043" s="49">
        <v>17.899999999999999</v>
      </c>
    </row>
    <row r="2044" spans="1:10" ht="81.599999999999994" x14ac:dyDescent="0.5">
      <c r="A2044" s="54"/>
      <c r="B2044" s="45">
        <v>22.9</v>
      </c>
      <c r="C2044" s="44" t="s">
        <v>249</v>
      </c>
      <c r="D2044" s="46">
        <v>45212</v>
      </c>
      <c r="E2044" s="44" t="s">
        <v>1715</v>
      </c>
      <c r="F2044" s="44" t="s">
        <v>889</v>
      </c>
      <c r="G2044" s="47">
        <v>31132013997923</v>
      </c>
      <c r="H2044" s="44" t="s">
        <v>255</v>
      </c>
      <c r="I2044" s="48">
        <v>44842</v>
      </c>
      <c r="J2044" s="49">
        <v>22.9</v>
      </c>
    </row>
    <row r="2045" spans="1:10" ht="91.8" x14ac:dyDescent="0.5">
      <c r="A2045" s="54"/>
      <c r="B2045" s="45">
        <v>16</v>
      </c>
      <c r="C2045" s="44" t="s">
        <v>249</v>
      </c>
      <c r="D2045" s="46">
        <v>45219</v>
      </c>
      <c r="E2045" s="44" t="s">
        <v>1716</v>
      </c>
      <c r="F2045" s="44" t="s">
        <v>890</v>
      </c>
      <c r="G2045" s="47">
        <v>31132014876746</v>
      </c>
      <c r="H2045" s="44" t="s">
        <v>255</v>
      </c>
      <c r="I2045" s="48">
        <v>44850</v>
      </c>
      <c r="J2045" s="49">
        <v>16</v>
      </c>
    </row>
    <row r="2046" spans="1:10" ht="112.2" x14ac:dyDescent="0.5">
      <c r="A2046" s="54" t="s">
        <v>150</v>
      </c>
      <c r="B2046" s="45">
        <v>6.99</v>
      </c>
      <c r="C2046" s="44" t="s">
        <v>249</v>
      </c>
      <c r="D2046" s="46">
        <v>45205</v>
      </c>
      <c r="E2046" s="44" t="s">
        <v>1169</v>
      </c>
      <c r="F2046" s="44" t="s">
        <v>262</v>
      </c>
      <c r="G2046" s="47">
        <v>31186040064099</v>
      </c>
      <c r="H2046" s="44" t="s">
        <v>315</v>
      </c>
      <c r="I2046" s="48">
        <v>44839</v>
      </c>
      <c r="J2046" s="49">
        <v>6.99</v>
      </c>
    </row>
    <row r="2047" spans="1:10" ht="81.599999999999994" x14ac:dyDescent="0.5">
      <c r="A2047" s="54"/>
      <c r="B2047" s="45">
        <v>12.99</v>
      </c>
      <c r="C2047" s="44" t="s">
        <v>249</v>
      </c>
      <c r="D2047" s="46">
        <v>45205</v>
      </c>
      <c r="E2047" s="44" t="s">
        <v>1170</v>
      </c>
      <c r="F2047" s="44" t="s">
        <v>263</v>
      </c>
      <c r="G2047" s="47">
        <v>31186030350672</v>
      </c>
      <c r="H2047" s="44" t="s">
        <v>255</v>
      </c>
      <c r="I2047" s="48">
        <v>44839</v>
      </c>
      <c r="J2047" s="49">
        <v>12.99</v>
      </c>
    </row>
    <row r="2048" spans="1:10" ht="81.599999999999994" x14ac:dyDescent="0.5">
      <c r="A2048" s="54"/>
      <c r="B2048" s="45">
        <v>14</v>
      </c>
      <c r="C2048" s="44" t="s">
        <v>249</v>
      </c>
      <c r="D2048" s="46">
        <v>45205</v>
      </c>
      <c r="E2048" s="44" t="s">
        <v>1171</v>
      </c>
      <c r="F2048" s="44" t="s">
        <v>264</v>
      </c>
      <c r="G2048" s="47">
        <v>31186008127037</v>
      </c>
      <c r="H2048" s="44" t="s">
        <v>255</v>
      </c>
      <c r="I2048" s="48">
        <v>44839</v>
      </c>
      <c r="J2048" s="49">
        <v>14</v>
      </c>
    </row>
    <row r="2049" spans="1:10" ht="112.2" x14ac:dyDescent="0.5">
      <c r="A2049" s="54"/>
      <c r="B2049" s="45">
        <v>21.99</v>
      </c>
      <c r="C2049" s="44" t="s">
        <v>249</v>
      </c>
      <c r="D2049" s="46">
        <v>45205</v>
      </c>
      <c r="E2049" s="44" t="s">
        <v>1172</v>
      </c>
      <c r="F2049" s="44" t="s">
        <v>265</v>
      </c>
      <c r="G2049" s="47">
        <v>31186009702432</v>
      </c>
      <c r="H2049" s="44" t="s">
        <v>291</v>
      </c>
      <c r="I2049" s="48">
        <v>44839</v>
      </c>
      <c r="J2049" s="49">
        <v>21.99</v>
      </c>
    </row>
    <row r="2050" spans="1:10" ht="102" x14ac:dyDescent="0.5">
      <c r="A2050" s="54"/>
      <c r="B2050" s="58">
        <v>31.99</v>
      </c>
      <c r="C2050" s="54" t="s">
        <v>249</v>
      </c>
      <c r="D2050" s="57">
        <v>45205</v>
      </c>
      <c r="E2050" s="44" t="s">
        <v>1173</v>
      </c>
      <c r="F2050" s="44" t="s">
        <v>266</v>
      </c>
      <c r="G2050" s="47">
        <v>31186030350961</v>
      </c>
      <c r="H2050" s="44" t="s">
        <v>255</v>
      </c>
      <c r="I2050" s="48">
        <v>44839</v>
      </c>
      <c r="J2050" s="49">
        <v>31.99</v>
      </c>
    </row>
    <row r="2051" spans="1:10" ht="102" x14ac:dyDescent="0.5">
      <c r="A2051" s="54"/>
      <c r="B2051" s="58"/>
      <c r="C2051" s="54"/>
      <c r="D2051" s="57"/>
      <c r="E2051" s="44" t="s">
        <v>1174</v>
      </c>
      <c r="F2051" s="44" t="s">
        <v>266</v>
      </c>
      <c r="G2051" s="47">
        <v>31186030352132</v>
      </c>
      <c r="H2051" s="44" t="s">
        <v>255</v>
      </c>
      <c r="I2051" s="48">
        <v>44839</v>
      </c>
      <c r="J2051" s="49">
        <v>31.99</v>
      </c>
    </row>
    <row r="2052" spans="1:10" ht="112.2" x14ac:dyDescent="0.5">
      <c r="A2052" s="54"/>
      <c r="B2052" s="45">
        <v>39.99</v>
      </c>
      <c r="C2052" s="44" t="s">
        <v>249</v>
      </c>
      <c r="D2052" s="46">
        <v>45268</v>
      </c>
      <c r="E2052" s="44" t="s">
        <v>1608</v>
      </c>
      <c r="F2052" s="44" t="s">
        <v>321</v>
      </c>
      <c r="G2052" s="47">
        <v>31186040137192</v>
      </c>
      <c r="H2052" s="44" t="s">
        <v>255</v>
      </c>
      <c r="I2052" s="48">
        <v>44898</v>
      </c>
      <c r="J2052" s="49">
        <v>39.99</v>
      </c>
    </row>
    <row r="2053" spans="1:10" ht="81.599999999999994" x14ac:dyDescent="0.5">
      <c r="A2053" s="54"/>
      <c r="B2053" s="45">
        <v>30</v>
      </c>
      <c r="C2053" s="44" t="s">
        <v>249</v>
      </c>
      <c r="D2053" s="46">
        <v>45205</v>
      </c>
      <c r="E2053" s="44" t="s">
        <v>1407</v>
      </c>
      <c r="F2053" s="44" t="s">
        <v>590</v>
      </c>
      <c r="G2053" s="47">
        <v>31186007874944</v>
      </c>
      <c r="H2053" s="44" t="s">
        <v>396</v>
      </c>
      <c r="I2053" s="48">
        <v>44834</v>
      </c>
      <c r="J2053" s="49">
        <v>30</v>
      </c>
    </row>
    <row r="2054" spans="1:10" ht="122.4" x14ac:dyDescent="0.5">
      <c r="A2054" s="54"/>
      <c r="B2054" s="45">
        <v>11</v>
      </c>
      <c r="C2054" s="44" t="s">
        <v>249</v>
      </c>
      <c r="D2054" s="46">
        <v>45261</v>
      </c>
      <c r="E2054" s="44" t="s">
        <v>1547</v>
      </c>
      <c r="F2054" s="44" t="s">
        <v>736</v>
      </c>
      <c r="G2054" s="47">
        <v>31186009571662</v>
      </c>
      <c r="H2054" s="44" t="s">
        <v>310</v>
      </c>
      <c r="I2054" s="48">
        <v>44896</v>
      </c>
      <c r="J2054" s="49">
        <v>11</v>
      </c>
    </row>
    <row r="2055" spans="1:10" ht="112.2" x14ac:dyDescent="0.5">
      <c r="A2055" s="54"/>
      <c r="B2055" s="58">
        <v>9</v>
      </c>
      <c r="C2055" s="54" t="s">
        <v>249</v>
      </c>
      <c r="D2055" s="57">
        <v>45282</v>
      </c>
      <c r="E2055" s="44" t="s">
        <v>1299</v>
      </c>
      <c r="F2055" s="44" t="s">
        <v>459</v>
      </c>
      <c r="G2055" s="47">
        <v>31186009057878</v>
      </c>
      <c r="H2055" s="44" t="s">
        <v>255</v>
      </c>
      <c r="I2055" s="48">
        <v>44917</v>
      </c>
      <c r="J2055" s="49">
        <v>9</v>
      </c>
    </row>
    <row r="2056" spans="1:10" ht="91.8" x14ac:dyDescent="0.5">
      <c r="A2056" s="54"/>
      <c r="B2056" s="58"/>
      <c r="C2056" s="54"/>
      <c r="D2056" s="57"/>
      <c r="E2056" s="44" t="s">
        <v>1300</v>
      </c>
      <c r="F2056" s="44" t="s">
        <v>460</v>
      </c>
      <c r="G2056" s="47">
        <v>31186008909657</v>
      </c>
      <c r="H2056" s="44" t="s">
        <v>255</v>
      </c>
      <c r="I2056" s="48">
        <v>44917</v>
      </c>
      <c r="J2056" s="49">
        <v>9</v>
      </c>
    </row>
    <row r="2057" spans="1:10" ht="102" x14ac:dyDescent="0.5">
      <c r="A2057" s="54"/>
      <c r="B2057" s="45">
        <v>9.99</v>
      </c>
      <c r="C2057" s="44" t="s">
        <v>249</v>
      </c>
      <c r="D2057" s="46">
        <v>45282</v>
      </c>
      <c r="E2057" s="44" t="s">
        <v>1301</v>
      </c>
      <c r="F2057" s="44" t="s">
        <v>461</v>
      </c>
      <c r="G2057" s="47">
        <v>31186040067373</v>
      </c>
      <c r="H2057" s="44" t="s">
        <v>255</v>
      </c>
      <c r="I2057" s="48">
        <v>44917</v>
      </c>
      <c r="J2057" s="49">
        <v>9.99</v>
      </c>
    </row>
    <row r="2058" spans="1:10" ht="91.8" x14ac:dyDescent="0.5">
      <c r="A2058" s="54"/>
      <c r="B2058" s="45">
        <v>16</v>
      </c>
      <c r="C2058" s="44" t="s">
        <v>249</v>
      </c>
      <c r="D2058" s="46">
        <v>45282</v>
      </c>
      <c r="E2058" s="44" t="s">
        <v>1302</v>
      </c>
      <c r="F2058" s="44" t="s">
        <v>462</v>
      </c>
      <c r="G2058" s="47">
        <v>31186009019167</v>
      </c>
      <c r="H2058" s="44" t="s">
        <v>255</v>
      </c>
      <c r="I2058" s="48">
        <v>44917</v>
      </c>
      <c r="J2058" s="49">
        <v>16</v>
      </c>
    </row>
    <row r="2059" spans="1:10" ht="122.4" x14ac:dyDescent="0.5">
      <c r="A2059" s="54"/>
      <c r="B2059" s="45">
        <v>17</v>
      </c>
      <c r="C2059" s="44" t="s">
        <v>249</v>
      </c>
      <c r="D2059" s="46">
        <v>45282</v>
      </c>
      <c r="E2059" s="44" t="s">
        <v>1303</v>
      </c>
      <c r="F2059" s="44" t="s">
        <v>463</v>
      </c>
      <c r="G2059" s="47">
        <v>31186007167695</v>
      </c>
      <c r="H2059" s="44" t="s">
        <v>255</v>
      </c>
      <c r="I2059" s="48">
        <v>44917</v>
      </c>
      <c r="J2059" s="49">
        <v>17</v>
      </c>
    </row>
    <row r="2060" spans="1:10" ht="81.599999999999994" x14ac:dyDescent="0.5">
      <c r="A2060" s="54"/>
      <c r="B2060" s="45">
        <v>7</v>
      </c>
      <c r="C2060" s="44" t="s">
        <v>249</v>
      </c>
      <c r="D2060" s="46">
        <v>45205</v>
      </c>
      <c r="E2060" s="44" t="s">
        <v>1345</v>
      </c>
      <c r="F2060" s="44" t="s">
        <v>513</v>
      </c>
      <c r="G2060" s="47">
        <v>31186007517816</v>
      </c>
      <c r="H2060" s="44" t="s">
        <v>255</v>
      </c>
      <c r="I2060" s="48">
        <v>44838</v>
      </c>
      <c r="J2060" s="49">
        <v>7</v>
      </c>
    </row>
    <row r="2061" spans="1:10" ht="102" x14ac:dyDescent="0.5">
      <c r="A2061" s="54"/>
      <c r="B2061" s="45">
        <v>30</v>
      </c>
      <c r="C2061" s="44" t="s">
        <v>249</v>
      </c>
      <c r="D2061" s="46">
        <v>45240</v>
      </c>
      <c r="E2061" s="44" t="s">
        <v>1453</v>
      </c>
      <c r="F2061" s="44" t="s">
        <v>648</v>
      </c>
      <c r="G2061" s="47">
        <v>31186008075269</v>
      </c>
      <c r="H2061" s="44" t="s">
        <v>255</v>
      </c>
      <c r="I2061" s="48">
        <v>44870</v>
      </c>
      <c r="J2061" s="49">
        <v>30</v>
      </c>
    </row>
    <row r="2062" spans="1:10" ht="102" x14ac:dyDescent="0.5">
      <c r="A2062" s="54"/>
      <c r="B2062" s="45">
        <v>40</v>
      </c>
      <c r="C2062" s="44" t="s">
        <v>249</v>
      </c>
      <c r="D2062" s="46">
        <v>45240</v>
      </c>
      <c r="E2062" s="44" t="s">
        <v>1454</v>
      </c>
      <c r="F2062" s="44" t="s">
        <v>649</v>
      </c>
      <c r="G2062" s="47">
        <v>31186007340664</v>
      </c>
      <c r="H2062" s="44" t="s">
        <v>255</v>
      </c>
      <c r="I2062" s="48">
        <v>44870</v>
      </c>
      <c r="J2062" s="49">
        <v>40</v>
      </c>
    </row>
    <row r="2063" spans="1:10" ht="102" x14ac:dyDescent="0.5">
      <c r="A2063" s="54"/>
      <c r="B2063" s="45">
        <v>60</v>
      </c>
      <c r="C2063" s="44" t="s">
        <v>249</v>
      </c>
      <c r="D2063" s="46">
        <v>45247</v>
      </c>
      <c r="E2063" s="44" t="s">
        <v>1821</v>
      </c>
      <c r="F2063" s="44" t="s">
        <v>792</v>
      </c>
      <c r="G2063" s="47">
        <v>31186009647207</v>
      </c>
      <c r="H2063" s="44" t="s">
        <v>285</v>
      </c>
      <c r="I2063" s="48">
        <v>44880</v>
      </c>
      <c r="J2063" s="49">
        <v>60</v>
      </c>
    </row>
    <row r="2064" spans="1:10" ht="81.599999999999994" x14ac:dyDescent="0.5">
      <c r="A2064" s="54"/>
      <c r="B2064" s="45">
        <v>70</v>
      </c>
      <c r="C2064" s="44" t="s">
        <v>249</v>
      </c>
      <c r="D2064" s="46">
        <v>45247</v>
      </c>
      <c r="E2064" s="44" t="s">
        <v>1822</v>
      </c>
      <c r="F2064" s="44" t="s">
        <v>817</v>
      </c>
      <c r="G2064" s="47">
        <v>31186009723768</v>
      </c>
      <c r="H2064" s="44" t="s">
        <v>285</v>
      </c>
      <c r="I2064" s="48">
        <v>44880</v>
      </c>
      <c r="J2064" s="49">
        <v>70</v>
      </c>
    </row>
    <row r="2065" spans="1:10" ht="122.4" x14ac:dyDescent="0.5">
      <c r="A2065" s="54" t="s">
        <v>275</v>
      </c>
      <c r="B2065" s="58">
        <v>4.99</v>
      </c>
      <c r="C2065" s="54" t="s">
        <v>249</v>
      </c>
      <c r="D2065" s="57">
        <v>45226</v>
      </c>
      <c r="E2065" s="44" t="s">
        <v>1886</v>
      </c>
      <c r="F2065" s="44" t="s">
        <v>1074</v>
      </c>
      <c r="G2065" s="47">
        <v>31132014563963</v>
      </c>
      <c r="H2065" s="44" t="s">
        <v>255</v>
      </c>
      <c r="I2065" s="48">
        <v>44860</v>
      </c>
      <c r="J2065" s="49">
        <v>4.99</v>
      </c>
    </row>
    <row r="2066" spans="1:10" ht="112.2" x14ac:dyDescent="0.5">
      <c r="A2066" s="54"/>
      <c r="B2066" s="58"/>
      <c r="C2066" s="54"/>
      <c r="D2066" s="57"/>
      <c r="E2066" s="44" t="s">
        <v>1887</v>
      </c>
      <c r="F2066" s="44" t="s">
        <v>1075</v>
      </c>
      <c r="G2066" s="47">
        <v>31132015223187</v>
      </c>
      <c r="H2066" s="44" t="s">
        <v>255</v>
      </c>
      <c r="I2066" s="48">
        <v>44860</v>
      </c>
      <c r="J2066" s="49">
        <v>4.99</v>
      </c>
    </row>
    <row r="2067" spans="1:10" ht="112.2" x14ac:dyDescent="0.5">
      <c r="A2067" s="54"/>
      <c r="B2067" s="58"/>
      <c r="C2067" s="54"/>
      <c r="D2067" s="57"/>
      <c r="E2067" s="44" t="s">
        <v>1888</v>
      </c>
      <c r="F2067" s="44" t="s">
        <v>1076</v>
      </c>
      <c r="G2067" s="47">
        <v>31132015173242</v>
      </c>
      <c r="H2067" s="44" t="s">
        <v>255</v>
      </c>
      <c r="I2067" s="48">
        <v>44860</v>
      </c>
      <c r="J2067" s="49">
        <v>4.99</v>
      </c>
    </row>
    <row r="2068" spans="1:10" ht="81.599999999999994" x14ac:dyDescent="0.5">
      <c r="A2068" s="54"/>
      <c r="B2068" s="58">
        <v>9.99</v>
      </c>
      <c r="C2068" s="54" t="s">
        <v>249</v>
      </c>
      <c r="D2068" s="57">
        <v>45226</v>
      </c>
      <c r="E2068" s="44" t="s">
        <v>1889</v>
      </c>
      <c r="F2068" s="44" t="s">
        <v>1077</v>
      </c>
      <c r="G2068" s="47">
        <v>31132012868802</v>
      </c>
      <c r="H2068" s="44" t="s">
        <v>319</v>
      </c>
      <c r="I2068" s="48">
        <v>44860</v>
      </c>
      <c r="J2068" s="49">
        <v>9.99</v>
      </c>
    </row>
    <row r="2069" spans="1:10" ht="122.4" x14ac:dyDescent="0.5">
      <c r="A2069" s="54"/>
      <c r="B2069" s="58"/>
      <c r="C2069" s="54"/>
      <c r="D2069" s="57"/>
      <c r="E2069" s="44" t="s">
        <v>1890</v>
      </c>
      <c r="F2069" s="44" t="s">
        <v>1078</v>
      </c>
      <c r="G2069" s="47">
        <v>31132014495737</v>
      </c>
      <c r="H2069" s="44" t="s">
        <v>255</v>
      </c>
      <c r="I2069" s="48">
        <v>44860</v>
      </c>
      <c r="J2069" s="49">
        <v>9.99</v>
      </c>
    </row>
    <row r="2070" spans="1:10" ht="91.8" x14ac:dyDescent="0.5">
      <c r="A2070" s="54"/>
      <c r="B2070" s="45">
        <v>10.99</v>
      </c>
      <c r="C2070" s="44" t="s">
        <v>249</v>
      </c>
      <c r="D2070" s="46">
        <v>45226</v>
      </c>
      <c r="E2070" s="44" t="s">
        <v>1891</v>
      </c>
      <c r="F2070" s="44" t="s">
        <v>1079</v>
      </c>
      <c r="G2070" s="47">
        <v>31132013168087</v>
      </c>
      <c r="H2070" s="44" t="s">
        <v>255</v>
      </c>
      <c r="I2070" s="48">
        <v>44860</v>
      </c>
      <c r="J2070" s="49">
        <v>10.99</v>
      </c>
    </row>
    <row r="2071" spans="1:10" ht="112.2" x14ac:dyDescent="0.5">
      <c r="A2071" s="54"/>
      <c r="B2071" s="45">
        <v>12.99</v>
      </c>
      <c r="C2071" s="44" t="s">
        <v>249</v>
      </c>
      <c r="D2071" s="46">
        <v>45226</v>
      </c>
      <c r="E2071" s="44" t="s">
        <v>1892</v>
      </c>
      <c r="F2071" s="44" t="s">
        <v>1080</v>
      </c>
      <c r="G2071" s="47">
        <v>31132013344993</v>
      </c>
      <c r="H2071" s="44" t="s">
        <v>255</v>
      </c>
      <c r="I2071" s="48">
        <v>44860</v>
      </c>
      <c r="J2071" s="49">
        <v>12.99</v>
      </c>
    </row>
    <row r="2072" spans="1:10" ht="102" x14ac:dyDescent="0.5">
      <c r="A2072" s="54"/>
      <c r="B2072" s="45">
        <v>18.989999999999998</v>
      </c>
      <c r="C2072" s="44" t="s">
        <v>249</v>
      </c>
      <c r="D2072" s="46">
        <v>45226</v>
      </c>
      <c r="E2072" s="44" t="s">
        <v>1893</v>
      </c>
      <c r="F2072" s="44" t="s">
        <v>1081</v>
      </c>
      <c r="G2072" s="47">
        <v>31132014497097</v>
      </c>
      <c r="H2072" s="44" t="s">
        <v>255</v>
      </c>
      <c r="I2072" s="48">
        <v>44860</v>
      </c>
      <c r="J2072" s="49">
        <v>18.989999999999998</v>
      </c>
    </row>
    <row r="2073" spans="1:10" ht="91.8" x14ac:dyDescent="0.5">
      <c r="A2073" s="54"/>
      <c r="B2073" s="45">
        <v>25.95</v>
      </c>
      <c r="C2073" s="44" t="s">
        <v>249</v>
      </c>
      <c r="D2073" s="46">
        <v>45247</v>
      </c>
      <c r="E2073" s="44" t="s">
        <v>1346</v>
      </c>
      <c r="F2073" s="44" t="s">
        <v>517</v>
      </c>
      <c r="G2073" s="47">
        <v>31132014510774</v>
      </c>
      <c r="H2073" s="44" t="s">
        <v>255</v>
      </c>
      <c r="I2073" s="48">
        <v>44880</v>
      </c>
      <c r="J2073" s="49">
        <v>25.95</v>
      </c>
    </row>
    <row r="2074" spans="1:10" ht="91.8" x14ac:dyDescent="0.5">
      <c r="A2074" s="54"/>
      <c r="B2074" s="45">
        <v>300</v>
      </c>
      <c r="C2074" s="44" t="s">
        <v>249</v>
      </c>
      <c r="D2074" s="46">
        <v>45219</v>
      </c>
      <c r="E2074" s="44" t="s">
        <v>1757</v>
      </c>
      <c r="F2074" s="44" t="s">
        <v>917</v>
      </c>
      <c r="G2074" s="47">
        <v>31132014328441</v>
      </c>
      <c r="H2074" s="44" t="s">
        <v>918</v>
      </c>
      <c r="I2074" s="48">
        <v>44851</v>
      </c>
      <c r="J2074" s="49">
        <v>300</v>
      </c>
    </row>
    <row r="2075" spans="1:10" ht="102" x14ac:dyDescent="0.5">
      <c r="A2075" s="54"/>
      <c r="B2075" s="45">
        <v>22.99</v>
      </c>
      <c r="C2075" s="44" t="s">
        <v>249</v>
      </c>
      <c r="D2075" s="46">
        <v>45226</v>
      </c>
      <c r="E2075" s="44" t="s">
        <v>1758</v>
      </c>
      <c r="F2075" s="44" t="s">
        <v>950</v>
      </c>
      <c r="G2075" s="47">
        <v>31132008569612</v>
      </c>
      <c r="H2075" s="44" t="s">
        <v>255</v>
      </c>
      <c r="I2075" s="48">
        <v>44859</v>
      </c>
      <c r="J2075" s="49">
        <v>22.99</v>
      </c>
    </row>
    <row r="2076" spans="1:10" ht="132.6" x14ac:dyDescent="0.5">
      <c r="A2076" s="54"/>
      <c r="B2076" s="45">
        <v>24.99</v>
      </c>
      <c r="C2076" s="44" t="s">
        <v>249</v>
      </c>
      <c r="D2076" s="46">
        <v>45226</v>
      </c>
      <c r="E2076" s="44" t="s">
        <v>1759</v>
      </c>
      <c r="F2076" s="44" t="s">
        <v>951</v>
      </c>
      <c r="G2076" s="47">
        <v>31132015482908</v>
      </c>
      <c r="H2076" s="44" t="s">
        <v>255</v>
      </c>
      <c r="I2076" s="48">
        <v>44859</v>
      </c>
      <c r="J2076" s="49">
        <v>24.99</v>
      </c>
    </row>
    <row r="2077" spans="1:10" ht="81.599999999999994" x14ac:dyDescent="0.5">
      <c r="A2077" s="54"/>
      <c r="B2077" s="45">
        <v>10.99</v>
      </c>
      <c r="C2077" s="44" t="s">
        <v>249</v>
      </c>
      <c r="D2077" s="46">
        <v>45240</v>
      </c>
      <c r="E2077" s="44" t="s">
        <v>1192</v>
      </c>
      <c r="F2077" s="44" t="s">
        <v>308</v>
      </c>
      <c r="G2077" s="47">
        <v>31132014980720</v>
      </c>
      <c r="H2077" s="44" t="s">
        <v>255</v>
      </c>
      <c r="I2077" s="48">
        <v>44874</v>
      </c>
      <c r="J2077" s="49">
        <v>10.99</v>
      </c>
    </row>
    <row r="2078" spans="1:10" ht="102" x14ac:dyDescent="0.5">
      <c r="A2078" s="54"/>
      <c r="B2078" s="45">
        <v>12.99</v>
      </c>
      <c r="C2078" s="44" t="s">
        <v>249</v>
      </c>
      <c r="D2078" s="46">
        <v>45254</v>
      </c>
      <c r="E2078" s="44" t="s">
        <v>1760</v>
      </c>
      <c r="F2078" s="44" t="s">
        <v>952</v>
      </c>
      <c r="G2078" s="47">
        <v>31132015216074</v>
      </c>
      <c r="H2078" s="44" t="s">
        <v>255</v>
      </c>
      <c r="I2078" s="48">
        <v>44887</v>
      </c>
      <c r="J2078" s="49">
        <v>12.99</v>
      </c>
    </row>
    <row r="2079" spans="1:10" ht="91.8" x14ac:dyDescent="0.5">
      <c r="A2079" s="54"/>
      <c r="B2079" s="45">
        <v>16.989999999999998</v>
      </c>
      <c r="C2079" s="44" t="s">
        <v>249</v>
      </c>
      <c r="D2079" s="46">
        <v>45282</v>
      </c>
      <c r="E2079" s="44" t="s">
        <v>1653</v>
      </c>
      <c r="F2079" s="44" t="s">
        <v>850</v>
      </c>
      <c r="G2079" s="47">
        <v>31132013505015</v>
      </c>
      <c r="H2079" s="44" t="s">
        <v>255</v>
      </c>
      <c r="I2079" s="48">
        <v>44915</v>
      </c>
      <c r="J2079" s="49">
        <v>16.989999999999998</v>
      </c>
    </row>
    <row r="2080" spans="1:10" ht="81.599999999999994" x14ac:dyDescent="0.5">
      <c r="A2080" s="54"/>
      <c r="B2080" s="45">
        <v>16.989999999999998</v>
      </c>
      <c r="C2080" s="44" t="s">
        <v>249</v>
      </c>
      <c r="D2080" s="46">
        <v>45240</v>
      </c>
      <c r="E2080" s="44" t="s">
        <v>1646</v>
      </c>
      <c r="F2080" s="44" t="s">
        <v>317</v>
      </c>
      <c r="G2080" s="47">
        <v>31132015620267</v>
      </c>
      <c r="H2080" s="44" t="s">
        <v>255</v>
      </c>
      <c r="I2080" s="48">
        <v>44869</v>
      </c>
      <c r="J2080" s="49">
        <v>16.989999999999998</v>
      </c>
    </row>
    <row r="2081" spans="1:10" ht="91.8" x14ac:dyDescent="0.5">
      <c r="A2081" s="54"/>
      <c r="B2081" s="45">
        <v>8.99</v>
      </c>
      <c r="C2081" s="44" t="s">
        <v>249</v>
      </c>
      <c r="D2081" s="46">
        <v>45282</v>
      </c>
      <c r="E2081" s="44" t="s">
        <v>1654</v>
      </c>
      <c r="F2081" s="44" t="s">
        <v>851</v>
      </c>
      <c r="G2081" s="47">
        <v>31132016139663</v>
      </c>
      <c r="H2081" s="44" t="s">
        <v>255</v>
      </c>
      <c r="I2081" s="48">
        <v>44911</v>
      </c>
      <c r="J2081" s="49">
        <v>8.99</v>
      </c>
    </row>
    <row r="2082" spans="1:10" ht="122.4" x14ac:dyDescent="0.5">
      <c r="A2082" s="54"/>
      <c r="B2082" s="45">
        <v>14.99</v>
      </c>
      <c r="C2082" s="44" t="s">
        <v>249</v>
      </c>
      <c r="D2082" s="46">
        <v>45212</v>
      </c>
      <c r="E2082" s="44" t="s">
        <v>1655</v>
      </c>
      <c r="F2082" s="44" t="s">
        <v>843</v>
      </c>
      <c r="G2082" s="47">
        <v>31132014562619</v>
      </c>
      <c r="H2082" s="44" t="s">
        <v>255</v>
      </c>
      <c r="I2082" s="48">
        <v>44847</v>
      </c>
      <c r="J2082" s="49">
        <v>14.99</v>
      </c>
    </row>
    <row r="2083" spans="1:10" ht="91.8" x14ac:dyDescent="0.5">
      <c r="A2083" s="54"/>
      <c r="B2083" s="45">
        <v>18.989999999999998</v>
      </c>
      <c r="C2083" s="44" t="s">
        <v>249</v>
      </c>
      <c r="D2083" s="46">
        <v>45240</v>
      </c>
      <c r="E2083" s="44" t="s">
        <v>1332</v>
      </c>
      <c r="F2083" s="44" t="s">
        <v>500</v>
      </c>
      <c r="G2083" s="47">
        <v>31132013111210</v>
      </c>
      <c r="H2083" s="44" t="s">
        <v>255</v>
      </c>
      <c r="I2083" s="48">
        <v>44874</v>
      </c>
      <c r="J2083" s="49">
        <v>18.989999999999998</v>
      </c>
    </row>
    <row r="2084" spans="1:10" ht="112.2" x14ac:dyDescent="0.5">
      <c r="A2084" s="54"/>
      <c r="B2084" s="45">
        <v>19.989999999999998</v>
      </c>
      <c r="C2084" s="44" t="s">
        <v>249</v>
      </c>
      <c r="D2084" s="46">
        <v>45205</v>
      </c>
      <c r="E2084" s="44" t="s">
        <v>1852</v>
      </c>
      <c r="F2084" s="44" t="s">
        <v>289</v>
      </c>
      <c r="G2084" s="47">
        <v>31132016168431</v>
      </c>
      <c r="H2084" s="44" t="s">
        <v>255</v>
      </c>
      <c r="I2084" s="48">
        <v>44834</v>
      </c>
      <c r="J2084" s="49">
        <v>19.989999999999998</v>
      </c>
    </row>
    <row r="2085" spans="1:10" ht="112.2" x14ac:dyDescent="0.5">
      <c r="A2085" s="54"/>
      <c r="B2085" s="45">
        <v>29</v>
      </c>
      <c r="C2085" s="44" t="s">
        <v>249</v>
      </c>
      <c r="D2085" s="46">
        <v>45219</v>
      </c>
      <c r="E2085" s="44" t="s">
        <v>1947</v>
      </c>
      <c r="F2085" s="44" t="s">
        <v>1130</v>
      </c>
      <c r="G2085" s="47">
        <v>31132015766755</v>
      </c>
      <c r="H2085" s="44" t="s">
        <v>255</v>
      </c>
      <c r="I2085" s="48">
        <v>44852</v>
      </c>
      <c r="J2085" s="49">
        <v>29</v>
      </c>
    </row>
    <row r="2086" spans="1:10" ht="102" x14ac:dyDescent="0.5">
      <c r="A2086" s="54"/>
      <c r="B2086" s="45">
        <v>16.989999999999998</v>
      </c>
      <c r="C2086" s="44" t="s">
        <v>249</v>
      </c>
      <c r="D2086" s="46">
        <v>45275</v>
      </c>
      <c r="E2086" s="44" t="s">
        <v>1761</v>
      </c>
      <c r="F2086" s="44" t="s">
        <v>953</v>
      </c>
      <c r="G2086" s="47">
        <v>31132015078748</v>
      </c>
      <c r="H2086" s="44" t="s">
        <v>255</v>
      </c>
      <c r="I2086" s="48">
        <v>44906</v>
      </c>
      <c r="J2086" s="49">
        <v>16.989999999999998</v>
      </c>
    </row>
    <row r="2087" spans="1:10" ht="91.8" x14ac:dyDescent="0.5">
      <c r="A2087" s="54"/>
      <c r="B2087" s="45">
        <v>9.99</v>
      </c>
      <c r="C2087" s="44" t="s">
        <v>249</v>
      </c>
      <c r="D2087" s="46">
        <v>45247</v>
      </c>
      <c r="E2087" s="44" t="s">
        <v>1762</v>
      </c>
      <c r="F2087" s="44" t="s">
        <v>954</v>
      </c>
      <c r="G2087" s="47">
        <v>31132012976167</v>
      </c>
      <c r="H2087" s="44" t="s">
        <v>255</v>
      </c>
      <c r="I2087" s="48">
        <v>44879</v>
      </c>
      <c r="J2087" s="49">
        <v>9.99</v>
      </c>
    </row>
    <row r="2088" spans="1:10" ht="91.8" x14ac:dyDescent="0.5">
      <c r="A2088" s="54"/>
      <c r="B2088" s="45">
        <v>13.95</v>
      </c>
      <c r="C2088" s="44" t="s">
        <v>249</v>
      </c>
      <c r="D2088" s="46">
        <v>45219</v>
      </c>
      <c r="E2088" s="44" t="s">
        <v>1254</v>
      </c>
      <c r="F2088" s="44" t="s">
        <v>392</v>
      </c>
      <c r="G2088" s="47">
        <v>31132015224623</v>
      </c>
      <c r="H2088" s="44" t="s">
        <v>255</v>
      </c>
      <c r="I2088" s="48">
        <v>44852</v>
      </c>
      <c r="J2088" s="49">
        <v>13.95</v>
      </c>
    </row>
    <row r="2089" spans="1:10" ht="91.8" x14ac:dyDescent="0.5">
      <c r="A2089" s="54"/>
      <c r="B2089" s="45">
        <v>17.989999999999998</v>
      </c>
      <c r="C2089" s="44" t="s">
        <v>249</v>
      </c>
      <c r="D2089" s="46">
        <v>45219</v>
      </c>
      <c r="E2089" s="44" t="s">
        <v>1255</v>
      </c>
      <c r="F2089" s="44" t="s">
        <v>393</v>
      </c>
      <c r="G2089" s="47">
        <v>31132016148219</v>
      </c>
      <c r="H2089" s="44" t="s">
        <v>255</v>
      </c>
      <c r="I2089" s="48">
        <v>44852</v>
      </c>
      <c r="J2089" s="49">
        <v>17.989999999999998</v>
      </c>
    </row>
    <row r="2090" spans="1:10" ht="102" x14ac:dyDescent="0.5">
      <c r="A2090" s="54"/>
      <c r="B2090" s="45">
        <v>18.989999999999998</v>
      </c>
      <c r="C2090" s="44" t="s">
        <v>249</v>
      </c>
      <c r="D2090" s="46">
        <v>45275</v>
      </c>
      <c r="E2090" s="44" t="s">
        <v>1256</v>
      </c>
      <c r="F2090" s="44" t="s">
        <v>412</v>
      </c>
      <c r="G2090" s="47">
        <v>31132016181046</v>
      </c>
      <c r="H2090" s="44" t="s">
        <v>255</v>
      </c>
      <c r="I2090" s="48">
        <v>44909</v>
      </c>
      <c r="J2090" s="49">
        <v>18.989999999999998</v>
      </c>
    </row>
    <row r="2091" spans="1:10" ht="112.2" x14ac:dyDescent="0.5">
      <c r="A2091" s="54"/>
      <c r="B2091" s="45">
        <v>59.99</v>
      </c>
      <c r="C2091" s="44" t="s">
        <v>249</v>
      </c>
      <c r="D2091" s="46">
        <v>45254</v>
      </c>
      <c r="E2091" s="44" t="s">
        <v>1257</v>
      </c>
      <c r="F2091" s="44" t="s">
        <v>413</v>
      </c>
      <c r="G2091" s="47">
        <v>31132011321068</v>
      </c>
      <c r="H2091" s="44" t="s">
        <v>319</v>
      </c>
      <c r="I2091" s="48">
        <v>44888</v>
      </c>
      <c r="J2091" s="49">
        <v>59.99</v>
      </c>
    </row>
    <row r="2092" spans="1:10" ht="102" x14ac:dyDescent="0.5">
      <c r="A2092" s="54"/>
      <c r="B2092" s="45">
        <v>10.99</v>
      </c>
      <c r="C2092" s="44" t="s">
        <v>249</v>
      </c>
      <c r="D2092" s="46">
        <v>45261</v>
      </c>
      <c r="E2092" s="44" t="s">
        <v>1763</v>
      </c>
      <c r="F2092" s="44" t="s">
        <v>288</v>
      </c>
      <c r="G2092" s="47">
        <v>31132014384311</v>
      </c>
      <c r="H2092" s="44" t="s">
        <v>255</v>
      </c>
      <c r="I2092" s="48">
        <v>44894</v>
      </c>
      <c r="J2092" s="49">
        <v>10.99</v>
      </c>
    </row>
    <row r="2093" spans="1:10" ht="81.599999999999994" x14ac:dyDescent="0.5">
      <c r="A2093" s="54"/>
      <c r="B2093" s="45">
        <v>16</v>
      </c>
      <c r="C2093" s="44" t="s">
        <v>249</v>
      </c>
      <c r="D2093" s="46">
        <v>45240</v>
      </c>
      <c r="E2093" s="44" t="s">
        <v>1258</v>
      </c>
      <c r="F2093" s="44" t="s">
        <v>414</v>
      </c>
      <c r="G2093" s="47">
        <v>31132015004298</v>
      </c>
      <c r="H2093" s="44" t="s">
        <v>255</v>
      </c>
      <c r="I2093" s="48">
        <v>44874</v>
      </c>
      <c r="J2093" s="49">
        <v>16</v>
      </c>
    </row>
    <row r="2094" spans="1:10" ht="91.8" x14ac:dyDescent="0.5">
      <c r="A2094" s="54"/>
      <c r="B2094" s="45">
        <v>27</v>
      </c>
      <c r="C2094" s="44" t="s">
        <v>249</v>
      </c>
      <c r="D2094" s="46">
        <v>45282</v>
      </c>
      <c r="E2094" s="44" t="s">
        <v>1764</v>
      </c>
      <c r="F2094" s="44" t="s">
        <v>955</v>
      </c>
      <c r="G2094" s="47">
        <v>31132015680519</v>
      </c>
      <c r="H2094" s="44" t="s">
        <v>255</v>
      </c>
      <c r="I2094" s="48">
        <v>44911</v>
      </c>
      <c r="J2094" s="49">
        <v>27</v>
      </c>
    </row>
    <row r="2095" spans="1:10" ht="102" x14ac:dyDescent="0.5">
      <c r="A2095" s="54"/>
      <c r="B2095" s="45">
        <v>18.989999999999998</v>
      </c>
      <c r="C2095" s="44" t="s">
        <v>249</v>
      </c>
      <c r="D2095" s="46">
        <v>45240</v>
      </c>
      <c r="E2095" s="44" t="s">
        <v>1765</v>
      </c>
      <c r="F2095" s="44" t="s">
        <v>956</v>
      </c>
      <c r="G2095" s="47">
        <v>31132014884674</v>
      </c>
      <c r="H2095" s="44" t="s">
        <v>255</v>
      </c>
      <c r="I2095" s="48">
        <v>44869</v>
      </c>
      <c r="J2095" s="49">
        <v>18.989999999999998</v>
      </c>
    </row>
    <row r="2096" spans="1:10" ht="153" x14ac:dyDescent="0.5">
      <c r="A2096" s="54"/>
      <c r="B2096" s="45">
        <v>9.99</v>
      </c>
      <c r="C2096" s="44" t="s">
        <v>249</v>
      </c>
      <c r="D2096" s="46">
        <v>45289</v>
      </c>
      <c r="E2096" s="44" t="s">
        <v>1766</v>
      </c>
      <c r="F2096" s="44" t="s">
        <v>363</v>
      </c>
      <c r="G2096" s="47">
        <v>31132016163184</v>
      </c>
      <c r="H2096" s="44" t="s">
        <v>255</v>
      </c>
      <c r="I2096" s="48">
        <v>44922</v>
      </c>
      <c r="J2096" s="49">
        <v>9.99</v>
      </c>
    </row>
    <row r="2097" spans="1:10" ht="132.6" x14ac:dyDescent="0.5">
      <c r="A2097" s="54"/>
      <c r="B2097" s="58">
        <v>9.99</v>
      </c>
      <c r="C2097" s="54" t="s">
        <v>249</v>
      </c>
      <c r="D2097" s="46">
        <v>45205</v>
      </c>
      <c r="E2097" s="44" t="s">
        <v>1656</v>
      </c>
      <c r="F2097" s="44" t="s">
        <v>844</v>
      </c>
      <c r="G2097" s="47">
        <v>31132015866340</v>
      </c>
      <c r="H2097" s="44" t="s">
        <v>255</v>
      </c>
      <c r="I2097" s="48">
        <v>44839</v>
      </c>
      <c r="J2097" s="49">
        <v>9.99</v>
      </c>
    </row>
    <row r="2098" spans="1:10" ht="102" x14ac:dyDescent="0.5">
      <c r="A2098" s="54"/>
      <c r="B2098" s="58"/>
      <c r="C2098" s="54"/>
      <c r="D2098" s="46">
        <v>45247</v>
      </c>
      <c r="E2098" s="44" t="s">
        <v>1657</v>
      </c>
      <c r="F2098" s="44" t="s">
        <v>852</v>
      </c>
      <c r="G2098" s="47">
        <v>31132016102042</v>
      </c>
      <c r="H2098" s="44" t="s">
        <v>255</v>
      </c>
      <c r="I2098" s="48">
        <v>44881</v>
      </c>
      <c r="J2098" s="49">
        <v>9.99</v>
      </c>
    </row>
    <row r="2099" spans="1:10" ht="91.8" x14ac:dyDescent="0.5">
      <c r="A2099" s="54"/>
      <c r="B2099" s="58">
        <v>10</v>
      </c>
      <c r="C2099" s="54" t="s">
        <v>249</v>
      </c>
      <c r="D2099" s="46">
        <v>45247</v>
      </c>
      <c r="E2099" s="44" t="s">
        <v>1658</v>
      </c>
      <c r="F2099" s="44" t="s">
        <v>853</v>
      </c>
      <c r="G2099" s="47">
        <v>31132016144184</v>
      </c>
      <c r="H2099" s="44" t="s">
        <v>255</v>
      </c>
      <c r="I2099" s="48">
        <v>44881</v>
      </c>
      <c r="J2099" s="49">
        <v>10</v>
      </c>
    </row>
    <row r="2100" spans="1:10" ht="122.4" x14ac:dyDescent="0.5">
      <c r="A2100" s="54"/>
      <c r="B2100" s="58"/>
      <c r="C2100" s="54"/>
      <c r="D2100" s="46">
        <v>45268</v>
      </c>
      <c r="E2100" s="44" t="s">
        <v>1659</v>
      </c>
      <c r="F2100" s="44" t="s">
        <v>854</v>
      </c>
      <c r="G2100" s="47">
        <v>31132016144168</v>
      </c>
      <c r="H2100" s="44" t="s">
        <v>255</v>
      </c>
      <c r="I2100" s="48">
        <v>44902</v>
      </c>
      <c r="J2100" s="49">
        <v>10</v>
      </c>
    </row>
    <row r="2101" spans="1:10" ht="112.2" x14ac:dyDescent="0.5">
      <c r="A2101" s="54"/>
      <c r="B2101" s="45">
        <v>16.989999999999998</v>
      </c>
      <c r="C2101" s="44" t="s">
        <v>249</v>
      </c>
      <c r="D2101" s="46">
        <v>45219</v>
      </c>
      <c r="E2101" s="44" t="s">
        <v>1767</v>
      </c>
      <c r="F2101" s="44" t="s">
        <v>943</v>
      </c>
      <c r="G2101" s="47">
        <v>31132015283157</v>
      </c>
      <c r="H2101" s="44" t="s">
        <v>255</v>
      </c>
      <c r="I2101" s="48">
        <v>44849</v>
      </c>
      <c r="J2101" s="49">
        <v>16.989999999999998</v>
      </c>
    </row>
    <row r="2102" spans="1:10" ht="132.6" x14ac:dyDescent="0.5">
      <c r="A2102" s="54"/>
      <c r="B2102" s="45">
        <v>19.989999999999998</v>
      </c>
      <c r="C2102" s="44" t="s">
        <v>249</v>
      </c>
      <c r="D2102" s="46">
        <v>45261</v>
      </c>
      <c r="E2102" s="44" t="s">
        <v>1768</v>
      </c>
      <c r="F2102" s="44" t="s">
        <v>957</v>
      </c>
      <c r="G2102" s="47">
        <v>31132013682863</v>
      </c>
      <c r="H2102" s="44" t="s">
        <v>319</v>
      </c>
      <c r="I2102" s="48">
        <v>44891</v>
      </c>
      <c r="J2102" s="49">
        <v>19.989999999999998</v>
      </c>
    </row>
    <row r="2103" spans="1:10" ht="91.8" x14ac:dyDescent="0.5">
      <c r="A2103" s="54"/>
      <c r="B2103" s="45">
        <v>18.989999999999998</v>
      </c>
      <c r="C2103" s="44" t="s">
        <v>249</v>
      </c>
      <c r="D2103" s="46">
        <v>45247</v>
      </c>
      <c r="E2103" s="44" t="s">
        <v>1660</v>
      </c>
      <c r="F2103" s="44" t="s">
        <v>855</v>
      </c>
      <c r="G2103" s="47">
        <v>31132014968832</v>
      </c>
      <c r="H2103" s="44" t="s">
        <v>255</v>
      </c>
      <c r="I2103" s="48">
        <v>44880</v>
      </c>
      <c r="J2103" s="49">
        <v>18.989999999999998</v>
      </c>
    </row>
    <row r="2104" spans="1:10" ht="81.599999999999994" x14ac:dyDescent="0.5">
      <c r="A2104" s="54"/>
      <c r="B2104" s="45">
        <v>18.989999999999998</v>
      </c>
      <c r="C2104" s="44" t="s">
        <v>249</v>
      </c>
      <c r="D2104" s="46">
        <v>45268</v>
      </c>
      <c r="E2104" s="44" t="s">
        <v>1359</v>
      </c>
      <c r="F2104" s="44" t="s">
        <v>537</v>
      </c>
      <c r="G2104" s="47">
        <v>31132015613544</v>
      </c>
      <c r="H2104" s="44" t="s">
        <v>255</v>
      </c>
      <c r="I2104" s="48">
        <v>44903</v>
      </c>
      <c r="J2104" s="49">
        <v>18.989999999999998</v>
      </c>
    </row>
    <row r="2105" spans="1:10" ht="81.599999999999994" x14ac:dyDescent="0.5">
      <c r="A2105" s="54"/>
      <c r="B2105" s="45">
        <v>12.99</v>
      </c>
      <c r="C2105" s="44" t="s">
        <v>249</v>
      </c>
      <c r="D2105" s="46">
        <v>45240</v>
      </c>
      <c r="E2105" s="44" t="s">
        <v>1186</v>
      </c>
      <c r="F2105" s="44" t="s">
        <v>270</v>
      </c>
      <c r="G2105" s="47">
        <v>31132015133915</v>
      </c>
      <c r="H2105" s="44" t="s">
        <v>255</v>
      </c>
      <c r="I2105" s="48">
        <v>44870</v>
      </c>
      <c r="J2105" s="49">
        <v>12.99</v>
      </c>
    </row>
    <row r="2106" spans="1:10" ht="91.8" x14ac:dyDescent="0.5">
      <c r="A2106" s="54"/>
      <c r="B2106" s="45">
        <v>18.989999999999998</v>
      </c>
      <c r="C2106" s="44" t="s">
        <v>249</v>
      </c>
      <c r="D2106" s="46">
        <v>45240</v>
      </c>
      <c r="E2106" s="44" t="s">
        <v>1187</v>
      </c>
      <c r="F2106" s="44" t="s">
        <v>297</v>
      </c>
      <c r="G2106" s="47">
        <v>31132016153011</v>
      </c>
      <c r="H2106" s="44" t="s">
        <v>255</v>
      </c>
      <c r="I2106" s="48">
        <v>44870</v>
      </c>
      <c r="J2106" s="49">
        <v>18.989999999999998</v>
      </c>
    </row>
    <row r="2107" spans="1:10" ht="102" x14ac:dyDescent="0.5">
      <c r="A2107" s="54"/>
      <c r="B2107" s="45">
        <v>9.99</v>
      </c>
      <c r="C2107" s="44" t="s">
        <v>249</v>
      </c>
      <c r="D2107" s="46">
        <v>45289</v>
      </c>
      <c r="E2107" s="44" t="s">
        <v>1769</v>
      </c>
      <c r="F2107" s="44" t="s">
        <v>305</v>
      </c>
      <c r="G2107" s="47">
        <v>31132013994987</v>
      </c>
      <c r="H2107" s="44" t="s">
        <v>255</v>
      </c>
      <c r="I2107" s="48">
        <v>44921</v>
      </c>
      <c r="J2107" s="49">
        <v>9.99</v>
      </c>
    </row>
    <row r="2108" spans="1:10" ht="102" x14ac:dyDescent="0.5">
      <c r="A2108" s="54"/>
      <c r="B2108" s="45">
        <v>10</v>
      </c>
      <c r="C2108" s="44" t="s">
        <v>249</v>
      </c>
      <c r="D2108" s="46">
        <v>45289</v>
      </c>
      <c r="E2108" s="44" t="s">
        <v>1770</v>
      </c>
      <c r="F2108" s="44" t="s">
        <v>958</v>
      </c>
      <c r="G2108" s="47">
        <v>31132013523935</v>
      </c>
      <c r="H2108" s="44" t="s">
        <v>255</v>
      </c>
      <c r="I2108" s="48">
        <v>44923</v>
      </c>
      <c r="J2108" s="49">
        <v>10</v>
      </c>
    </row>
    <row r="2109" spans="1:10" ht="91.8" x14ac:dyDescent="0.5">
      <c r="A2109" s="54"/>
      <c r="B2109" s="45">
        <v>25</v>
      </c>
      <c r="C2109" s="44" t="s">
        <v>249</v>
      </c>
      <c r="D2109" s="46">
        <v>45275</v>
      </c>
      <c r="E2109" s="44" t="s">
        <v>1771</v>
      </c>
      <c r="F2109" s="44" t="s">
        <v>959</v>
      </c>
      <c r="G2109" s="47">
        <v>31132008190856</v>
      </c>
      <c r="H2109" s="44" t="s">
        <v>255</v>
      </c>
      <c r="I2109" s="48">
        <v>44909</v>
      </c>
      <c r="J2109" s="49">
        <v>25</v>
      </c>
    </row>
    <row r="2110" spans="1:10" ht="112.2" x14ac:dyDescent="0.5">
      <c r="A2110" s="54"/>
      <c r="B2110" s="45">
        <v>26.99</v>
      </c>
      <c r="C2110" s="44" t="s">
        <v>249</v>
      </c>
      <c r="D2110" s="46">
        <v>45247</v>
      </c>
      <c r="E2110" s="44" t="s">
        <v>1866</v>
      </c>
      <c r="F2110" s="44" t="s">
        <v>1052</v>
      </c>
      <c r="G2110" s="47">
        <v>31132015766342</v>
      </c>
      <c r="H2110" s="44" t="s">
        <v>255</v>
      </c>
      <c r="I2110" s="48">
        <v>44876</v>
      </c>
      <c r="J2110" s="49">
        <v>26.99</v>
      </c>
    </row>
    <row r="2111" spans="1:10" ht="112.2" x14ac:dyDescent="0.5">
      <c r="A2111" s="54"/>
      <c r="B2111" s="45">
        <v>18.989999999999998</v>
      </c>
      <c r="C2111" s="44" t="s">
        <v>249</v>
      </c>
      <c r="D2111" s="46">
        <v>45261</v>
      </c>
      <c r="E2111" s="44" t="s">
        <v>1188</v>
      </c>
      <c r="F2111" s="44" t="s">
        <v>298</v>
      </c>
      <c r="G2111" s="47">
        <v>31132016176178</v>
      </c>
      <c r="H2111" s="44" t="s">
        <v>255</v>
      </c>
      <c r="I2111" s="48">
        <v>44891</v>
      </c>
      <c r="J2111" s="49">
        <v>18.989999999999998</v>
      </c>
    </row>
    <row r="2112" spans="1:10" ht="91.8" x14ac:dyDescent="0.5">
      <c r="A2112" s="54"/>
      <c r="B2112" s="58">
        <v>24.99</v>
      </c>
      <c r="C2112" s="54" t="s">
        <v>249</v>
      </c>
      <c r="D2112" s="57">
        <v>45282</v>
      </c>
      <c r="E2112" s="44" t="s">
        <v>1189</v>
      </c>
      <c r="F2112" s="44" t="s">
        <v>299</v>
      </c>
      <c r="G2112" s="47">
        <v>31132013928456</v>
      </c>
      <c r="H2112" s="44" t="s">
        <v>255</v>
      </c>
      <c r="I2112" s="48">
        <v>44912</v>
      </c>
      <c r="J2112" s="49">
        <v>24.99</v>
      </c>
    </row>
    <row r="2113" spans="1:10" ht="91.8" x14ac:dyDescent="0.5">
      <c r="A2113" s="54"/>
      <c r="B2113" s="58"/>
      <c r="C2113" s="54"/>
      <c r="D2113" s="57"/>
      <c r="E2113" s="44" t="s">
        <v>1190</v>
      </c>
      <c r="F2113" s="44" t="s">
        <v>300</v>
      </c>
      <c r="G2113" s="47">
        <v>31132015264520</v>
      </c>
      <c r="H2113" s="44" t="s">
        <v>255</v>
      </c>
      <c r="I2113" s="48">
        <v>44912</v>
      </c>
      <c r="J2113" s="49">
        <v>24.99</v>
      </c>
    </row>
    <row r="2114" spans="1:10" ht="91.8" x14ac:dyDescent="0.5">
      <c r="A2114" s="54"/>
      <c r="B2114" s="45">
        <v>78.95</v>
      </c>
      <c r="C2114" s="44" t="s">
        <v>249</v>
      </c>
      <c r="D2114" s="46">
        <v>45254</v>
      </c>
      <c r="E2114" s="44" t="s">
        <v>1175</v>
      </c>
      <c r="F2114" s="44" t="s">
        <v>276</v>
      </c>
      <c r="G2114" s="47">
        <v>31132009079686</v>
      </c>
      <c r="H2114" s="44" t="s">
        <v>255</v>
      </c>
      <c r="I2114" s="48">
        <v>44886</v>
      </c>
      <c r="J2114" s="49">
        <v>78.95</v>
      </c>
    </row>
    <row r="2115" spans="1:10" ht="91.8" x14ac:dyDescent="0.5">
      <c r="A2115" s="54"/>
      <c r="B2115" s="45">
        <v>16.989999999999998</v>
      </c>
      <c r="C2115" s="44" t="s">
        <v>249</v>
      </c>
      <c r="D2115" s="46">
        <v>45219</v>
      </c>
      <c r="E2115" s="44" t="s">
        <v>1661</v>
      </c>
      <c r="F2115" s="44" t="s">
        <v>845</v>
      </c>
      <c r="G2115" s="47">
        <v>31132015630902</v>
      </c>
      <c r="H2115" s="44" t="s">
        <v>255</v>
      </c>
      <c r="I2115" s="48">
        <v>44854</v>
      </c>
      <c r="J2115" s="49">
        <v>16.989999999999998</v>
      </c>
    </row>
    <row r="2116" spans="1:10" ht="91.8" x14ac:dyDescent="0.5">
      <c r="A2116" s="54"/>
      <c r="B2116" s="45">
        <v>18.989999999999998</v>
      </c>
      <c r="C2116" s="44" t="s">
        <v>249</v>
      </c>
      <c r="D2116" s="46">
        <v>45254</v>
      </c>
      <c r="E2116" s="44" t="s">
        <v>1176</v>
      </c>
      <c r="F2116" s="44" t="s">
        <v>277</v>
      </c>
      <c r="G2116" s="47">
        <v>31132015906997</v>
      </c>
      <c r="H2116" s="44" t="s">
        <v>255</v>
      </c>
      <c r="I2116" s="48">
        <v>44888</v>
      </c>
      <c r="J2116" s="49">
        <v>18.989999999999998</v>
      </c>
    </row>
    <row r="2117" spans="1:10" ht="102" x14ac:dyDescent="0.5">
      <c r="A2117" s="54"/>
      <c r="B2117" s="45">
        <v>9.99</v>
      </c>
      <c r="C2117" s="44" t="s">
        <v>249</v>
      </c>
      <c r="D2117" s="46">
        <v>45268</v>
      </c>
      <c r="E2117" s="44" t="s">
        <v>1772</v>
      </c>
      <c r="F2117" s="44" t="s">
        <v>960</v>
      </c>
      <c r="G2117" s="47">
        <v>31132016164661</v>
      </c>
      <c r="H2117" s="44" t="s">
        <v>255</v>
      </c>
      <c r="I2117" s="48">
        <v>44902</v>
      </c>
      <c r="J2117" s="49">
        <v>9.99</v>
      </c>
    </row>
    <row r="2118" spans="1:10" ht="81.599999999999994" x14ac:dyDescent="0.5">
      <c r="A2118" s="54"/>
      <c r="B2118" s="45">
        <v>24</v>
      </c>
      <c r="C2118" s="44" t="s">
        <v>249</v>
      </c>
      <c r="D2118" s="46">
        <v>45233</v>
      </c>
      <c r="E2118" s="44" t="s">
        <v>1773</v>
      </c>
      <c r="F2118" s="44" t="s">
        <v>961</v>
      </c>
      <c r="G2118" s="47">
        <v>31132015853041</v>
      </c>
      <c r="H2118" s="44" t="s">
        <v>255</v>
      </c>
      <c r="I2118" s="48">
        <v>44865</v>
      </c>
      <c r="J2118" s="49">
        <v>24</v>
      </c>
    </row>
    <row r="2119" spans="1:10" ht="91.8" x14ac:dyDescent="0.5">
      <c r="A2119" s="54"/>
      <c r="B2119" s="45">
        <v>29.32</v>
      </c>
      <c r="C2119" s="44" t="s">
        <v>249</v>
      </c>
      <c r="D2119" s="46">
        <v>45268</v>
      </c>
      <c r="E2119" s="44" t="s">
        <v>1259</v>
      </c>
      <c r="F2119" s="44" t="s">
        <v>415</v>
      </c>
      <c r="G2119" s="47">
        <v>31132016187753</v>
      </c>
      <c r="H2119" s="44" t="s">
        <v>255</v>
      </c>
      <c r="I2119" s="48">
        <v>44901</v>
      </c>
      <c r="J2119" s="49">
        <v>29.32</v>
      </c>
    </row>
    <row r="2120" spans="1:10" ht="91.8" x14ac:dyDescent="0.5">
      <c r="A2120" s="54"/>
      <c r="B2120" s="45">
        <v>300</v>
      </c>
      <c r="C2120" s="44" t="s">
        <v>249</v>
      </c>
      <c r="D2120" s="46">
        <v>45275</v>
      </c>
      <c r="E2120" s="44" t="s">
        <v>1774</v>
      </c>
      <c r="F2120" s="44" t="s">
        <v>917</v>
      </c>
      <c r="G2120" s="47">
        <v>31132014328094</v>
      </c>
      <c r="H2120" s="44" t="s">
        <v>918</v>
      </c>
      <c r="I2120" s="48">
        <v>44907</v>
      </c>
      <c r="J2120" s="49">
        <v>300</v>
      </c>
    </row>
    <row r="2121" spans="1:10" ht="81.599999999999994" x14ac:dyDescent="0.5">
      <c r="A2121" s="54"/>
      <c r="B2121" s="45">
        <v>14.95</v>
      </c>
      <c r="C2121" s="44" t="s">
        <v>249</v>
      </c>
      <c r="D2121" s="46">
        <v>45282</v>
      </c>
      <c r="E2121" s="44" t="s">
        <v>1775</v>
      </c>
      <c r="F2121" s="44" t="s">
        <v>328</v>
      </c>
      <c r="G2121" s="47">
        <v>31132011020645</v>
      </c>
      <c r="H2121" s="44" t="s">
        <v>255</v>
      </c>
      <c r="I2121" s="48">
        <v>44915</v>
      </c>
      <c r="J2121" s="49">
        <v>14.95</v>
      </c>
    </row>
    <row r="2122" spans="1:10" ht="81.599999999999994" x14ac:dyDescent="0.5">
      <c r="A2122" s="54"/>
      <c r="B2122" s="45">
        <v>16.989999999999998</v>
      </c>
      <c r="C2122" s="44" t="s">
        <v>249</v>
      </c>
      <c r="D2122" s="46">
        <v>45282</v>
      </c>
      <c r="E2122" s="44" t="s">
        <v>1776</v>
      </c>
      <c r="F2122" s="44" t="s">
        <v>962</v>
      </c>
      <c r="G2122" s="47">
        <v>31132010432890</v>
      </c>
      <c r="H2122" s="44" t="s">
        <v>255</v>
      </c>
      <c r="I2122" s="48">
        <v>44915</v>
      </c>
      <c r="J2122" s="49">
        <v>16.989999999999998</v>
      </c>
    </row>
    <row r="2123" spans="1:10" ht="81.599999999999994" x14ac:dyDescent="0.5">
      <c r="A2123" s="54"/>
      <c r="B2123" s="45">
        <v>25</v>
      </c>
      <c r="C2123" s="44" t="s">
        <v>249</v>
      </c>
      <c r="D2123" s="46">
        <v>45282</v>
      </c>
      <c r="E2123" s="44" t="s">
        <v>1777</v>
      </c>
      <c r="F2123" s="44" t="s">
        <v>316</v>
      </c>
      <c r="G2123" s="47">
        <v>31132011784018</v>
      </c>
      <c r="H2123" s="44" t="s">
        <v>255</v>
      </c>
      <c r="I2123" s="48">
        <v>44915</v>
      </c>
      <c r="J2123" s="49">
        <v>25</v>
      </c>
    </row>
    <row r="2124" spans="1:10" ht="102" x14ac:dyDescent="0.5">
      <c r="A2124" s="54"/>
      <c r="B2124" s="45">
        <v>13.99</v>
      </c>
      <c r="C2124" s="44" t="s">
        <v>249</v>
      </c>
      <c r="D2124" s="46">
        <v>45212</v>
      </c>
      <c r="E2124" s="44" t="s">
        <v>1662</v>
      </c>
      <c r="F2124" s="44" t="s">
        <v>372</v>
      </c>
      <c r="G2124" s="47">
        <v>31132013479328</v>
      </c>
      <c r="H2124" s="44" t="s">
        <v>255</v>
      </c>
      <c r="I2124" s="48">
        <v>44842</v>
      </c>
      <c r="J2124" s="49">
        <v>13.99</v>
      </c>
    </row>
    <row r="2125" spans="1:10" ht="91.8" x14ac:dyDescent="0.5">
      <c r="A2125" s="54"/>
      <c r="B2125" s="45">
        <v>17.989999999999998</v>
      </c>
      <c r="C2125" s="44" t="s">
        <v>249</v>
      </c>
      <c r="D2125" s="46">
        <v>45240</v>
      </c>
      <c r="E2125" s="44" t="s">
        <v>1663</v>
      </c>
      <c r="F2125" s="44" t="s">
        <v>856</v>
      </c>
      <c r="G2125" s="47">
        <v>31132015516150</v>
      </c>
      <c r="H2125" s="44" t="s">
        <v>255</v>
      </c>
      <c r="I2125" s="48">
        <v>44873</v>
      </c>
      <c r="J2125" s="49">
        <v>17.989999999999998</v>
      </c>
    </row>
    <row r="2126" spans="1:10" ht="81.599999999999994" x14ac:dyDescent="0.5">
      <c r="A2126" s="54"/>
      <c r="B2126" s="45">
        <v>12.99</v>
      </c>
      <c r="C2126" s="44" t="s">
        <v>249</v>
      </c>
      <c r="D2126" s="46">
        <v>45212</v>
      </c>
      <c r="E2126" s="44" t="s">
        <v>1778</v>
      </c>
      <c r="F2126" s="44" t="s">
        <v>316</v>
      </c>
      <c r="G2126" s="47">
        <v>31132015288172</v>
      </c>
      <c r="H2126" s="44" t="s">
        <v>255</v>
      </c>
      <c r="I2126" s="48">
        <v>44845</v>
      </c>
      <c r="J2126" s="49">
        <v>12.99</v>
      </c>
    </row>
    <row r="2127" spans="1:10" ht="91.8" x14ac:dyDescent="0.5">
      <c r="A2127" s="54"/>
      <c r="B2127" s="45">
        <v>50</v>
      </c>
      <c r="C2127" s="44" t="s">
        <v>249</v>
      </c>
      <c r="D2127" s="46">
        <v>45261</v>
      </c>
      <c r="E2127" s="44" t="s">
        <v>1779</v>
      </c>
      <c r="F2127" s="44" t="s">
        <v>917</v>
      </c>
      <c r="G2127" s="47">
        <v>31132016103594</v>
      </c>
      <c r="H2127" s="44" t="s">
        <v>919</v>
      </c>
      <c r="I2127" s="48">
        <v>44890</v>
      </c>
      <c r="J2127" s="49">
        <v>50</v>
      </c>
    </row>
    <row r="2128" spans="1:10" ht="102" x14ac:dyDescent="0.5">
      <c r="A2128" s="54"/>
      <c r="B2128" s="45">
        <v>30</v>
      </c>
      <c r="C2128" s="44" t="s">
        <v>249</v>
      </c>
      <c r="D2128" s="46">
        <v>45212</v>
      </c>
      <c r="E2128" s="44" t="s">
        <v>1163</v>
      </c>
      <c r="F2128" s="44" t="s">
        <v>253</v>
      </c>
      <c r="G2128" s="47">
        <v>31132014974210</v>
      </c>
      <c r="H2128" s="44" t="s">
        <v>255</v>
      </c>
      <c r="I2128" s="48">
        <v>44847</v>
      </c>
      <c r="J2128" s="49">
        <v>30</v>
      </c>
    </row>
    <row r="2129" spans="1:10" ht="102" x14ac:dyDescent="0.5">
      <c r="A2129" s="54"/>
      <c r="B2129" s="45">
        <v>14.99</v>
      </c>
      <c r="C2129" s="44" t="s">
        <v>249</v>
      </c>
      <c r="D2129" s="46">
        <v>45268</v>
      </c>
      <c r="E2129" s="44" t="s">
        <v>1664</v>
      </c>
      <c r="F2129" s="44" t="s">
        <v>857</v>
      </c>
      <c r="G2129" s="47">
        <v>31132016102034</v>
      </c>
      <c r="H2129" s="44" t="s">
        <v>255</v>
      </c>
      <c r="I2129" s="48">
        <v>44901</v>
      </c>
      <c r="J2129" s="49">
        <v>14.99</v>
      </c>
    </row>
    <row r="2130" spans="1:10" ht="91.8" x14ac:dyDescent="0.5">
      <c r="A2130" s="54"/>
      <c r="B2130" s="45">
        <v>28</v>
      </c>
      <c r="C2130" s="44" t="s">
        <v>249</v>
      </c>
      <c r="D2130" s="46">
        <v>45275</v>
      </c>
      <c r="E2130" s="44" t="s">
        <v>1780</v>
      </c>
      <c r="F2130" s="44" t="s">
        <v>963</v>
      </c>
      <c r="G2130" s="47">
        <v>31132015753191</v>
      </c>
      <c r="H2130" s="44" t="s">
        <v>255</v>
      </c>
      <c r="I2130" s="48">
        <v>44905</v>
      </c>
      <c r="J2130" s="49">
        <v>28</v>
      </c>
    </row>
    <row r="2131" spans="1:10" ht="91.8" x14ac:dyDescent="0.5">
      <c r="A2131" s="54"/>
      <c r="B2131" s="45">
        <v>64.989999999999995</v>
      </c>
      <c r="C2131" s="44" t="s">
        <v>249</v>
      </c>
      <c r="D2131" s="46">
        <v>45233</v>
      </c>
      <c r="E2131" s="44" t="s">
        <v>1628</v>
      </c>
      <c r="F2131" s="44" t="s">
        <v>819</v>
      </c>
      <c r="G2131" s="47">
        <v>31132013004431</v>
      </c>
      <c r="H2131" s="44" t="s">
        <v>536</v>
      </c>
      <c r="I2131" s="48">
        <v>44867</v>
      </c>
      <c r="J2131" s="49">
        <v>64.989999999999995</v>
      </c>
    </row>
    <row r="2132" spans="1:10" ht="112.2" x14ac:dyDescent="0.5">
      <c r="A2132" s="54"/>
      <c r="B2132" s="45">
        <v>13.99</v>
      </c>
      <c r="C2132" s="44" t="s">
        <v>249</v>
      </c>
      <c r="D2132" s="46">
        <v>45289</v>
      </c>
      <c r="E2132" s="44" t="s">
        <v>1828</v>
      </c>
      <c r="F2132" s="44" t="s">
        <v>1007</v>
      </c>
      <c r="G2132" s="47">
        <v>31132016110599</v>
      </c>
      <c r="H2132" s="44" t="s">
        <v>255</v>
      </c>
      <c r="I2132" s="48">
        <v>44924</v>
      </c>
      <c r="J2132" s="49">
        <v>13.99</v>
      </c>
    </row>
    <row r="2133" spans="1:10" ht="81.599999999999994" x14ac:dyDescent="0.5">
      <c r="A2133" s="54"/>
      <c r="B2133" s="45">
        <v>24.99</v>
      </c>
      <c r="C2133" s="44" t="s">
        <v>249</v>
      </c>
      <c r="D2133" s="46">
        <v>45275</v>
      </c>
      <c r="E2133" s="44" t="s">
        <v>1781</v>
      </c>
      <c r="F2133" s="44" t="s">
        <v>964</v>
      </c>
      <c r="G2133" s="47">
        <v>31132016143863</v>
      </c>
      <c r="H2133" s="44" t="s">
        <v>255</v>
      </c>
      <c r="I2133" s="48">
        <v>44907</v>
      </c>
      <c r="J2133" s="49">
        <v>24.99</v>
      </c>
    </row>
    <row r="2134" spans="1:10" ht="112.2" x14ac:dyDescent="0.5">
      <c r="A2134" s="54"/>
      <c r="B2134" s="45">
        <v>10.95</v>
      </c>
      <c r="C2134" s="44" t="s">
        <v>249</v>
      </c>
      <c r="D2134" s="46">
        <v>45275</v>
      </c>
      <c r="E2134" s="44" t="s">
        <v>1782</v>
      </c>
      <c r="F2134" s="44" t="s">
        <v>965</v>
      </c>
      <c r="G2134" s="47">
        <v>31132007705605</v>
      </c>
      <c r="H2134" s="44" t="s">
        <v>255</v>
      </c>
      <c r="I2134" s="48">
        <v>44907</v>
      </c>
      <c r="J2134" s="49">
        <v>10.95</v>
      </c>
    </row>
    <row r="2135" spans="1:10" ht="91.8" x14ac:dyDescent="0.5">
      <c r="A2135" s="54"/>
      <c r="B2135" s="45">
        <v>27</v>
      </c>
      <c r="C2135" s="44" t="s">
        <v>249</v>
      </c>
      <c r="D2135" s="46">
        <v>45261</v>
      </c>
      <c r="E2135" s="44" t="s">
        <v>1232</v>
      </c>
      <c r="F2135" s="44" t="s">
        <v>384</v>
      </c>
      <c r="G2135" s="47">
        <v>31132015686904</v>
      </c>
      <c r="H2135" s="44" t="s">
        <v>255</v>
      </c>
      <c r="I2135" s="48">
        <v>44896</v>
      </c>
      <c r="J2135" s="49">
        <v>27</v>
      </c>
    </row>
    <row r="2136" spans="1:10" ht="81.599999999999994" x14ac:dyDescent="0.5">
      <c r="A2136" s="54"/>
      <c r="B2136" s="45">
        <v>28</v>
      </c>
      <c r="C2136" s="44" t="s">
        <v>249</v>
      </c>
      <c r="D2136" s="46">
        <v>45282</v>
      </c>
      <c r="E2136" s="44" t="s">
        <v>1647</v>
      </c>
      <c r="F2136" s="44" t="s">
        <v>840</v>
      </c>
      <c r="G2136" s="47">
        <v>31132015627502</v>
      </c>
      <c r="H2136" s="44" t="s">
        <v>255</v>
      </c>
      <c r="I2136" s="48">
        <v>44915</v>
      </c>
      <c r="J2136" s="49">
        <v>28</v>
      </c>
    </row>
    <row r="2137" spans="1:10" ht="81.599999999999994" x14ac:dyDescent="0.5">
      <c r="A2137" s="54"/>
      <c r="B2137" s="45">
        <v>17.989999999999998</v>
      </c>
      <c r="C2137" s="44" t="s">
        <v>249</v>
      </c>
      <c r="D2137" s="46">
        <v>45282</v>
      </c>
      <c r="E2137" s="44" t="s">
        <v>1629</v>
      </c>
      <c r="F2137" s="44" t="s">
        <v>820</v>
      </c>
      <c r="G2137" s="47">
        <v>31132014786176</v>
      </c>
      <c r="H2137" s="44" t="s">
        <v>255</v>
      </c>
      <c r="I2137" s="48">
        <v>44917</v>
      </c>
      <c r="J2137" s="49">
        <v>17.989999999999998</v>
      </c>
    </row>
    <row r="2138" spans="1:10" ht="112.2" x14ac:dyDescent="0.5">
      <c r="A2138" s="54"/>
      <c r="B2138" s="45">
        <v>18.989999999999998</v>
      </c>
      <c r="C2138" s="44" t="s">
        <v>249</v>
      </c>
      <c r="D2138" s="46">
        <v>45247</v>
      </c>
      <c r="E2138" s="44" t="s">
        <v>1783</v>
      </c>
      <c r="F2138" s="44" t="s">
        <v>818</v>
      </c>
      <c r="G2138" s="47">
        <v>31132015649506</v>
      </c>
      <c r="H2138" s="44" t="s">
        <v>255</v>
      </c>
      <c r="I2138" s="48">
        <v>44876</v>
      </c>
      <c r="J2138" s="49">
        <v>18.989999999999998</v>
      </c>
    </row>
    <row r="2139" spans="1:10" ht="81.599999999999994" x14ac:dyDescent="0.5">
      <c r="A2139" s="54" t="s">
        <v>858</v>
      </c>
      <c r="B2139" s="45">
        <v>15</v>
      </c>
      <c r="C2139" s="44" t="s">
        <v>249</v>
      </c>
      <c r="D2139" s="46">
        <v>45226</v>
      </c>
      <c r="E2139" s="44" t="s">
        <v>1717</v>
      </c>
      <c r="F2139" s="44" t="s">
        <v>921</v>
      </c>
      <c r="G2139" s="47">
        <v>31132012474247</v>
      </c>
      <c r="H2139" s="44" t="s">
        <v>255</v>
      </c>
      <c r="I2139" s="48">
        <v>44861</v>
      </c>
      <c r="J2139" s="49">
        <v>15</v>
      </c>
    </row>
    <row r="2140" spans="1:10" ht="91.8" x14ac:dyDescent="0.5">
      <c r="A2140" s="54"/>
      <c r="B2140" s="45">
        <v>15.99</v>
      </c>
      <c r="C2140" s="44" t="s">
        <v>249</v>
      </c>
      <c r="D2140" s="46">
        <v>45212</v>
      </c>
      <c r="E2140" s="44" t="s">
        <v>1718</v>
      </c>
      <c r="F2140" s="44" t="s">
        <v>891</v>
      </c>
      <c r="G2140" s="47">
        <v>31132014995678</v>
      </c>
      <c r="H2140" s="44" t="s">
        <v>255</v>
      </c>
      <c r="I2140" s="48">
        <v>44846</v>
      </c>
      <c r="J2140" s="49">
        <v>15.99</v>
      </c>
    </row>
    <row r="2141" spans="1:10" ht="102" x14ac:dyDescent="0.5">
      <c r="A2141" s="54"/>
      <c r="B2141" s="45">
        <v>3.99</v>
      </c>
      <c r="C2141" s="44" t="s">
        <v>249</v>
      </c>
      <c r="D2141" s="46">
        <v>45247</v>
      </c>
      <c r="E2141" s="44" t="s">
        <v>1665</v>
      </c>
      <c r="F2141" s="44" t="s">
        <v>859</v>
      </c>
      <c r="G2141" s="47">
        <v>31132013472372</v>
      </c>
      <c r="H2141" s="44" t="s">
        <v>255</v>
      </c>
      <c r="I2141" s="48">
        <v>44879</v>
      </c>
      <c r="J2141" s="49">
        <v>3.99</v>
      </c>
    </row>
    <row r="2142" spans="1:10" ht="81.599999999999994" x14ac:dyDescent="0.5">
      <c r="A2142" s="54"/>
      <c r="B2142" s="45">
        <v>27.95</v>
      </c>
      <c r="C2142" s="44" t="s">
        <v>249</v>
      </c>
      <c r="D2142" s="46">
        <v>45212</v>
      </c>
      <c r="E2142" s="44" t="s">
        <v>1719</v>
      </c>
      <c r="F2142" s="44" t="s">
        <v>892</v>
      </c>
      <c r="G2142" s="47">
        <v>31132015230380</v>
      </c>
      <c r="H2142" s="44" t="s">
        <v>255</v>
      </c>
      <c r="I2142" s="48">
        <v>44847</v>
      </c>
      <c r="J2142" s="49">
        <v>27.95</v>
      </c>
    </row>
    <row r="2143" spans="1:10" ht="122.4" x14ac:dyDescent="0.5">
      <c r="A2143" s="54"/>
      <c r="B2143" s="58">
        <v>4.99</v>
      </c>
      <c r="C2143" s="54" t="s">
        <v>249</v>
      </c>
      <c r="D2143" s="46">
        <v>45247</v>
      </c>
      <c r="E2143" s="44" t="s">
        <v>1666</v>
      </c>
      <c r="F2143" s="44" t="s">
        <v>860</v>
      </c>
      <c r="G2143" s="47">
        <v>31132015174851</v>
      </c>
      <c r="H2143" s="44" t="s">
        <v>255</v>
      </c>
      <c r="I2143" s="48">
        <v>44879</v>
      </c>
      <c r="J2143" s="49">
        <v>4.99</v>
      </c>
    </row>
    <row r="2144" spans="1:10" ht="112.2" x14ac:dyDescent="0.5">
      <c r="A2144" s="54"/>
      <c r="B2144" s="58"/>
      <c r="C2144" s="54"/>
      <c r="D2144" s="46">
        <v>45268</v>
      </c>
      <c r="E2144" s="44" t="s">
        <v>1667</v>
      </c>
      <c r="F2144" s="44" t="s">
        <v>861</v>
      </c>
      <c r="G2144" s="47">
        <v>31132013947530</v>
      </c>
      <c r="H2144" s="44" t="s">
        <v>255</v>
      </c>
      <c r="I2144" s="48">
        <v>44900</v>
      </c>
      <c r="J2144" s="49">
        <v>4.99</v>
      </c>
    </row>
    <row r="2145" spans="1:10" ht="91.8" x14ac:dyDescent="0.5">
      <c r="A2145" s="54"/>
      <c r="B2145" s="45">
        <v>5.5</v>
      </c>
      <c r="C2145" s="44" t="s">
        <v>249</v>
      </c>
      <c r="D2145" s="46">
        <v>45268</v>
      </c>
      <c r="E2145" s="44" t="s">
        <v>1668</v>
      </c>
      <c r="F2145" s="44" t="s">
        <v>862</v>
      </c>
      <c r="G2145" s="47">
        <v>31132009389523</v>
      </c>
      <c r="H2145" s="44" t="s">
        <v>255</v>
      </c>
      <c r="I2145" s="48">
        <v>44900</v>
      </c>
      <c r="J2145" s="49">
        <v>5.5</v>
      </c>
    </row>
    <row r="2146" spans="1:10" ht="91.8" x14ac:dyDescent="0.5">
      <c r="A2146" s="54"/>
      <c r="B2146" s="45">
        <v>5.99</v>
      </c>
      <c r="C2146" s="44" t="s">
        <v>249</v>
      </c>
      <c r="D2146" s="46">
        <v>45268</v>
      </c>
      <c r="E2146" s="44" t="s">
        <v>1669</v>
      </c>
      <c r="F2146" s="44" t="s">
        <v>863</v>
      </c>
      <c r="G2146" s="47">
        <v>31132012569202</v>
      </c>
      <c r="H2146" s="44" t="s">
        <v>255</v>
      </c>
      <c r="I2146" s="48">
        <v>44900</v>
      </c>
      <c r="J2146" s="49">
        <v>5.99</v>
      </c>
    </row>
    <row r="2147" spans="1:10" ht="91.8" x14ac:dyDescent="0.5">
      <c r="A2147" s="54"/>
      <c r="B2147" s="45">
        <v>9.99</v>
      </c>
      <c r="C2147" s="44" t="s">
        <v>249</v>
      </c>
      <c r="D2147" s="46">
        <v>45268</v>
      </c>
      <c r="E2147" s="44" t="s">
        <v>1670</v>
      </c>
      <c r="F2147" s="44" t="s">
        <v>864</v>
      </c>
      <c r="G2147" s="47">
        <v>31132014495612</v>
      </c>
      <c r="H2147" s="44" t="s">
        <v>255</v>
      </c>
      <c r="I2147" s="48">
        <v>44900</v>
      </c>
      <c r="J2147" s="49">
        <v>9.99</v>
      </c>
    </row>
    <row r="2148" spans="1:10" ht="81.599999999999994" x14ac:dyDescent="0.5">
      <c r="A2148" s="54"/>
      <c r="B2148" s="45">
        <v>14.99</v>
      </c>
      <c r="C2148" s="44" t="s">
        <v>249</v>
      </c>
      <c r="D2148" s="46">
        <v>45268</v>
      </c>
      <c r="E2148" s="44" t="s">
        <v>1671</v>
      </c>
      <c r="F2148" s="44" t="s">
        <v>865</v>
      </c>
      <c r="G2148" s="47">
        <v>31132013688290</v>
      </c>
      <c r="H2148" s="44" t="s">
        <v>319</v>
      </c>
      <c r="I2148" s="48">
        <v>44900</v>
      </c>
      <c r="J2148" s="49">
        <v>14.99</v>
      </c>
    </row>
    <row r="2149" spans="1:10" ht="122.4" x14ac:dyDescent="0.5">
      <c r="A2149" s="54"/>
      <c r="B2149" s="45">
        <v>17.989999999999998</v>
      </c>
      <c r="C2149" s="44" t="s">
        <v>249</v>
      </c>
      <c r="D2149" s="46">
        <v>45268</v>
      </c>
      <c r="E2149" s="44" t="s">
        <v>1672</v>
      </c>
      <c r="F2149" s="44" t="s">
        <v>866</v>
      </c>
      <c r="G2149" s="47">
        <v>31132011016791</v>
      </c>
      <c r="H2149" s="44" t="s">
        <v>318</v>
      </c>
      <c r="I2149" s="48">
        <v>44900</v>
      </c>
      <c r="J2149" s="49">
        <v>17.989999999999998</v>
      </c>
    </row>
    <row r="2150" spans="1:10" ht="91.8" x14ac:dyDescent="0.5">
      <c r="A2150" s="54"/>
      <c r="B2150" s="45">
        <v>23.99</v>
      </c>
      <c r="C2150" s="44" t="s">
        <v>249</v>
      </c>
      <c r="D2150" s="46">
        <v>45268</v>
      </c>
      <c r="E2150" s="44" t="s">
        <v>1673</v>
      </c>
      <c r="F2150" s="44" t="s">
        <v>867</v>
      </c>
      <c r="G2150" s="47">
        <v>31132014110880</v>
      </c>
      <c r="H2150" s="44" t="s">
        <v>319</v>
      </c>
      <c r="I2150" s="48">
        <v>44900</v>
      </c>
      <c r="J2150" s="49">
        <v>23.99</v>
      </c>
    </row>
    <row r="2151" spans="1:10" ht="122.4" x14ac:dyDescent="0.5">
      <c r="A2151" s="54"/>
      <c r="B2151" s="45">
        <v>5.99</v>
      </c>
      <c r="C2151" s="44" t="s">
        <v>249</v>
      </c>
      <c r="D2151" s="46">
        <v>45268</v>
      </c>
      <c r="E2151" s="44" t="s">
        <v>1720</v>
      </c>
      <c r="F2151" s="44" t="s">
        <v>922</v>
      </c>
      <c r="G2151" s="47">
        <v>31132015495942</v>
      </c>
      <c r="H2151" s="44" t="s">
        <v>255</v>
      </c>
      <c r="I2151" s="48">
        <v>44902</v>
      </c>
      <c r="J2151" s="49">
        <v>5.99</v>
      </c>
    </row>
    <row r="2152" spans="1:10" ht="81.599999999999994" x14ac:dyDescent="0.5">
      <c r="A2152" s="54"/>
      <c r="B2152" s="45">
        <v>17.989999999999998</v>
      </c>
      <c r="C2152" s="44" t="s">
        <v>249</v>
      </c>
      <c r="D2152" s="46">
        <v>45268</v>
      </c>
      <c r="E2152" s="44" t="s">
        <v>1721</v>
      </c>
      <c r="F2152" s="44" t="s">
        <v>923</v>
      </c>
      <c r="G2152" s="47">
        <v>31132015682317</v>
      </c>
      <c r="H2152" s="44" t="s">
        <v>255</v>
      </c>
      <c r="I2152" s="48">
        <v>44902</v>
      </c>
      <c r="J2152" s="49">
        <v>17.989999999999998</v>
      </c>
    </row>
    <row r="2153" spans="1:10" ht="112.2" x14ac:dyDescent="0.5">
      <c r="A2153" s="54"/>
      <c r="B2153" s="45">
        <v>3.99</v>
      </c>
      <c r="C2153" s="44" t="s">
        <v>249</v>
      </c>
      <c r="D2153" s="46">
        <v>45205</v>
      </c>
      <c r="E2153" s="44" t="s">
        <v>1722</v>
      </c>
      <c r="F2153" s="44" t="s">
        <v>893</v>
      </c>
      <c r="G2153" s="47">
        <v>31132010649154</v>
      </c>
      <c r="H2153" s="44" t="s">
        <v>255</v>
      </c>
      <c r="I2153" s="48">
        <v>44838</v>
      </c>
      <c r="J2153" s="49">
        <v>3.99</v>
      </c>
    </row>
    <row r="2154" spans="1:10" ht="91.8" x14ac:dyDescent="0.5">
      <c r="A2154" s="54"/>
      <c r="B2154" s="45">
        <v>15.99</v>
      </c>
      <c r="C2154" s="44" t="s">
        <v>249</v>
      </c>
      <c r="D2154" s="46">
        <v>45233</v>
      </c>
      <c r="E2154" s="44" t="s">
        <v>1723</v>
      </c>
      <c r="F2154" s="44" t="s">
        <v>924</v>
      </c>
      <c r="G2154" s="47">
        <v>31132012495317</v>
      </c>
      <c r="H2154" s="44" t="s">
        <v>255</v>
      </c>
      <c r="I2154" s="48">
        <v>44867</v>
      </c>
      <c r="J2154" s="49">
        <v>15.99</v>
      </c>
    </row>
    <row r="2155" spans="1:10" ht="91.8" x14ac:dyDescent="0.5">
      <c r="A2155" s="54"/>
      <c r="B2155" s="45">
        <v>13</v>
      </c>
      <c r="C2155" s="44" t="s">
        <v>249</v>
      </c>
      <c r="D2155" s="46">
        <v>45240</v>
      </c>
      <c r="E2155" s="44" t="s">
        <v>1724</v>
      </c>
      <c r="F2155" s="44" t="s">
        <v>925</v>
      </c>
      <c r="G2155" s="47">
        <v>31132005184621</v>
      </c>
      <c r="H2155" s="44" t="s">
        <v>255</v>
      </c>
      <c r="I2155" s="48">
        <v>44869</v>
      </c>
      <c r="J2155" s="49">
        <v>13</v>
      </c>
    </row>
    <row r="2156" spans="1:10" ht="81.599999999999994" x14ac:dyDescent="0.5">
      <c r="A2156" s="54"/>
      <c r="B2156" s="45">
        <v>14.95</v>
      </c>
      <c r="C2156" s="44" t="s">
        <v>249</v>
      </c>
      <c r="D2156" s="46">
        <v>45261</v>
      </c>
      <c r="E2156" s="44" t="s">
        <v>1725</v>
      </c>
      <c r="F2156" s="44" t="s">
        <v>926</v>
      </c>
      <c r="G2156" s="47">
        <v>31132014026441</v>
      </c>
      <c r="H2156" s="44" t="s">
        <v>255</v>
      </c>
      <c r="I2156" s="48">
        <v>44892</v>
      </c>
      <c r="J2156" s="49">
        <v>14.95</v>
      </c>
    </row>
    <row r="2157" spans="1:10" ht="91.8" x14ac:dyDescent="0.5">
      <c r="A2157" s="54"/>
      <c r="B2157" s="45">
        <v>13.99</v>
      </c>
      <c r="C2157" s="44" t="s">
        <v>249</v>
      </c>
      <c r="D2157" s="46">
        <v>45261</v>
      </c>
      <c r="E2157" s="44" t="s">
        <v>1726</v>
      </c>
      <c r="F2157" s="44" t="s">
        <v>927</v>
      </c>
      <c r="G2157" s="47">
        <v>31132013888866</v>
      </c>
      <c r="H2157" s="44" t="s">
        <v>255</v>
      </c>
      <c r="I2157" s="48">
        <v>44892</v>
      </c>
      <c r="J2157" s="49">
        <v>13.99</v>
      </c>
    </row>
    <row r="2158" spans="1:10" ht="91.8" x14ac:dyDescent="0.5">
      <c r="A2158" s="54"/>
      <c r="B2158" s="45">
        <v>16.989999999999998</v>
      </c>
      <c r="C2158" s="44" t="s">
        <v>249</v>
      </c>
      <c r="D2158" s="46">
        <v>45261</v>
      </c>
      <c r="E2158" s="44" t="s">
        <v>1727</v>
      </c>
      <c r="F2158" s="44" t="s">
        <v>928</v>
      </c>
      <c r="G2158" s="47">
        <v>31132015136926</v>
      </c>
      <c r="H2158" s="44" t="s">
        <v>255</v>
      </c>
      <c r="I2158" s="48">
        <v>44892</v>
      </c>
      <c r="J2158" s="49">
        <v>16.989999999999998</v>
      </c>
    </row>
    <row r="2159" spans="1:10" ht="102" x14ac:dyDescent="0.5">
      <c r="A2159" s="54"/>
      <c r="B2159" s="45">
        <v>17.989999999999998</v>
      </c>
      <c r="C2159" s="44" t="s">
        <v>249</v>
      </c>
      <c r="D2159" s="46">
        <v>45261</v>
      </c>
      <c r="E2159" s="44" t="s">
        <v>1728</v>
      </c>
      <c r="F2159" s="44" t="s">
        <v>929</v>
      </c>
      <c r="G2159" s="47">
        <v>31132013924570</v>
      </c>
      <c r="H2159" s="44" t="s">
        <v>255</v>
      </c>
      <c r="I2159" s="48">
        <v>44892</v>
      </c>
      <c r="J2159" s="49">
        <v>17.989999999999998</v>
      </c>
    </row>
    <row r="2160" spans="1:10" ht="91.8" x14ac:dyDescent="0.5">
      <c r="A2160" s="54"/>
      <c r="B2160" s="45">
        <v>12.99</v>
      </c>
      <c r="C2160" s="44" t="s">
        <v>249</v>
      </c>
      <c r="D2160" s="46">
        <v>45212</v>
      </c>
      <c r="E2160" s="44" t="s">
        <v>1729</v>
      </c>
      <c r="F2160" s="44" t="s">
        <v>894</v>
      </c>
      <c r="G2160" s="47">
        <v>31132014642775</v>
      </c>
      <c r="H2160" s="44" t="s">
        <v>255</v>
      </c>
      <c r="I2160" s="48">
        <v>44842</v>
      </c>
      <c r="J2160" s="49">
        <v>12.99</v>
      </c>
    </row>
    <row r="2161" spans="1:10" ht="91.8" x14ac:dyDescent="0.5">
      <c r="A2161" s="54"/>
      <c r="B2161" s="45">
        <v>9.9499999999999993</v>
      </c>
      <c r="C2161" s="44" t="s">
        <v>249</v>
      </c>
      <c r="D2161" s="46">
        <v>45205</v>
      </c>
      <c r="E2161" s="44" t="s">
        <v>1730</v>
      </c>
      <c r="F2161" s="44" t="s">
        <v>527</v>
      </c>
      <c r="G2161" s="47">
        <v>31132011040726</v>
      </c>
      <c r="H2161" s="44" t="s">
        <v>255</v>
      </c>
      <c r="I2161" s="48">
        <v>44835</v>
      </c>
      <c r="J2161" s="49">
        <v>9.9499999999999993</v>
      </c>
    </row>
    <row r="2162" spans="1:10" ht="122.4" x14ac:dyDescent="0.5">
      <c r="A2162" s="54"/>
      <c r="B2162" s="45">
        <v>4.99</v>
      </c>
      <c r="C2162" s="44" t="s">
        <v>249</v>
      </c>
      <c r="D2162" s="46">
        <v>45233</v>
      </c>
      <c r="E2162" s="44" t="s">
        <v>1731</v>
      </c>
      <c r="F2162" s="44" t="s">
        <v>930</v>
      </c>
      <c r="G2162" s="47">
        <v>31132012571620</v>
      </c>
      <c r="H2162" s="44" t="s">
        <v>255</v>
      </c>
      <c r="I2162" s="48">
        <v>44864</v>
      </c>
      <c r="J2162" s="49">
        <v>4.99</v>
      </c>
    </row>
    <row r="2163" spans="1:10" ht="102" x14ac:dyDescent="0.5">
      <c r="A2163" s="54"/>
      <c r="B2163" s="45">
        <v>15.99</v>
      </c>
      <c r="C2163" s="44" t="s">
        <v>249</v>
      </c>
      <c r="D2163" s="46">
        <v>45219</v>
      </c>
      <c r="E2163" s="44" t="s">
        <v>1732</v>
      </c>
      <c r="F2163" s="44" t="s">
        <v>895</v>
      </c>
      <c r="G2163" s="47">
        <v>31132013554989</v>
      </c>
      <c r="H2163" s="44" t="s">
        <v>255</v>
      </c>
      <c r="I2163" s="48">
        <v>44849</v>
      </c>
      <c r="J2163" s="49">
        <v>15.99</v>
      </c>
    </row>
    <row r="2164" spans="1:10" ht="102" x14ac:dyDescent="0.5">
      <c r="A2164" s="54"/>
      <c r="B2164" s="45">
        <v>3.99</v>
      </c>
      <c r="C2164" s="44" t="s">
        <v>249</v>
      </c>
      <c r="D2164" s="46">
        <v>45226</v>
      </c>
      <c r="E2164" s="44" t="s">
        <v>1733</v>
      </c>
      <c r="F2164" s="44" t="s">
        <v>931</v>
      </c>
      <c r="G2164" s="47">
        <v>31132012483669</v>
      </c>
      <c r="H2164" s="44" t="s">
        <v>255</v>
      </c>
      <c r="I2164" s="48">
        <v>44861</v>
      </c>
      <c r="J2164" s="49">
        <v>3.99</v>
      </c>
    </row>
    <row r="2165" spans="1:10" ht="91.8" x14ac:dyDescent="0.5">
      <c r="A2165" s="54"/>
      <c r="B2165" s="45">
        <v>16.989999999999998</v>
      </c>
      <c r="C2165" s="44" t="s">
        <v>249</v>
      </c>
      <c r="D2165" s="46">
        <v>45268</v>
      </c>
      <c r="E2165" s="44" t="s">
        <v>1734</v>
      </c>
      <c r="F2165" s="44" t="s">
        <v>932</v>
      </c>
      <c r="G2165" s="47">
        <v>31132014975548</v>
      </c>
      <c r="H2165" s="44" t="s">
        <v>255</v>
      </c>
      <c r="I2165" s="48">
        <v>44903</v>
      </c>
      <c r="J2165" s="49">
        <v>16.989999999999998</v>
      </c>
    </row>
    <row r="2166" spans="1:10" ht="81.599999999999994" x14ac:dyDescent="0.5">
      <c r="A2166" s="54"/>
      <c r="B2166" s="45">
        <v>20</v>
      </c>
      <c r="C2166" s="44" t="s">
        <v>249</v>
      </c>
      <c r="D2166" s="46">
        <v>45254</v>
      </c>
      <c r="E2166" s="44" t="s">
        <v>1735</v>
      </c>
      <c r="F2166" s="44" t="s">
        <v>497</v>
      </c>
      <c r="G2166" s="47">
        <v>31132014267789</v>
      </c>
      <c r="H2166" s="44" t="s">
        <v>255</v>
      </c>
      <c r="I2166" s="48">
        <v>44884</v>
      </c>
      <c r="J2166" s="49">
        <v>20</v>
      </c>
    </row>
    <row r="2167" spans="1:10" ht="81.599999999999994" x14ac:dyDescent="0.5">
      <c r="A2167" s="54"/>
      <c r="B2167" s="45">
        <v>28</v>
      </c>
      <c r="C2167" s="44" t="s">
        <v>249</v>
      </c>
      <c r="D2167" s="46">
        <v>45268</v>
      </c>
      <c r="E2167" s="44" t="s">
        <v>1736</v>
      </c>
      <c r="F2167" s="44" t="s">
        <v>933</v>
      </c>
      <c r="G2167" s="47">
        <v>31132014661585</v>
      </c>
      <c r="H2167" s="44" t="s">
        <v>255</v>
      </c>
      <c r="I2167" s="48">
        <v>44899</v>
      </c>
      <c r="J2167" s="49">
        <v>28</v>
      </c>
    </row>
    <row r="2168" spans="1:10" ht="102" x14ac:dyDescent="0.5">
      <c r="A2168" s="44" t="s">
        <v>160</v>
      </c>
      <c r="B2168" s="45">
        <v>16</v>
      </c>
      <c r="C2168" s="44" t="s">
        <v>249</v>
      </c>
      <c r="D2168" s="46">
        <v>45247</v>
      </c>
      <c r="E2168" s="44" t="s">
        <v>1209</v>
      </c>
      <c r="F2168" s="44" t="s">
        <v>343</v>
      </c>
      <c r="G2168" s="47">
        <v>32783001481954</v>
      </c>
      <c r="H2168" s="44" t="s">
        <v>255</v>
      </c>
      <c r="I2168" s="48">
        <v>44876</v>
      </c>
      <c r="J2168" s="49">
        <v>16</v>
      </c>
    </row>
    <row r="2169" spans="1:10" ht="81.599999999999994" x14ac:dyDescent="0.5">
      <c r="A2169" s="54" t="s">
        <v>158</v>
      </c>
      <c r="B2169" s="45">
        <v>32</v>
      </c>
      <c r="C2169" s="44" t="s">
        <v>249</v>
      </c>
      <c r="D2169" s="46">
        <v>45268</v>
      </c>
      <c r="E2169" s="44" t="s">
        <v>1560</v>
      </c>
      <c r="F2169" s="44" t="s">
        <v>749</v>
      </c>
      <c r="G2169" s="47">
        <v>31139005867758</v>
      </c>
      <c r="H2169" s="44" t="s">
        <v>291</v>
      </c>
      <c r="I2169" s="48">
        <v>44903</v>
      </c>
      <c r="J2169" s="49">
        <v>32</v>
      </c>
    </row>
    <row r="2170" spans="1:10" ht="91.8" x14ac:dyDescent="0.5">
      <c r="A2170" s="54"/>
      <c r="B2170" s="45">
        <v>28</v>
      </c>
      <c r="C2170" s="44" t="s">
        <v>249</v>
      </c>
      <c r="D2170" s="46">
        <v>45289</v>
      </c>
      <c r="E2170" s="44" t="s">
        <v>1233</v>
      </c>
      <c r="F2170" s="44" t="s">
        <v>385</v>
      </c>
      <c r="G2170" s="47">
        <v>31139005907125</v>
      </c>
      <c r="H2170" s="44" t="s">
        <v>267</v>
      </c>
      <c r="I2170" s="48">
        <v>44924</v>
      </c>
      <c r="J2170" s="49">
        <v>28</v>
      </c>
    </row>
    <row r="2171" spans="1:10" ht="91.8" x14ac:dyDescent="0.5">
      <c r="A2171" s="54"/>
      <c r="B2171" s="45">
        <v>7</v>
      </c>
      <c r="C2171" s="44" t="s">
        <v>249</v>
      </c>
      <c r="D2171" s="46">
        <v>45240</v>
      </c>
      <c r="E2171" s="44" t="s">
        <v>1590</v>
      </c>
      <c r="F2171" s="44" t="s">
        <v>781</v>
      </c>
      <c r="G2171" s="47">
        <v>31139005827802</v>
      </c>
      <c r="H2171" s="44" t="s">
        <v>356</v>
      </c>
      <c r="I2171" s="48">
        <v>44872</v>
      </c>
      <c r="J2171" s="49">
        <v>7</v>
      </c>
    </row>
    <row r="2172" spans="1:10" ht="91.8" x14ac:dyDescent="0.5">
      <c r="A2172" s="54" t="s">
        <v>154</v>
      </c>
      <c r="B2172" s="45">
        <v>13</v>
      </c>
      <c r="C2172" s="44" t="s">
        <v>249</v>
      </c>
      <c r="D2172" s="46">
        <v>45205</v>
      </c>
      <c r="E2172" s="44" t="s">
        <v>1512</v>
      </c>
      <c r="F2172" s="44" t="s">
        <v>697</v>
      </c>
      <c r="G2172" s="47">
        <v>31965001518965</v>
      </c>
      <c r="H2172" s="44" t="s">
        <v>255</v>
      </c>
      <c r="I2172" s="48">
        <v>44838</v>
      </c>
      <c r="J2172" s="49">
        <v>13</v>
      </c>
    </row>
    <row r="2173" spans="1:10" ht="91.8" x14ac:dyDescent="0.5">
      <c r="A2173" s="54"/>
      <c r="B2173" s="45">
        <v>26</v>
      </c>
      <c r="C2173" s="44" t="s">
        <v>249</v>
      </c>
      <c r="D2173" s="46">
        <v>45233</v>
      </c>
      <c r="E2173" s="44" t="s">
        <v>1900</v>
      </c>
      <c r="F2173" s="44" t="s">
        <v>1091</v>
      </c>
      <c r="G2173" s="47">
        <v>31965001029112</v>
      </c>
      <c r="H2173" s="44" t="s">
        <v>255</v>
      </c>
      <c r="I2173" s="48">
        <v>44867</v>
      </c>
      <c r="J2173" s="49">
        <v>26</v>
      </c>
    </row>
    <row r="2174" spans="1:10" ht="91.8" x14ac:dyDescent="0.5">
      <c r="A2174" s="54" t="s">
        <v>204</v>
      </c>
      <c r="B2174" s="45">
        <v>27</v>
      </c>
      <c r="C2174" s="44" t="s">
        <v>249</v>
      </c>
      <c r="D2174" s="46">
        <v>45226</v>
      </c>
      <c r="E2174" s="44" t="s">
        <v>1518</v>
      </c>
      <c r="F2174" s="44" t="s">
        <v>706</v>
      </c>
      <c r="G2174" s="47">
        <v>36078000926638</v>
      </c>
      <c r="H2174" s="44" t="s">
        <v>255</v>
      </c>
      <c r="I2174" s="48">
        <v>44860</v>
      </c>
      <c r="J2174" s="49">
        <v>27</v>
      </c>
    </row>
    <row r="2175" spans="1:10" ht="91.8" x14ac:dyDescent="0.5">
      <c r="A2175" s="54"/>
      <c r="B2175" s="45">
        <v>16.989999999999998</v>
      </c>
      <c r="C2175" s="44" t="s">
        <v>249</v>
      </c>
      <c r="D2175" s="46">
        <v>45254</v>
      </c>
      <c r="E2175" s="44" t="s">
        <v>1308</v>
      </c>
      <c r="F2175" s="44" t="s">
        <v>468</v>
      </c>
      <c r="G2175" s="47">
        <v>36078000899264</v>
      </c>
      <c r="H2175" s="44" t="s">
        <v>255</v>
      </c>
      <c r="I2175" s="48">
        <v>44887</v>
      </c>
      <c r="J2175" s="49">
        <v>16.989999999999998</v>
      </c>
    </row>
    <row r="2176" spans="1:10" ht="102" x14ac:dyDescent="0.5">
      <c r="A2176" s="54" t="s">
        <v>162</v>
      </c>
      <c r="B2176" s="45">
        <v>30</v>
      </c>
      <c r="C2176" s="44" t="s">
        <v>249</v>
      </c>
      <c r="D2176" s="46">
        <v>45268</v>
      </c>
      <c r="E2176" s="44" t="s">
        <v>1867</v>
      </c>
      <c r="F2176" s="44" t="s">
        <v>1053</v>
      </c>
      <c r="G2176" s="47">
        <v>30083000142224</v>
      </c>
      <c r="H2176" s="44" t="s">
        <v>255</v>
      </c>
      <c r="I2176" s="48">
        <v>44902</v>
      </c>
      <c r="J2176" s="49">
        <v>30</v>
      </c>
    </row>
    <row r="2177" spans="1:10" ht="91.8" x14ac:dyDescent="0.5">
      <c r="A2177" s="54"/>
      <c r="B2177" s="45">
        <v>17</v>
      </c>
      <c r="C2177" s="44" t="s">
        <v>249</v>
      </c>
      <c r="D2177" s="46">
        <v>45212</v>
      </c>
      <c r="E2177" s="44" t="s">
        <v>1910</v>
      </c>
      <c r="F2177" s="44" t="s">
        <v>1103</v>
      </c>
      <c r="G2177" s="47">
        <v>30083006971725</v>
      </c>
      <c r="H2177" s="44" t="s">
        <v>255</v>
      </c>
      <c r="I2177" s="48">
        <v>44846</v>
      </c>
      <c r="J2177" s="49">
        <v>17</v>
      </c>
    </row>
    <row r="2178" spans="1:10" ht="102" x14ac:dyDescent="0.5">
      <c r="A2178" s="54"/>
      <c r="B2178" s="45">
        <v>15</v>
      </c>
      <c r="C2178" s="44" t="s">
        <v>249</v>
      </c>
      <c r="D2178" s="46">
        <v>45268</v>
      </c>
      <c r="E2178" s="44" t="s">
        <v>1829</v>
      </c>
      <c r="F2178" s="44" t="s">
        <v>1008</v>
      </c>
      <c r="G2178" s="47">
        <v>30083006904098</v>
      </c>
      <c r="H2178" s="44" t="s">
        <v>255</v>
      </c>
      <c r="I2178" s="48">
        <v>44897</v>
      </c>
      <c r="J2178" s="49">
        <v>15</v>
      </c>
    </row>
    <row r="2179" spans="1:10" ht="102" x14ac:dyDescent="0.5">
      <c r="A2179" s="54"/>
      <c r="B2179" s="45">
        <v>12</v>
      </c>
      <c r="C2179" s="44" t="s">
        <v>249</v>
      </c>
      <c r="D2179" s="46">
        <v>45282</v>
      </c>
      <c r="E2179" s="44" t="s">
        <v>1391</v>
      </c>
      <c r="F2179" s="44" t="s">
        <v>572</v>
      </c>
      <c r="G2179" s="47">
        <v>30083007349004</v>
      </c>
      <c r="H2179" s="44" t="s">
        <v>255</v>
      </c>
      <c r="I2179" s="48">
        <v>44916</v>
      </c>
      <c r="J2179" s="49">
        <v>12</v>
      </c>
    </row>
    <row r="2180" spans="1:10" ht="91.8" x14ac:dyDescent="0.5">
      <c r="A2180" s="54" t="s">
        <v>166</v>
      </c>
      <c r="B2180" s="45">
        <v>9</v>
      </c>
      <c r="C2180" s="44" t="s">
        <v>249</v>
      </c>
      <c r="D2180" s="46">
        <v>45240</v>
      </c>
      <c r="E2180" s="44" t="s">
        <v>1737</v>
      </c>
      <c r="F2180" s="44" t="s">
        <v>934</v>
      </c>
      <c r="G2180" s="47">
        <v>31865002865839</v>
      </c>
      <c r="H2180" s="44" t="s">
        <v>255</v>
      </c>
      <c r="I2180" s="48">
        <v>44874</v>
      </c>
      <c r="J2180" s="49">
        <v>9</v>
      </c>
    </row>
    <row r="2181" spans="1:10" ht="91.8" x14ac:dyDescent="0.5">
      <c r="A2181" s="54"/>
      <c r="B2181" s="45">
        <v>17</v>
      </c>
      <c r="C2181" s="44" t="s">
        <v>249</v>
      </c>
      <c r="D2181" s="46">
        <v>45247</v>
      </c>
      <c r="E2181" s="44" t="s">
        <v>1738</v>
      </c>
      <c r="F2181" s="44" t="s">
        <v>935</v>
      </c>
      <c r="G2181" s="47">
        <v>31865002784493</v>
      </c>
      <c r="H2181" s="44" t="s">
        <v>255</v>
      </c>
      <c r="I2181" s="48">
        <v>44878</v>
      </c>
      <c r="J2181" s="49">
        <v>17</v>
      </c>
    </row>
    <row r="2182" spans="1:10" ht="102" x14ac:dyDescent="0.5">
      <c r="A2182" s="54"/>
      <c r="B2182" s="45">
        <v>30</v>
      </c>
      <c r="C2182" s="44" t="s">
        <v>249</v>
      </c>
      <c r="D2182" s="46">
        <v>45226</v>
      </c>
      <c r="E2182" s="44" t="s">
        <v>1739</v>
      </c>
      <c r="F2182" s="44" t="s">
        <v>936</v>
      </c>
      <c r="G2182" s="47">
        <v>31865002965720</v>
      </c>
      <c r="H2182" s="44" t="s">
        <v>285</v>
      </c>
      <c r="I2182" s="48">
        <v>44861</v>
      </c>
      <c r="J2182" s="49">
        <v>30</v>
      </c>
    </row>
    <row r="2183" spans="1:10" ht="112.2" x14ac:dyDescent="0.5">
      <c r="A2183" s="54"/>
      <c r="B2183" s="45">
        <v>35</v>
      </c>
      <c r="C2183" s="44" t="s">
        <v>249</v>
      </c>
      <c r="D2183" s="46">
        <v>45254</v>
      </c>
      <c r="E2183" s="44" t="s">
        <v>1740</v>
      </c>
      <c r="F2183" s="44" t="s">
        <v>554</v>
      </c>
      <c r="G2183" s="47">
        <v>31865003054441</v>
      </c>
      <c r="H2183" s="44" t="s">
        <v>255</v>
      </c>
      <c r="I2183" s="48">
        <v>44889</v>
      </c>
      <c r="J2183" s="49">
        <v>35</v>
      </c>
    </row>
    <row r="2184" spans="1:10" ht="102" x14ac:dyDescent="0.5">
      <c r="A2184" s="54"/>
      <c r="B2184" s="45">
        <v>17</v>
      </c>
      <c r="C2184" s="44" t="s">
        <v>249</v>
      </c>
      <c r="D2184" s="46">
        <v>45275</v>
      </c>
      <c r="E2184" s="44" t="s">
        <v>1741</v>
      </c>
      <c r="F2184" s="44" t="s">
        <v>937</v>
      </c>
      <c r="G2184" s="47">
        <v>31865003059838</v>
      </c>
      <c r="H2184" s="44" t="s">
        <v>267</v>
      </c>
      <c r="I2184" s="48">
        <v>44910</v>
      </c>
      <c r="J2184" s="49">
        <v>17</v>
      </c>
    </row>
    <row r="2185" spans="1:10" ht="102" x14ac:dyDescent="0.5">
      <c r="A2185" s="54" t="s">
        <v>168</v>
      </c>
      <c r="B2185" s="45">
        <v>30</v>
      </c>
      <c r="C2185" s="44" t="s">
        <v>249</v>
      </c>
      <c r="D2185" s="46">
        <v>45275</v>
      </c>
      <c r="E2185" s="44" t="s">
        <v>1742</v>
      </c>
      <c r="F2185" s="44" t="s">
        <v>938</v>
      </c>
      <c r="G2185" s="47">
        <v>37000000529575</v>
      </c>
      <c r="H2185" s="44" t="s">
        <v>255</v>
      </c>
      <c r="I2185" s="48">
        <v>44909</v>
      </c>
      <c r="J2185" s="49">
        <v>30</v>
      </c>
    </row>
    <row r="2186" spans="1:10" ht="112.2" x14ac:dyDescent="0.5">
      <c r="A2186" s="54"/>
      <c r="B2186" s="45">
        <v>13.99</v>
      </c>
      <c r="C2186" s="44" t="s">
        <v>249</v>
      </c>
      <c r="D2186" s="46">
        <v>45282</v>
      </c>
      <c r="E2186" s="44" t="s">
        <v>1333</v>
      </c>
      <c r="F2186" s="44" t="s">
        <v>501</v>
      </c>
      <c r="G2186" s="47">
        <v>37000000792918</v>
      </c>
      <c r="H2186" s="44" t="s">
        <v>255</v>
      </c>
      <c r="I2186" s="48">
        <v>44914</v>
      </c>
      <c r="J2186" s="49">
        <v>13.99</v>
      </c>
    </row>
    <row r="2187" spans="1:10" ht="122.4" x14ac:dyDescent="0.5">
      <c r="A2187" s="54"/>
      <c r="B2187" s="45">
        <v>11.09</v>
      </c>
      <c r="C2187" s="44" t="s">
        <v>249</v>
      </c>
      <c r="D2187" s="46">
        <v>45205</v>
      </c>
      <c r="E2187" s="44" t="s">
        <v>1794</v>
      </c>
      <c r="F2187" s="44" t="s">
        <v>970</v>
      </c>
      <c r="G2187" s="47">
        <v>37000000747672</v>
      </c>
      <c r="H2187" s="44" t="s">
        <v>701</v>
      </c>
      <c r="I2187" s="48">
        <v>44840</v>
      </c>
      <c r="J2187" s="49">
        <v>11.09</v>
      </c>
    </row>
    <row r="2188" spans="1:10" ht="122.4" x14ac:dyDescent="0.5">
      <c r="A2188" s="54" t="s">
        <v>174</v>
      </c>
      <c r="B2188" s="45">
        <v>14</v>
      </c>
      <c r="C2188" s="44" t="s">
        <v>249</v>
      </c>
      <c r="D2188" s="46">
        <v>45219</v>
      </c>
      <c r="E2188" s="44" t="s">
        <v>1234</v>
      </c>
      <c r="F2188" s="44" t="s">
        <v>379</v>
      </c>
      <c r="G2188" s="47">
        <v>33012002428346</v>
      </c>
      <c r="H2188" s="44" t="s">
        <v>255</v>
      </c>
      <c r="I2188" s="48">
        <v>44848</v>
      </c>
      <c r="J2188" s="49">
        <v>14</v>
      </c>
    </row>
    <row r="2189" spans="1:10" ht="102" x14ac:dyDescent="0.5">
      <c r="A2189" s="54"/>
      <c r="B2189" s="45">
        <v>10.99</v>
      </c>
      <c r="C2189" s="44" t="s">
        <v>249</v>
      </c>
      <c r="D2189" s="46">
        <v>45219</v>
      </c>
      <c r="E2189" s="44" t="s">
        <v>1648</v>
      </c>
      <c r="F2189" s="44" t="s">
        <v>828</v>
      </c>
      <c r="G2189" s="47">
        <v>33012003752322</v>
      </c>
      <c r="H2189" s="44" t="s">
        <v>255</v>
      </c>
      <c r="I2189" s="48">
        <v>44848</v>
      </c>
      <c r="J2189" s="49">
        <v>10.99</v>
      </c>
    </row>
    <row r="2190" spans="1:10" ht="122.4" x14ac:dyDescent="0.5">
      <c r="A2190" s="54" t="s">
        <v>164</v>
      </c>
      <c r="B2190" s="45">
        <v>15</v>
      </c>
      <c r="C2190" s="44" t="s">
        <v>249</v>
      </c>
      <c r="D2190" s="46">
        <v>45233</v>
      </c>
      <c r="E2190" s="44" t="s">
        <v>1904</v>
      </c>
      <c r="F2190" s="44" t="s">
        <v>1097</v>
      </c>
      <c r="G2190" s="47">
        <v>36087001689855</v>
      </c>
      <c r="H2190" s="44" t="s">
        <v>255</v>
      </c>
      <c r="I2190" s="48">
        <v>44867</v>
      </c>
      <c r="J2190" s="49">
        <v>15</v>
      </c>
    </row>
    <row r="2191" spans="1:10" ht="91.8" x14ac:dyDescent="0.5">
      <c r="A2191" s="54"/>
      <c r="B2191" s="45">
        <v>27</v>
      </c>
      <c r="C2191" s="44" t="s">
        <v>249</v>
      </c>
      <c r="D2191" s="46">
        <v>45282</v>
      </c>
      <c r="E2191" s="44" t="s">
        <v>1911</v>
      </c>
      <c r="F2191" s="44" t="s">
        <v>1106</v>
      </c>
      <c r="G2191" s="47">
        <v>36087002052764</v>
      </c>
      <c r="H2191" s="44" t="s">
        <v>255</v>
      </c>
      <c r="I2191" s="48">
        <v>44911</v>
      </c>
      <c r="J2191" s="49">
        <v>27</v>
      </c>
    </row>
    <row r="2192" spans="1:10" ht="112.2" x14ac:dyDescent="0.5">
      <c r="A2192" s="54"/>
      <c r="B2192" s="45">
        <v>27</v>
      </c>
      <c r="C2192" s="44" t="s">
        <v>249</v>
      </c>
      <c r="D2192" s="46">
        <v>45233</v>
      </c>
      <c r="E2192" s="44" t="s">
        <v>1550</v>
      </c>
      <c r="F2192" s="44" t="s">
        <v>739</v>
      </c>
      <c r="G2192" s="47">
        <v>36087002047491</v>
      </c>
      <c r="H2192" s="44" t="s">
        <v>255</v>
      </c>
      <c r="I2192" s="48">
        <v>44868</v>
      </c>
      <c r="J2192" s="49">
        <v>27</v>
      </c>
    </row>
    <row r="2193" spans="1:10" ht="81.599999999999994" x14ac:dyDescent="0.5">
      <c r="A2193" s="54"/>
      <c r="B2193" s="45">
        <v>30</v>
      </c>
      <c r="C2193" s="44" t="s">
        <v>249</v>
      </c>
      <c r="D2193" s="46">
        <v>45233</v>
      </c>
      <c r="E2193" s="44" t="s">
        <v>1551</v>
      </c>
      <c r="F2193" s="44" t="s">
        <v>740</v>
      </c>
      <c r="G2193" s="47">
        <v>36087002080435</v>
      </c>
      <c r="H2193" s="44" t="s">
        <v>255</v>
      </c>
      <c r="I2193" s="48">
        <v>44868</v>
      </c>
      <c r="J2193" s="49">
        <v>30</v>
      </c>
    </row>
    <row r="2194" spans="1:10" ht="102" x14ac:dyDescent="0.5">
      <c r="A2194" s="54"/>
      <c r="B2194" s="45">
        <v>25</v>
      </c>
      <c r="C2194" s="44" t="s">
        <v>249</v>
      </c>
      <c r="D2194" s="46">
        <v>45233</v>
      </c>
      <c r="E2194" s="44" t="s">
        <v>1802</v>
      </c>
      <c r="F2194" s="44" t="s">
        <v>521</v>
      </c>
      <c r="G2194" s="47">
        <v>36087002129497</v>
      </c>
      <c r="H2194" s="44" t="s">
        <v>255</v>
      </c>
      <c r="I2194" s="48">
        <v>44866</v>
      </c>
      <c r="J2194" s="49">
        <v>25</v>
      </c>
    </row>
    <row r="2195" spans="1:10" ht="102" x14ac:dyDescent="0.5">
      <c r="A2195" s="54"/>
      <c r="B2195" s="45">
        <v>18</v>
      </c>
      <c r="C2195" s="44" t="s">
        <v>249</v>
      </c>
      <c r="D2195" s="46">
        <v>45282</v>
      </c>
      <c r="E2195" s="44" t="s">
        <v>1360</v>
      </c>
      <c r="F2195" s="44" t="s">
        <v>538</v>
      </c>
      <c r="G2195" s="47">
        <v>36087001608236</v>
      </c>
      <c r="H2195" s="44" t="s">
        <v>255</v>
      </c>
      <c r="I2195" s="48">
        <v>44913</v>
      </c>
      <c r="J2195" s="49">
        <v>18</v>
      </c>
    </row>
    <row r="2196" spans="1:10" ht="112.2" x14ac:dyDescent="0.5">
      <c r="A2196" s="54"/>
      <c r="B2196" s="45">
        <v>16</v>
      </c>
      <c r="C2196" s="44" t="s">
        <v>249</v>
      </c>
      <c r="D2196" s="46">
        <v>45268</v>
      </c>
      <c r="E2196" s="44" t="s">
        <v>1564</v>
      </c>
      <c r="F2196" s="44" t="s">
        <v>754</v>
      </c>
      <c r="G2196" s="47">
        <v>36087000960687</v>
      </c>
      <c r="H2196" s="44" t="s">
        <v>255</v>
      </c>
      <c r="I2196" s="48">
        <v>44901</v>
      </c>
      <c r="J2196" s="49">
        <v>16</v>
      </c>
    </row>
    <row r="2197" spans="1:10" ht="102" x14ac:dyDescent="0.5">
      <c r="A2197" s="54" t="s">
        <v>172</v>
      </c>
      <c r="B2197" s="45">
        <v>18</v>
      </c>
      <c r="C2197" s="44" t="s">
        <v>249</v>
      </c>
      <c r="D2197" s="46">
        <v>45219</v>
      </c>
      <c r="E2197" s="44" t="s">
        <v>1743</v>
      </c>
      <c r="F2197" s="44" t="s">
        <v>896</v>
      </c>
      <c r="G2197" s="47">
        <v>31403003088928</v>
      </c>
      <c r="H2197" s="44" t="s">
        <v>255</v>
      </c>
      <c r="I2197" s="48">
        <v>44852</v>
      </c>
      <c r="J2197" s="49">
        <v>18</v>
      </c>
    </row>
    <row r="2198" spans="1:10" ht="81.599999999999994" x14ac:dyDescent="0.5">
      <c r="A2198" s="54"/>
      <c r="B2198" s="45">
        <v>15</v>
      </c>
      <c r="C2198" s="44" t="s">
        <v>249</v>
      </c>
      <c r="D2198" s="46">
        <v>45289</v>
      </c>
      <c r="E2198" s="44" t="s">
        <v>1513</v>
      </c>
      <c r="F2198" s="44" t="s">
        <v>703</v>
      </c>
      <c r="G2198" s="47">
        <v>31403001960631</v>
      </c>
      <c r="H2198" s="44" t="s">
        <v>255</v>
      </c>
      <c r="I2198" s="48">
        <v>44921</v>
      </c>
      <c r="J2198" s="49">
        <v>15</v>
      </c>
    </row>
    <row r="2199" spans="1:10" ht="122.4" x14ac:dyDescent="0.5">
      <c r="A2199" s="54" t="s">
        <v>176</v>
      </c>
      <c r="B2199" s="45">
        <v>19.190000000000001</v>
      </c>
      <c r="C2199" s="44" t="s">
        <v>249</v>
      </c>
      <c r="D2199" s="46">
        <v>45289</v>
      </c>
      <c r="E2199" s="44" t="s">
        <v>1912</v>
      </c>
      <c r="F2199" s="44" t="s">
        <v>1107</v>
      </c>
      <c r="G2199" s="47">
        <v>30053010682964</v>
      </c>
      <c r="H2199" s="44" t="s">
        <v>255</v>
      </c>
      <c r="I2199" s="48">
        <v>44923</v>
      </c>
      <c r="J2199" s="49">
        <v>19.190000000000001</v>
      </c>
    </row>
    <row r="2200" spans="1:10" ht="81.599999999999994" x14ac:dyDescent="0.5">
      <c r="A2200" s="54"/>
      <c r="B2200" s="45">
        <v>49.99</v>
      </c>
      <c r="C2200" s="44" t="s">
        <v>249</v>
      </c>
      <c r="D2200" s="46">
        <v>45289</v>
      </c>
      <c r="E2200" s="44" t="s">
        <v>1603</v>
      </c>
      <c r="F2200" s="44" t="s">
        <v>794</v>
      </c>
      <c r="G2200" s="47">
        <v>30053013054021</v>
      </c>
      <c r="H2200" s="44" t="s">
        <v>285</v>
      </c>
      <c r="I2200" s="48">
        <v>44922</v>
      </c>
      <c r="J2200" s="49">
        <v>49.99</v>
      </c>
    </row>
    <row r="2201" spans="1:10" ht="91.8" x14ac:dyDescent="0.5">
      <c r="A2201" s="54"/>
      <c r="B2201" s="45">
        <v>9.99</v>
      </c>
      <c r="C2201" s="44" t="s">
        <v>249</v>
      </c>
      <c r="D2201" s="46">
        <v>45219</v>
      </c>
      <c r="E2201" s="44" t="s">
        <v>1744</v>
      </c>
      <c r="F2201" s="44" t="s">
        <v>897</v>
      </c>
      <c r="G2201" s="47">
        <v>30053011550921</v>
      </c>
      <c r="H2201" s="44" t="s">
        <v>255</v>
      </c>
      <c r="I2201" s="48">
        <v>44852</v>
      </c>
      <c r="J2201" s="49">
        <v>9.99</v>
      </c>
    </row>
    <row r="2202" spans="1:10" ht="122.4" x14ac:dyDescent="0.5">
      <c r="A2202" s="54"/>
      <c r="B2202" s="45">
        <v>9.9499999999999993</v>
      </c>
      <c r="C2202" s="44" t="s">
        <v>249</v>
      </c>
      <c r="D2202" s="46">
        <v>45219</v>
      </c>
      <c r="E2202" s="44" t="s">
        <v>1183</v>
      </c>
      <c r="F2202" s="44" t="s">
        <v>281</v>
      </c>
      <c r="G2202" s="47">
        <v>30053002646506</v>
      </c>
      <c r="H2202" s="44" t="s">
        <v>255</v>
      </c>
      <c r="I2202" s="48">
        <v>44852</v>
      </c>
      <c r="J2202" s="49">
        <v>9.9499999999999993</v>
      </c>
    </row>
    <row r="2203" spans="1:10" ht="91.8" x14ac:dyDescent="0.5">
      <c r="A2203" s="54"/>
      <c r="B2203" s="45">
        <v>25</v>
      </c>
      <c r="C2203" s="44" t="s">
        <v>249</v>
      </c>
      <c r="D2203" s="46">
        <v>45219</v>
      </c>
      <c r="E2203" s="44" t="s">
        <v>1184</v>
      </c>
      <c r="F2203" s="44" t="s">
        <v>282</v>
      </c>
      <c r="G2203" s="47">
        <v>30053001066912</v>
      </c>
      <c r="H2203" s="44" t="s">
        <v>255</v>
      </c>
      <c r="I2203" s="48">
        <v>44852</v>
      </c>
      <c r="J2203" s="49">
        <v>25</v>
      </c>
    </row>
    <row r="2204" spans="1:10" ht="102" x14ac:dyDescent="0.5">
      <c r="A2204" s="54"/>
      <c r="B2204" s="45">
        <v>29.99</v>
      </c>
      <c r="C2204" s="44" t="s">
        <v>249</v>
      </c>
      <c r="D2204" s="46">
        <v>45205</v>
      </c>
      <c r="E2204" s="44" t="s">
        <v>1745</v>
      </c>
      <c r="F2204" s="44" t="s">
        <v>898</v>
      </c>
      <c r="G2204" s="47">
        <v>30053012243724</v>
      </c>
      <c r="H2204" s="44" t="s">
        <v>255</v>
      </c>
      <c r="I2204" s="48">
        <v>44835</v>
      </c>
      <c r="J2204" s="49">
        <v>29.99</v>
      </c>
    </row>
    <row r="2205" spans="1:10" ht="132.6" x14ac:dyDescent="0.5">
      <c r="A2205" s="54"/>
      <c r="B2205" s="45">
        <v>43.65</v>
      </c>
      <c r="C2205" s="44" t="s">
        <v>249</v>
      </c>
      <c r="D2205" s="46">
        <v>45205</v>
      </c>
      <c r="E2205" s="44" t="s">
        <v>1746</v>
      </c>
      <c r="F2205" s="44" t="s">
        <v>899</v>
      </c>
      <c r="G2205" s="47">
        <v>30053013286524</v>
      </c>
      <c r="H2205" s="44" t="s">
        <v>255</v>
      </c>
      <c r="I2205" s="48">
        <v>44835</v>
      </c>
      <c r="J2205" s="49">
        <v>43.65</v>
      </c>
    </row>
    <row r="2206" spans="1:10" ht="81.599999999999994" x14ac:dyDescent="0.5">
      <c r="A2206" s="54"/>
      <c r="B2206" s="45">
        <v>14</v>
      </c>
      <c r="C2206" s="44" t="s">
        <v>249</v>
      </c>
      <c r="D2206" s="46">
        <v>45205</v>
      </c>
      <c r="E2206" s="44" t="s">
        <v>1347</v>
      </c>
      <c r="F2206" s="44" t="s">
        <v>514</v>
      </c>
      <c r="G2206" s="47">
        <v>30053006228640</v>
      </c>
      <c r="H2206" s="44" t="s">
        <v>255</v>
      </c>
      <c r="I2206" s="48">
        <v>44838</v>
      </c>
      <c r="J2206" s="49">
        <v>14</v>
      </c>
    </row>
    <row r="2207" spans="1:10" ht="102" x14ac:dyDescent="0.5">
      <c r="A2207" s="54"/>
      <c r="B2207" s="45">
        <v>7.34</v>
      </c>
      <c r="C2207" s="44" t="s">
        <v>249</v>
      </c>
      <c r="D2207" s="46">
        <v>45226</v>
      </c>
      <c r="E2207" s="44" t="s">
        <v>1455</v>
      </c>
      <c r="F2207" s="44" t="s">
        <v>650</v>
      </c>
      <c r="G2207" s="47">
        <v>30053011513903</v>
      </c>
      <c r="H2207" s="44" t="s">
        <v>255</v>
      </c>
      <c r="I2207" s="48">
        <v>44861</v>
      </c>
      <c r="J2207" s="49">
        <v>7.34</v>
      </c>
    </row>
    <row r="2208" spans="1:10" ht="81.599999999999994" x14ac:dyDescent="0.5">
      <c r="A2208" s="54"/>
      <c r="B2208" s="45">
        <v>9.6</v>
      </c>
      <c r="C2208" s="44" t="s">
        <v>249</v>
      </c>
      <c r="D2208" s="46">
        <v>45226</v>
      </c>
      <c r="E2208" s="44" t="s">
        <v>1456</v>
      </c>
      <c r="F2208" s="44" t="s">
        <v>651</v>
      </c>
      <c r="G2208" s="47">
        <v>30053010560343</v>
      </c>
      <c r="H2208" s="44" t="s">
        <v>255</v>
      </c>
      <c r="I2208" s="48">
        <v>44861</v>
      </c>
      <c r="J2208" s="49">
        <v>9.6</v>
      </c>
    </row>
    <row r="2209" spans="1:10" ht="91.8" x14ac:dyDescent="0.5">
      <c r="A2209" s="54"/>
      <c r="B2209" s="45">
        <v>10.19</v>
      </c>
      <c r="C2209" s="44" t="s">
        <v>249</v>
      </c>
      <c r="D2209" s="46">
        <v>45226</v>
      </c>
      <c r="E2209" s="44" t="s">
        <v>1457</v>
      </c>
      <c r="F2209" s="44" t="s">
        <v>652</v>
      </c>
      <c r="G2209" s="47">
        <v>30053012198837</v>
      </c>
      <c r="H2209" s="44" t="s">
        <v>255</v>
      </c>
      <c r="I2209" s="48">
        <v>44861</v>
      </c>
      <c r="J2209" s="49">
        <v>10.19</v>
      </c>
    </row>
    <row r="2210" spans="1:10" ht="102" x14ac:dyDescent="0.5">
      <c r="A2210" s="54"/>
      <c r="B2210" s="45">
        <v>10.49</v>
      </c>
      <c r="C2210" s="44" t="s">
        <v>249</v>
      </c>
      <c r="D2210" s="46">
        <v>45226</v>
      </c>
      <c r="E2210" s="44" t="s">
        <v>1458</v>
      </c>
      <c r="F2210" s="44" t="s">
        <v>653</v>
      </c>
      <c r="G2210" s="47">
        <v>30053013793834</v>
      </c>
      <c r="H2210" s="44" t="s">
        <v>654</v>
      </c>
      <c r="I2210" s="48">
        <v>44855</v>
      </c>
      <c r="J2210" s="49">
        <v>10.49</v>
      </c>
    </row>
    <row r="2211" spans="1:10" ht="81.599999999999994" x14ac:dyDescent="0.5">
      <c r="A2211" s="54"/>
      <c r="B2211" s="45">
        <v>11.24</v>
      </c>
      <c r="C2211" s="44" t="s">
        <v>249</v>
      </c>
      <c r="D2211" s="46">
        <v>45226</v>
      </c>
      <c r="E2211" s="44" t="s">
        <v>1459</v>
      </c>
      <c r="F2211" s="44" t="s">
        <v>655</v>
      </c>
      <c r="G2211" s="47">
        <v>30053013059442</v>
      </c>
      <c r="H2211" s="44" t="s">
        <v>255</v>
      </c>
      <c r="I2211" s="48">
        <v>44861</v>
      </c>
      <c r="J2211" s="49">
        <v>11.24</v>
      </c>
    </row>
    <row r="2212" spans="1:10" ht="81.599999999999994" x14ac:dyDescent="0.5">
      <c r="A2212" s="54"/>
      <c r="B2212" s="45">
        <v>11.97</v>
      </c>
      <c r="C2212" s="44" t="s">
        <v>249</v>
      </c>
      <c r="D2212" s="46">
        <v>45226</v>
      </c>
      <c r="E2212" s="44" t="s">
        <v>1460</v>
      </c>
      <c r="F2212" s="44" t="s">
        <v>656</v>
      </c>
      <c r="G2212" s="47">
        <v>30053010975095</v>
      </c>
      <c r="H2212" s="44" t="s">
        <v>255</v>
      </c>
      <c r="I2212" s="48">
        <v>44861</v>
      </c>
      <c r="J2212" s="49">
        <v>11.97</v>
      </c>
    </row>
    <row r="2213" spans="1:10" ht="81.599999999999994" x14ac:dyDescent="0.5">
      <c r="A2213" s="54"/>
      <c r="B2213" s="58">
        <v>13.49</v>
      </c>
      <c r="C2213" s="54" t="s">
        <v>249</v>
      </c>
      <c r="D2213" s="57">
        <v>45226</v>
      </c>
      <c r="E2213" s="44" t="s">
        <v>1461</v>
      </c>
      <c r="F2213" s="44" t="s">
        <v>657</v>
      </c>
      <c r="G2213" s="47">
        <v>30053012359066</v>
      </c>
      <c r="H2213" s="44" t="s">
        <v>255</v>
      </c>
      <c r="I2213" s="48">
        <v>44861</v>
      </c>
      <c r="J2213" s="49">
        <v>13.49</v>
      </c>
    </row>
    <row r="2214" spans="1:10" ht="102" x14ac:dyDescent="0.5">
      <c r="A2214" s="54"/>
      <c r="B2214" s="58"/>
      <c r="C2214" s="54"/>
      <c r="D2214" s="57"/>
      <c r="E2214" s="44" t="s">
        <v>1462</v>
      </c>
      <c r="F2214" s="44" t="s">
        <v>658</v>
      </c>
      <c r="G2214" s="47">
        <v>30053013349454</v>
      </c>
      <c r="H2214" s="44" t="s">
        <v>255</v>
      </c>
      <c r="I2214" s="48">
        <v>44861</v>
      </c>
      <c r="J2214" s="49">
        <v>13.49</v>
      </c>
    </row>
    <row r="2215" spans="1:10" ht="112.2" x14ac:dyDescent="0.5">
      <c r="A2215" s="54"/>
      <c r="B2215" s="45">
        <v>14.21</v>
      </c>
      <c r="C2215" s="44" t="s">
        <v>249</v>
      </c>
      <c r="D2215" s="46">
        <v>45226</v>
      </c>
      <c r="E2215" s="44" t="s">
        <v>1463</v>
      </c>
      <c r="F2215" s="44" t="s">
        <v>659</v>
      </c>
      <c r="G2215" s="47">
        <v>30053011870170</v>
      </c>
      <c r="H2215" s="44" t="s">
        <v>287</v>
      </c>
      <c r="I2215" s="48">
        <v>44861</v>
      </c>
      <c r="J2215" s="49">
        <v>14.21</v>
      </c>
    </row>
    <row r="2216" spans="1:10" ht="91.8" x14ac:dyDescent="0.5">
      <c r="A2216" s="54"/>
      <c r="B2216" s="45">
        <v>14.99</v>
      </c>
      <c r="C2216" s="44" t="s">
        <v>249</v>
      </c>
      <c r="D2216" s="46">
        <v>45226</v>
      </c>
      <c r="E2216" s="44" t="s">
        <v>1464</v>
      </c>
      <c r="F2216" s="44" t="s">
        <v>660</v>
      </c>
      <c r="G2216" s="47">
        <v>30053012493311</v>
      </c>
      <c r="H2216" s="44" t="s">
        <v>373</v>
      </c>
      <c r="I2216" s="48">
        <v>44861</v>
      </c>
      <c r="J2216" s="49">
        <v>14.99</v>
      </c>
    </row>
    <row r="2217" spans="1:10" ht="112.2" x14ac:dyDescent="0.5">
      <c r="A2217" s="54"/>
      <c r="B2217" s="58">
        <v>17.989999999999998</v>
      </c>
      <c r="C2217" s="54" t="s">
        <v>249</v>
      </c>
      <c r="D2217" s="57">
        <v>45226</v>
      </c>
      <c r="E2217" s="44" t="s">
        <v>1465</v>
      </c>
      <c r="F2217" s="44" t="s">
        <v>661</v>
      </c>
      <c r="G2217" s="47">
        <v>30053013673184</v>
      </c>
      <c r="H2217" s="44" t="s">
        <v>255</v>
      </c>
      <c r="I2217" s="48">
        <v>44861</v>
      </c>
      <c r="J2217" s="49">
        <v>17.989999999999998</v>
      </c>
    </row>
    <row r="2218" spans="1:10" ht="91.8" x14ac:dyDescent="0.5">
      <c r="A2218" s="54"/>
      <c r="B2218" s="58"/>
      <c r="C2218" s="54"/>
      <c r="D2218" s="57"/>
      <c r="E2218" s="44" t="s">
        <v>1466</v>
      </c>
      <c r="F2218" s="44" t="s">
        <v>662</v>
      </c>
      <c r="G2218" s="47">
        <v>30053013660702</v>
      </c>
      <c r="H2218" s="44" t="s">
        <v>255</v>
      </c>
      <c r="I2218" s="48">
        <v>44861</v>
      </c>
      <c r="J2218" s="49">
        <v>17.989999999999998</v>
      </c>
    </row>
    <row r="2219" spans="1:10" ht="91.8" x14ac:dyDescent="0.5">
      <c r="A2219" s="54"/>
      <c r="B2219" s="58"/>
      <c r="C2219" s="54"/>
      <c r="D2219" s="57"/>
      <c r="E2219" s="44" t="s">
        <v>1467</v>
      </c>
      <c r="F2219" s="44" t="s">
        <v>663</v>
      </c>
      <c r="G2219" s="47">
        <v>30053013793784</v>
      </c>
      <c r="H2219" s="44" t="s">
        <v>654</v>
      </c>
      <c r="I2219" s="48">
        <v>44855</v>
      </c>
      <c r="J2219" s="49">
        <v>17.989999999999998</v>
      </c>
    </row>
    <row r="2220" spans="1:10" ht="102" x14ac:dyDescent="0.5">
      <c r="A2220" s="54"/>
      <c r="B2220" s="45">
        <v>18.739999999999998</v>
      </c>
      <c r="C2220" s="44" t="s">
        <v>249</v>
      </c>
      <c r="D2220" s="46">
        <v>45226</v>
      </c>
      <c r="E2220" s="44" t="s">
        <v>1468</v>
      </c>
      <c r="F2220" s="44" t="s">
        <v>664</v>
      </c>
      <c r="G2220" s="47">
        <v>30053013796555</v>
      </c>
      <c r="H2220" s="44" t="s">
        <v>555</v>
      </c>
      <c r="I2220" s="48">
        <v>44861</v>
      </c>
      <c r="J2220" s="49">
        <v>18.739999999999998</v>
      </c>
    </row>
    <row r="2221" spans="1:10" ht="91.8" x14ac:dyDescent="0.5">
      <c r="A2221" s="54"/>
      <c r="B2221" s="45">
        <v>19.489999999999998</v>
      </c>
      <c r="C2221" s="44" t="s">
        <v>249</v>
      </c>
      <c r="D2221" s="46">
        <v>45219</v>
      </c>
      <c r="E2221" s="44" t="s">
        <v>1469</v>
      </c>
      <c r="F2221" s="44" t="s">
        <v>609</v>
      </c>
      <c r="G2221" s="47">
        <v>30053013796712</v>
      </c>
      <c r="H2221" s="44" t="s">
        <v>654</v>
      </c>
      <c r="I2221" s="48">
        <v>44854</v>
      </c>
      <c r="J2221" s="49">
        <v>19.489999999999998</v>
      </c>
    </row>
    <row r="2222" spans="1:10" ht="91.8" x14ac:dyDescent="0.5">
      <c r="A2222" s="54"/>
      <c r="B2222" s="58">
        <v>22.49</v>
      </c>
      <c r="C2222" s="54" t="s">
        <v>249</v>
      </c>
      <c r="D2222" s="46">
        <v>45219</v>
      </c>
      <c r="E2222" s="44" t="s">
        <v>1470</v>
      </c>
      <c r="F2222" s="44" t="s">
        <v>610</v>
      </c>
      <c r="G2222" s="47">
        <v>30053013792794</v>
      </c>
      <c r="H2222" s="44" t="s">
        <v>1471</v>
      </c>
      <c r="I2222" s="48">
        <v>44851</v>
      </c>
      <c r="J2222" s="49">
        <v>22.49</v>
      </c>
    </row>
    <row r="2223" spans="1:10" ht="91.8" x14ac:dyDescent="0.5">
      <c r="A2223" s="54"/>
      <c r="B2223" s="58"/>
      <c r="C2223" s="54"/>
      <c r="D2223" s="46">
        <v>45226</v>
      </c>
      <c r="E2223" s="44" t="s">
        <v>1472</v>
      </c>
      <c r="F2223" s="44" t="s">
        <v>665</v>
      </c>
      <c r="G2223" s="47">
        <v>30053013791630</v>
      </c>
      <c r="H2223" s="44" t="s">
        <v>654</v>
      </c>
      <c r="I2223" s="48">
        <v>44855</v>
      </c>
      <c r="J2223" s="49">
        <v>22.49</v>
      </c>
    </row>
    <row r="2224" spans="1:10" ht="91.8" x14ac:dyDescent="0.5">
      <c r="A2224" s="54"/>
      <c r="B2224" s="45">
        <v>23.24</v>
      </c>
      <c r="C2224" s="44" t="s">
        <v>249</v>
      </c>
      <c r="D2224" s="46">
        <v>45212</v>
      </c>
      <c r="E2224" s="44" t="s">
        <v>1473</v>
      </c>
      <c r="F2224" s="44" t="s">
        <v>611</v>
      </c>
      <c r="G2224" s="47">
        <v>30053013792893</v>
      </c>
      <c r="H2224" s="44" t="s">
        <v>1471</v>
      </c>
      <c r="I2224" s="48">
        <v>44843</v>
      </c>
      <c r="J2224" s="49">
        <v>23.24</v>
      </c>
    </row>
    <row r="2225" spans="1:10" ht="102" x14ac:dyDescent="0.5">
      <c r="A2225" s="54"/>
      <c r="B2225" s="58">
        <v>23.99</v>
      </c>
      <c r="C2225" s="54" t="s">
        <v>249</v>
      </c>
      <c r="D2225" s="57">
        <v>45226</v>
      </c>
      <c r="E2225" s="44" t="s">
        <v>1474</v>
      </c>
      <c r="F2225" s="44" t="s">
        <v>666</v>
      </c>
      <c r="G2225" s="47">
        <v>30053012728674</v>
      </c>
      <c r="H2225" s="44" t="s">
        <v>255</v>
      </c>
      <c r="I2225" s="48">
        <v>44861</v>
      </c>
      <c r="J2225" s="49">
        <v>23.99</v>
      </c>
    </row>
    <row r="2226" spans="1:10" ht="132.6" x14ac:dyDescent="0.5">
      <c r="A2226" s="54"/>
      <c r="B2226" s="58"/>
      <c r="C2226" s="54"/>
      <c r="D2226" s="57"/>
      <c r="E2226" s="44" t="s">
        <v>1475</v>
      </c>
      <c r="F2226" s="44" t="s">
        <v>667</v>
      </c>
      <c r="G2226" s="47">
        <v>30053011317586</v>
      </c>
      <c r="H2226" s="44" t="s">
        <v>255</v>
      </c>
      <c r="I2226" s="48">
        <v>44861</v>
      </c>
      <c r="J2226" s="49">
        <v>23.99</v>
      </c>
    </row>
    <row r="2227" spans="1:10" ht="81.599999999999994" x14ac:dyDescent="0.5">
      <c r="A2227" s="54"/>
      <c r="B2227" s="58"/>
      <c r="C2227" s="54"/>
      <c r="D2227" s="57"/>
      <c r="E2227" s="44" t="s">
        <v>1476</v>
      </c>
      <c r="F2227" s="44" t="s">
        <v>0</v>
      </c>
      <c r="G2227" s="47">
        <v>30053013740967</v>
      </c>
      <c r="H2227" s="44" t="s">
        <v>255</v>
      </c>
      <c r="I2227" s="48">
        <v>44861</v>
      </c>
      <c r="J2227" s="49">
        <v>23.99</v>
      </c>
    </row>
    <row r="2228" spans="1:10" ht="122.4" x14ac:dyDescent="0.5">
      <c r="A2228" s="54"/>
      <c r="B2228" s="58"/>
      <c r="C2228" s="54"/>
      <c r="D2228" s="57"/>
      <c r="E2228" s="44" t="s">
        <v>1477</v>
      </c>
      <c r="F2228" s="44" t="s">
        <v>668</v>
      </c>
      <c r="G2228" s="47">
        <v>30053011974626</v>
      </c>
      <c r="H2228" s="44" t="s">
        <v>255</v>
      </c>
      <c r="I2228" s="48">
        <v>44861</v>
      </c>
      <c r="J2228" s="49">
        <v>23.99</v>
      </c>
    </row>
    <row r="2229" spans="1:10" ht="91.8" x14ac:dyDescent="0.5">
      <c r="A2229" s="54"/>
      <c r="B2229" s="58"/>
      <c r="C2229" s="54"/>
      <c r="D2229" s="57"/>
      <c r="E2229" s="44" t="s">
        <v>1478</v>
      </c>
      <c r="F2229" s="44" t="s">
        <v>669</v>
      </c>
      <c r="G2229" s="47">
        <v>30053013473825</v>
      </c>
      <c r="H2229" s="44" t="s">
        <v>255</v>
      </c>
      <c r="I2229" s="48">
        <v>44861</v>
      </c>
      <c r="J2229" s="49">
        <v>23.99</v>
      </c>
    </row>
    <row r="2230" spans="1:10" ht="91.8" x14ac:dyDescent="0.5">
      <c r="A2230" s="54"/>
      <c r="B2230" s="58"/>
      <c r="C2230" s="54"/>
      <c r="D2230" s="57"/>
      <c r="E2230" s="44" t="s">
        <v>1479</v>
      </c>
      <c r="F2230" s="44" t="s">
        <v>670</v>
      </c>
      <c r="G2230" s="47">
        <v>30053009439541</v>
      </c>
      <c r="H2230" s="44" t="s">
        <v>269</v>
      </c>
      <c r="I2230" s="48">
        <v>44861</v>
      </c>
      <c r="J2230" s="49">
        <v>23.99</v>
      </c>
    </row>
    <row r="2231" spans="1:10" ht="81.599999999999994" x14ac:dyDescent="0.5">
      <c r="A2231" s="54"/>
      <c r="B2231" s="45">
        <v>25</v>
      </c>
      <c r="C2231" s="44" t="s">
        <v>249</v>
      </c>
      <c r="D2231" s="46">
        <v>45226</v>
      </c>
      <c r="E2231" s="44" t="s">
        <v>1480</v>
      </c>
      <c r="F2231" s="44" t="s">
        <v>671</v>
      </c>
      <c r="G2231" s="47">
        <v>30053004580257</v>
      </c>
      <c r="H2231" s="44" t="s">
        <v>255</v>
      </c>
      <c r="I2231" s="48">
        <v>44861</v>
      </c>
      <c r="J2231" s="49">
        <v>25</v>
      </c>
    </row>
    <row r="2232" spans="1:10" ht="102" x14ac:dyDescent="0.5">
      <c r="A2232" s="54"/>
      <c r="B2232" s="58">
        <v>26.24</v>
      </c>
      <c r="C2232" s="54" t="s">
        <v>249</v>
      </c>
      <c r="D2232" s="57">
        <v>45219</v>
      </c>
      <c r="E2232" s="44" t="s">
        <v>1481</v>
      </c>
      <c r="F2232" s="44" t="s">
        <v>612</v>
      </c>
      <c r="G2232" s="47">
        <v>30053013793271</v>
      </c>
      <c r="H2232" s="44" t="s">
        <v>1471</v>
      </c>
      <c r="I2232" s="48">
        <v>44851</v>
      </c>
      <c r="J2232" s="49">
        <v>26.24</v>
      </c>
    </row>
    <row r="2233" spans="1:10" ht="91.8" x14ac:dyDescent="0.5">
      <c r="A2233" s="54"/>
      <c r="B2233" s="58"/>
      <c r="C2233" s="54"/>
      <c r="D2233" s="57"/>
      <c r="E2233" s="44" t="s">
        <v>1482</v>
      </c>
      <c r="F2233" s="44" t="s">
        <v>613</v>
      </c>
      <c r="G2233" s="47">
        <v>30053013795698</v>
      </c>
      <c r="H2233" s="44" t="s">
        <v>654</v>
      </c>
      <c r="I2233" s="48">
        <v>44854</v>
      </c>
      <c r="J2233" s="49">
        <v>26.24</v>
      </c>
    </row>
    <row r="2234" spans="1:10" ht="81.599999999999994" x14ac:dyDescent="0.5">
      <c r="A2234" s="54"/>
      <c r="B2234" s="45">
        <v>26.99</v>
      </c>
      <c r="C2234" s="44" t="s">
        <v>249</v>
      </c>
      <c r="D2234" s="46">
        <v>45226</v>
      </c>
      <c r="E2234" s="44" t="s">
        <v>1483</v>
      </c>
      <c r="F2234" s="44" t="s">
        <v>672</v>
      </c>
      <c r="G2234" s="47">
        <v>30053013782779</v>
      </c>
      <c r="H2234" s="44" t="s">
        <v>654</v>
      </c>
      <c r="I2234" s="48">
        <v>44855</v>
      </c>
      <c r="J2234" s="49">
        <v>26.99</v>
      </c>
    </row>
    <row r="2235" spans="1:10" ht="91.8" x14ac:dyDescent="0.5">
      <c r="A2235" s="54"/>
      <c r="B2235" s="45">
        <v>29.97</v>
      </c>
      <c r="C2235" s="44" t="s">
        <v>249</v>
      </c>
      <c r="D2235" s="46">
        <v>45226</v>
      </c>
      <c r="E2235" s="44" t="s">
        <v>1484</v>
      </c>
      <c r="F2235" s="44" t="s">
        <v>673</v>
      </c>
      <c r="G2235" s="47">
        <v>30053011813212</v>
      </c>
      <c r="H2235" s="44" t="s">
        <v>255</v>
      </c>
      <c r="I2235" s="48">
        <v>44861</v>
      </c>
      <c r="J2235" s="49">
        <v>29.97</v>
      </c>
    </row>
    <row r="2236" spans="1:10" ht="81.599999999999994" x14ac:dyDescent="0.5">
      <c r="A2236" s="54"/>
      <c r="B2236" s="58">
        <v>29.99</v>
      </c>
      <c r="C2236" s="54" t="s">
        <v>249</v>
      </c>
      <c r="D2236" s="46">
        <v>45212</v>
      </c>
      <c r="E2236" s="44" t="s">
        <v>1485</v>
      </c>
      <c r="F2236" s="44" t="s">
        <v>614</v>
      </c>
      <c r="G2236" s="47">
        <v>30053013794386</v>
      </c>
      <c r="H2236" s="44" t="s">
        <v>1471</v>
      </c>
      <c r="I2236" s="48">
        <v>44843</v>
      </c>
      <c r="J2236" s="49">
        <v>29.99</v>
      </c>
    </row>
    <row r="2237" spans="1:10" ht="122.4" x14ac:dyDescent="0.5">
      <c r="A2237" s="54"/>
      <c r="B2237" s="58"/>
      <c r="C2237" s="54"/>
      <c r="D2237" s="57">
        <v>45219</v>
      </c>
      <c r="E2237" s="44" t="s">
        <v>1486</v>
      </c>
      <c r="F2237" s="44" t="s">
        <v>615</v>
      </c>
      <c r="G2237" s="47">
        <v>30053013792737</v>
      </c>
      <c r="H2237" s="44" t="s">
        <v>654</v>
      </c>
      <c r="I2237" s="48">
        <v>44854</v>
      </c>
      <c r="J2237" s="49">
        <v>29.99</v>
      </c>
    </row>
    <row r="2238" spans="1:10" ht="91.8" x14ac:dyDescent="0.5">
      <c r="A2238" s="54"/>
      <c r="B2238" s="58"/>
      <c r="C2238" s="54"/>
      <c r="D2238" s="57"/>
      <c r="E2238" s="44" t="s">
        <v>1487</v>
      </c>
      <c r="F2238" s="44" t="s">
        <v>611</v>
      </c>
      <c r="G2238" s="47">
        <v>30053013796480</v>
      </c>
      <c r="H2238" s="44" t="s">
        <v>1471</v>
      </c>
      <c r="I2238" s="48">
        <v>44851</v>
      </c>
      <c r="J2238" s="49">
        <v>29.99</v>
      </c>
    </row>
    <row r="2239" spans="1:10" ht="81.599999999999994" x14ac:dyDescent="0.5">
      <c r="A2239" s="54"/>
      <c r="B2239" s="45">
        <v>40.450000000000003</v>
      </c>
      <c r="C2239" s="44" t="s">
        <v>249</v>
      </c>
      <c r="D2239" s="46">
        <v>45226</v>
      </c>
      <c r="E2239" s="44" t="s">
        <v>1488</v>
      </c>
      <c r="F2239" s="44" t="s">
        <v>674</v>
      </c>
      <c r="G2239" s="47">
        <v>30053012883313</v>
      </c>
      <c r="H2239" s="44" t="s">
        <v>287</v>
      </c>
      <c r="I2239" s="48">
        <v>44861</v>
      </c>
      <c r="J2239" s="49">
        <v>40.450000000000003</v>
      </c>
    </row>
    <row r="2240" spans="1:10" ht="102" x14ac:dyDescent="0.5">
      <c r="A2240" s="54"/>
      <c r="B2240" s="45">
        <v>47.49</v>
      </c>
      <c r="C2240" s="44" t="s">
        <v>249</v>
      </c>
      <c r="D2240" s="46">
        <v>45226</v>
      </c>
      <c r="E2240" s="44" t="s">
        <v>1489</v>
      </c>
      <c r="F2240" s="44" t="s">
        <v>675</v>
      </c>
      <c r="G2240" s="47">
        <v>30053012798958</v>
      </c>
      <c r="H2240" s="44" t="s">
        <v>255</v>
      </c>
      <c r="I2240" s="48">
        <v>44861</v>
      </c>
      <c r="J2240" s="49">
        <v>47.49</v>
      </c>
    </row>
    <row r="2241" spans="1:10" ht="81.599999999999994" x14ac:dyDescent="0.5">
      <c r="A2241" s="54"/>
      <c r="B2241" s="45">
        <v>47.99</v>
      </c>
      <c r="C2241" s="44" t="s">
        <v>249</v>
      </c>
      <c r="D2241" s="46">
        <v>45226</v>
      </c>
      <c r="E2241" s="44" t="s">
        <v>1490</v>
      </c>
      <c r="F2241" s="44" t="s">
        <v>676</v>
      </c>
      <c r="G2241" s="47">
        <v>30053012354968</v>
      </c>
      <c r="H2241" s="44" t="s">
        <v>287</v>
      </c>
      <c r="I2241" s="48">
        <v>44861</v>
      </c>
      <c r="J2241" s="49">
        <v>47.99</v>
      </c>
    </row>
    <row r="2242" spans="1:10" ht="91.8" x14ac:dyDescent="0.5">
      <c r="A2242" s="54"/>
      <c r="B2242" s="58">
        <v>49.99</v>
      </c>
      <c r="C2242" s="54" t="s">
        <v>249</v>
      </c>
      <c r="D2242" s="57">
        <v>45226</v>
      </c>
      <c r="E2242" s="44" t="s">
        <v>1491</v>
      </c>
      <c r="F2242" s="44" t="s">
        <v>677</v>
      </c>
      <c r="G2242" s="47">
        <v>30053013504660</v>
      </c>
      <c r="H2242" s="44" t="s">
        <v>287</v>
      </c>
      <c r="I2242" s="48">
        <v>44861</v>
      </c>
      <c r="J2242" s="49">
        <v>49.99</v>
      </c>
    </row>
    <row r="2243" spans="1:10" ht="112.2" x14ac:dyDescent="0.5">
      <c r="A2243" s="54"/>
      <c r="B2243" s="58"/>
      <c r="C2243" s="54"/>
      <c r="D2243" s="57"/>
      <c r="E2243" s="44" t="s">
        <v>1492</v>
      </c>
      <c r="F2243" s="44" t="s">
        <v>678</v>
      </c>
      <c r="G2243" s="47">
        <v>30053013504702</v>
      </c>
      <c r="H2243" s="44" t="s">
        <v>287</v>
      </c>
      <c r="I2243" s="48">
        <v>44861</v>
      </c>
      <c r="J2243" s="49">
        <v>49.99</v>
      </c>
    </row>
    <row r="2244" spans="1:10" ht="91.8" x14ac:dyDescent="0.5">
      <c r="A2244" s="54"/>
      <c r="B2244" s="58"/>
      <c r="C2244" s="54"/>
      <c r="D2244" s="57"/>
      <c r="E2244" s="44" t="s">
        <v>1493</v>
      </c>
      <c r="F2244" s="44" t="s">
        <v>679</v>
      </c>
      <c r="G2244" s="47">
        <v>30053013283638</v>
      </c>
      <c r="H2244" s="44" t="s">
        <v>287</v>
      </c>
      <c r="I2244" s="48">
        <v>44861</v>
      </c>
      <c r="J2244" s="49">
        <v>49.99</v>
      </c>
    </row>
    <row r="2245" spans="1:10" ht="112.2" x14ac:dyDescent="0.5">
      <c r="A2245" s="54"/>
      <c r="B2245" s="58"/>
      <c r="C2245" s="54"/>
      <c r="D2245" s="57"/>
      <c r="E2245" s="44" t="s">
        <v>1494</v>
      </c>
      <c r="F2245" s="44" t="s">
        <v>680</v>
      </c>
      <c r="G2245" s="47">
        <v>30053012354810</v>
      </c>
      <c r="H2245" s="44" t="s">
        <v>287</v>
      </c>
      <c r="I2245" s="48">
        <v>44861</v>
      </c>
      <c r="J2245" s="49">
        <v>49.99</v>
      </c>
    </row>
    <row r="2246" spans="1:10" ht="81.599999999999994" x14ac:dyDescent="0.5">
      <c r="A2246" s="54"/>
      <c r="B2246" s="45">
        <v>64.989999999999995</v>
      </c>
      <c r="C2246" s="44" t="s">
        <v>249</v>
      </c>
      <c r="D2246" s="46">
        <v>45226</v>
      </c>
      <c r="E2246" s="44" t="s">
        <v>1495</v>
      </c>
      <c r="F2246" s="44" t="s">
        <v>681</v>
      </c>
      <c r="G2246" s="47">
        <v>30053013673556</v>
      </c>
      <c r="H2246" s="44" t="s">
        <v>287</v>
      </c>
      <c r="I2246" s="48">
        <v>44861</v>
      </c>
      <c r="J2246" s="49">
        <v>64.989999999999995</v>
      </c>
    </row>
    <row r="2247" spans="1:10" ht="81.599999999999994" x14ac:dyDescent="0.5">
      <c r="A2247" s="54"/>
      <c r="B2247" s="45">
        <v>8.99</v>
      </c>
      <c r="C2247" s="44" t="s">
        <v>249</v>
      </c>
      <c r="D2247" s="46">
        <v>45289</v>
      </c>
      <c r="E2247" s="44" t="s">
        <v>1878</v>
      </c>
      <c r="F2247" s="44" t="s">
        <v>1064</v>
      </c>
      <c r="G2247" s="47">
        <v>30053012941863</v>
      </c>
      <c r="H2247" s="44" t="s">
        <v>255</v>
      </c>
      <c r="I2247" s="48">
        <v>44922</v>
      </c>
      <c r="J2247" s="49">
        <v>8.99</v>
      </c>
    </row>
    <row r="2248" spans="1:10" ht="91.8" x14ac:dyDescent="0.5">
      <c r="A2248" s="54"/>
      <c r="B2248" s="45">
        <v>11.29</v>
      </c>
      <c r="C2248" s="44" t="s">
        <v>249</v>
      </c>
      <c r="D2248" s="46">
        <v>45205</v>
      </c>
      <c r="E2248" s="44" t="s">
        <v>1164</v>
      </c>
      <c r="F2248" s="44" t="s">
        <v>254</v>
      </c>
      <c r="G2248" s="47">
        <v>30053009029326</v>
      </c>
      <c r="H2248" s="44" t="s">
        <v>255</v>
      </c>
      <c r="I2248" s="48">
        <v>44837</v>
      </c>
      <c r="J2248" s="49">
        <v>11.29</v>
      </c>
    </row>
    <row r="2249" spans="1:10" ht="102" x14ac:dyDescent="0.5">
      <c r="A2249" s="54"/>
      <c r="B2249" s="45">
        <v>16.95</v>
      </c>
      <c r="C2249" s="44" t="s">
        <v>249</v>
      </c>
      <c r="D2249" s="46">
        <v>45254</v>
      </c>
      <c r="E2249" s="44" t="s">
        <v>1747</v>
      </c>
      <c r="F2249" s="44" t="s">
        <v>939</v>
      </c>
      <c r="G2249" s="47">
        <v>30053012131960</v>
      </c>
      <c r="H2249" s="44" t="s">
        <v>255</v>
      </c>
      <c r="I2249" s="48">
        <v>44887</v>
      </c>
      <c r="J2249" s="49">
        <v>16.95</v>
      </c>
    </row>
    <row r="2250" spans="1:10" ht="112.2" x14ac:dyDescent="0.5">
      <c r="A2250" s="54"/>
      <c r="B2250" s="45">
        <v>25.6</v>
      </c>
      <c r="C2250" s="44" t="s">
        <v>249</v>
      </c>
      <c r="D2250" s="46">
        <v>45219</v>
      </c>
      <c r="E2250" s="44" t="s">
        <v>1948</v>
      </c>
      <c r="F2250" s="44" t="s">
        <v>1131</v>
      </c>
      <c r="G2250" s="47">
        <v>30053013624856</v>
      </c>
      <c r="H2250" s="44" t="s">
        <v>255</v>
      </c>
      <c r="I2250" s="48">
        <v>44851</v>
      </c>
      <c r="J2250" s="49">
        <v>25.6</v>
      </c>
    </row>
    <row r="2251" spans="1:10" ht="102" x14ac:dyDescent="0.5">
      <c r="A2251" s="54"/>
      <c r="B2251" s="45">
        <v>20.97</v>
      </c>
      <c r="C2251" s="44" t="s">
        <v>249</v>
      </c>
      <c r="D2251" s="46">
        <v>45254</v>
      </c>
      <c r="E2251" s="44" t="s">
        <v>1348</v>
      </c>
      <c r="F2251" s="44" t="s">
        <v>518</v>
      </c>
      <c r="G2251" s="47">
        <v>30053011355735</v>
      </c>
      <c r="H2251" s="44" t="s">
        <v>255</v>
      </c>
      <c r="I2251" s="48">
        <v>44887</v>
      </c>
      <c r="J2251" s="49">
        <v>20.97</v>
      </c>
    </row>
    <row r="2252" spans="1:10" ht="81.599999999999994" x14ac:dyDescent="0.5">
      <c r="A2252" s="54"/>
      <c r="B2252" s="45">
        <v>11.29</v>
      </c>
      <c r="C2252" s="44" t="s">
        <v>249</v>
      </c>
      <c r="D2252" s="46">
        <v>45226</v>
      </c>
      <c r="E2252" s="44" t="s">
        <v>1514</v>
      </c>
      <c r="F2252" s="44" t="s">
        <v>704</v>
      </c>
      <c r="G2252" s="47">
        <v>30053012241074</v>
      </c>
      <c r="H2252" s="44" t="s">
        <v>255</v>
      </c>
      <c r="I2252" s="48">
        <v>44861</v>
      </c>
      <c r="J2252" s="49">
        <v>11.29</v>
      </c>
    </row>
    <row r="2253" spans="1:10" ht="81.599999999999994" x14ac:dyDescent="0.5">
      <c r="A2253" s="54"/>
      <c r="B2253" s="45">
        <v>25.16</v>
      </c>
      <c r="C2253" s="44" t="s">
        <v>249</v>
      </c>
      <c r="D2253" s="46">
        <v>45240</v>
      </c>
      <c r="E2253" s="44" t="s">
        <v>1853</v>
      </c>
      <c r="F2253" s="44" t="s">
        <v>1037</v>
      </c>
      <c r="G2253" s="47">
        <v>30053013607505</v>
      </c>
      <c r="H2253" s="44" t="s">
        <v>255</v>
      </c>
      <c r="I2253" s="48">
        <v>44874</v>
      </c>
      <c r="J2253" s="49">
        <v>25.16</v>
      </c>
    </row>
    <row r="2254" spans="1:10" ht="91.8" x14ac:dyDescent="0.5">
      <c r="A2254" s="44" t="s">
        <v>184</v>
      </c>
      <c r="B2254" s="45">
        <v>27</v>
      </c>
      <c r="C2254" s="44" t="s">
        <v>249</v>
      </c>
      <c r="D2254" s="46">
        <v>45261</v>
      </c>
      <c r="E2254" s="44" t="s">
        <v>1538</v>
      </c>
      <c r="F2254" s="44" t="s">
        <v>296</v>
      </c>
      <c r="G2254" s="47">
        <v>31803001969799</v>
      </c>
      <c r="H2254" s="44" t="s">
        <v>255</v>
      </c>
      <c r="I2254" s="48">
        <v>44895</v>
      </c>
      <c r="J2254" s="49">
        <v>27</v>
      </c>
    </row>
    <row r="2255" spans="1:10" ht="81.599999999999994" x14ac:dyDescent="0.5">
      <c r="A2255" s="54" t="s">
        <v>186</v>
      </c>
      <c r="B2255" s="45">
        <v>35</v>
      </c>
      <c r="C2255" s="44" t="s">
        <v>249</v>
      </c>
      <c r="D2255" s="46">
        <v>45226</v>
      </c>
      <c r="E2255" s="44" t="s">
        <v>1496</v>
      </c>
      <c r="F2255" s="44" t="s">
        <v>682</v>
      </c>
      <c r="G2255" s="47">
        <v>36879001132286</v>
      </c>
      <c r="H2255" s="44" t="s">
        <v>255</v>
      </c>
      <c r="I2255" s="48">
        <v>44856</v>
      </c>
      <c r="J2255" s="49">
        <v>35</v>
      </c>
    </row>
    <row r="2256" spans="1:10" ht="81.599999999999994" x14ac:dyDescent="0.5">
      <c r="A2256" s="54"/>
      <c r="B2256" s="45">
        <v>50</v>
      </c>
      <c r="C2256" s="44" t="s">
        <v>249</v>
      </c>
      <c r="D2256" s="46">
        <v>45226</v>
      </c>
      <c r="E2256" s="44" t="s">
        <v>1497</v>
      </c>
      <c r="F2256" s="44" t="s">
        <v>683</v>
      </c>
      <c r="G2256" s="47">
        <v>36879001402408</v>
      </c>
      <c r="H2256" s="44" t="s">
        <v>267</v>
      </c>
      <c r="I2256" s="48">
        <v>44856</v>
      </c>
      <c r="J2256" s="49">
        <v>50</v>
      </c>
    </row>
    <row r="2257" spans="1:10" ht="112.2" x14ac:dyDescent="0.5">
      <c r="A2257" s="54"/>
      <c r="B2257" s="45">
        <v>18</v>
      </c>
      <c r="C2257" s="44" t="s">
        <v>249</v>
      </c>
      <c r="D2257" s="46">
        <v>45261</v>
      </c>
      <c r="E2257" s="44" t="s">
        <v>1260</v>
      </c>
      <c r="F2257" s="44" t="s">
        <v>416</v>
      </c>
      <c r="G2257" s="47">
        <v>36879001212831</v>
      </c>
      <c r="H2257" s="44" t="s">
        <v>255</v>
      </c>
      <c r="I2257" s="48">
        <v>44896</v>
      </c>
      <c r="J2257" s="49">
        <v>18</v>
      </c>
    </row>
    <row r="2258" spans="1:10" ht="122.4" x14ac:dyDescent="0.5">
      <c r="A2258" s="54"/>
      <c r="B2258" s="45">
        <v>31</v>
      </c>
      <c r="C2258" s="44" t="s">
        <v>249</v>
      </c>
      <c r="D2258" s="46">
        <v>45233</v>
      </c>
      <c r="E2258" s="44" t="s">
        <v>1544</v>
      </c>
      <c r="F2258" s="44" t="s">
        <v>729</v>
      </c>
      <c r="G2258" s="47">
        <v>36879000965785</v>
      </c>
      <c r="H2258" s="44" t="s">
        <v>269</v>
      </c>
      <c r="I2258" s="48">
        <v>44863</v>
      </c>
      <c r="J2258" s="49">
        <v>31</v>
      </c>
    </row>
    <row r="2259" spans="1:10" ht="102" x14ac:dyDescent="0.5">
      <c r="A2259" s="54" t="s">
        <v>180</v>
      </c>
      <c r="B2259" s="45">
        <v>17</v>
      </c>
      <c r="C2259" s="44" t="s">
        <v>249</v>
      </c>
      <c r="D2259" s="46">
        <v>45254</v>
      </c>
      <c r="E2259" s="44" t="s">
        <v>1825</v>
      </c>
      <c r="F2259" s="44" t="s">
        <v>723</v>
      </c>
      <c r="G2259" s="47">
        <v>31350003936475</v>
      </c>
      <c r="H2259" s="44" t="s">
        <v>255</v>
      </c>
      <c r="I2259" s="48">
        <v>44887</v>
      </c>
      <c r="J2259" s="49">
        <v>17</v>
      </c>
    </row>
    <row r="2260" spans="1:10" ht="122.4" x14ac:dyDescent="0.5">
      <c r="A2260" s="54"/>
      <c r="B2260" s="45">
        <v>17</v>
      </c>
      <c r="C2260" s="44" t="s">
        <v>249</v>
      </c>
      <c r="D2260" s="46">
        <v>45254</v>
      </c>
      <c r="E2260" s="44" t="s">
        <v>1223</v>
      </c>
      <c r="F2260" s="44" t="s">
        <v>366</v>
      </c>
      <c r="G2260" s="47">
        <v>31350002673764</v>
      </c>
      <c r="H2260" s="44" t="s">
        <v>255</v>
      </c>
      <c r="I2260" s="48">
        <v>44887</v>
      </c>
      <c r="J2260" s="49">
        <v>17</v>
      </c>
    </row>
    <row r="2261" spans="1:10" ht="122.4" x14ac:dyDescent="0.5">
      <c r="A2261" s="54"/>
      <c r="B2261" s="45">
        <v>23</v>
      </c>
      <c r="C2261" s="44" t="s">
        <v>249</v>
      </c>
      <c r="D2261" s="46">
        <v>45275</v>
      </c>
      <c r="E2261" s="44" t="s">
        <v>1823</v>
      </c>
      <c r="F2261" s="44" t="s">
        <v>1001</v>
      </c>
      <c r="G2261" s="47">
        <v>31350003809961</v>
      </c>
      <c r="H2261" s="44" t="s">
        <v>260</v>
      </c>
      <c r="I2261" s="48">
        <v>44907</v>
      </c>
      <c r="J2261" s="49">
        <v>23</v>
      </c>
    </row>
    <row r="2262" spans="1:10" ht="102" x14ac:dyDescent="0.5">
      <c r="A2262" s="44" t="s">
        <v>178</v>
      </c>
      <c r="B2262" s="45">
        <v>7</v>
      </c>
      <c r="C2262" s="44" t="s">
        <v>249</v>
      </c>
      <c r="D2262" s="46">
        <v>45212</v>
      </c>
      <c r="E2262" s="44" t="s">
        <v>1868</v>
      </c>
      <c r="F2262" s="44" t="s">
        <v>1041</v>
      </c>
      <c r="G2262" s="47">
        <v>31313002378503</v>
      </c>
      <c r="H2262" s="44" t="s">
        <v>315</v>
      </c>
      <c r="I2262" s="48">
        <v>44846</v>
      </c>
      <c r="J2262" s="49">
        <v>7</v>
      </c>
    </row>
    <row r="2263" spans="1:10" ht="102" x14ac:dyDescent="0.5">
      <c r="A2263" s="54" t="s">
        <v>1082</v>
      </c>
      <c r="B2263" s="45">
        <v>7</v>
      </c>
      <c r="C2263" s="44" t="s">
        <v>249</v>
      </c>
      <c r="D2263" s="46">
        <v>45282</v>
      </c>
      <c r="E2263" s="44" t="s">
        <v>1894</v>
      </c>
      <c r="F2263" s="44" t="s">
        <v>1083</v>
      </c>
      <c r="G2263" s="47">
        <v>31321006900339</v>
      </c>
      <c r="H2263" s="44" t="s">
        <v>255</v>
      </c>
      <c r="I2263" s="48">
        <v>44917</v>
      </c>
      <c r="J2263" s="49">
        <v>7</v>
      </c>
    </row>
    <row r="2264" spans="1:10" ht="102" x14ac:dyDescent="0.5">
      <c r="A2264" s="54"/>
      <c r="B2264" s="45">
        <v>8</v>
      </c>
      <c r="C2264" s="44" t="s">
        <v>249</v>
      </c>
      <c r="D2264" s="46">
        <v>45282</v>
      </c>
      <c r="E2264" s="44" t="s">
        <v>1895</v>
      </c>
      <c r="F2264" s="44" t="s">
        <v>1084</v>
      </c>
      <c r="G2264" s="47">
        <v>31321006452067</v>
      </c>
      <c r="H2264" s="44" t="s">
        <v>255</v>
      </c>
      <c r="I2264" s="48">
        <v>44917</v>
      </c>
      <c r="J2264" s="49">
        <v>8</v>
      </c>
    </row>
    <row r="2265" spans="1:10" ht="112.2" x14ac:dyDescent="0.5">
      <c r="A2265" s="54"/>
      <c r="B2265" s="45">
        <v>10</v>
      </c>
      <c r="C2265" s="44" t="s">
        <v>249</v>
      </c>
      <c r="D2265" s="46">
        <v>45282</v>
      </c>
      <c r="E2265" s="44" t="s">
        <v>1896</v>
      </c>
      <c r="F2265" s="44" t="s">
        <v>1085</v>
      </c>
      <c r="G2265" s="47">
        <v>31321006813045</v>
      </c>
      <c r="H2265" s="44" t="s">
        <v>255</v>
      </c>
      <c r="I2265" s="48">
        <v>44917</v>
      </c>
      <c r="J2265" s="49">
        <v>10</v>
      </c>
    </row>
    <row r="2266" spans="1:10" ht="102" x14ac:dyDescent="0.5">
      <c r="A2266" s="54" t="s">
        <v>202</v>
      </c>
      <c r="B2266" s="45">
        <v>19.989999999999998</v>
      </c>
      <c r="C2266" s="44" t="s">
        <v>249</v>
      </c>
      <c r="D2266" s="46">
        <v>45233</v>
      </c>
      <c r="E2266" s="44" t="s">
        <v>1795</v>
      </c>
      <c r="F2266" s="44" t="s">
        <v>977</v>
      </c>
      <c r="G2266" s="47">
        <v>32990000853824</v>
      </c>
      <c r="H2266" s="44" t="s">
        <v>269</v>
      </c>
      <c r="I2266" s="48">
        <v>44868</v>
      </c>
      <c r="J2266" s="49">
        <v>19.989999999999998</v>
      </c>
    </row>
    <row r="2267" spans="1:10" ht="81.599999999999994" x14ac:dyDescent="0.5">
      <c r="A2267" s="54"/>
      <c r="B2267" s="45">
        <v>16.95</v>
      </c>
      <c r="C2267" s="44" t="s">
        <v>249</v>
      </c>
      <c r="D2267" s="46">
        <v>45219</v>
      </c>
      <c r="E2267" s="44" t="s">
        <v>1934</v>
      </c>
      <c r="F2267" s="44" t="s">
        <v>1126</v>
      </c>
      <c r="G2267" s="47">
        <v>32990001080435</v>
      </c>
      <c r="H2267" s="44" t="s">
        <v>255</v>
      </c>
      <c r="I2267" s="48">
        <v>44852</v>
      </c>
      <c r="J2267" s="49">
        <v>16.95</v>
      </c>
    </row>
    <row r="2268" spans="1:10" ht="102" x14ac:dyDescent="0.5">
      <c r="A2268" s="54" t="s">
        <v>194</v>
      </c>
      <c r="B2268" s="45">
        <v>15</v>
      </c>
      <c r="C2268" s="44" t="s">
        <v>249</v>
      </c>
      <c r="D2268" s="46">
        <v>45261</v>
      </c>
      <c r="E2268" s="44" t="s">
        <v>1748</v>
      </c>
      <c r="F2268" s="44" t="s">
        <v>940</v>
      </c>
      <c r="G2268" s="47">
        <v>31308003433984</v>
      </c>
      <c r="H2268" s="44" t="s">
        <v>315</v>
      </c>
      <c r="I2268" s="48">
        <v>44895</v>
      </c>
      <c r="J2268" s="49">
        <v>15</v>
      </c>
    </row>
    <row r="2269" spans="1:10" ht="102" x14ac:dyDescent="0.5">
      <c r="A2269" s="54"/>
      <c r="B2269" s="45">
        <v>17</v>
      </c>
      <c r="C2269" s="44" t="s">
        <v>249</v>
      </c>
      <c r="D2269" s="46">
        <v>45254</v>
      </c>
      <c r="E2269" s="44" t="s">
        <v>1334</v>
      </c>
      <c r="F2269" s="44" t="s">
        <v>502</v>
      </c>
      <c r="G2269" s="47">
        <v>31308003586138</v>
      </c>
      <c r="H2269" s="44" t="s">
        <v>315</v>
      </c>
      <c r="I2269" s="48">
        <v>44888</v>
      </c>
      <c r="J2269" s="49">
        <v>17</v>
      </c>
    </row>
    <row r="2270" spans="1:10" ht="81.599999999999994" x14ac:dyDescent="0.5">
      <c r="A2270" s="54"/>
      <c r="B2270" s="45">
        <v>22</v>
      </c>
      <c r="C2270" s="44" t="s">
        <v>249</v>
      </c>
      <c r="D2270" s="46">
        <v>45205</v>
      </c>
      <c r="E2270" s="44" t="s">
        <v>1548</v>
      </c>
      <c r="F2270" s="44" t="s">
        <v>734</v>
      </c>
      <c r="G2270" s="47">
        <v>31308003472495</v>
      </c>
      <c r="H2270" s="44" t="s">
        <v>315</v>
      </c>
      <c r="I2270" s="48">
        <v>44838</v>
      </c>
      <c r="J2270" s="49">
        <v>22</v>
      </c>
    </row>
    <row r="2271" spans="1:10" ht="81.599999999999994" x14ac:dyDescent="0.5">
      <c r="A2271" s="54"/>
      <c r="B2271" s="45">
        <v>16</v>
      </c>
      <c r="C2271" s="44" t="s">
        <v>249</v>
      </c>
      <c r="D2271" s="46">
        <v>45226</v>
      </c>
      <c r="E2271" s="44" t="s">
        <v>1584</v>
      </c>
      <c r="F2271" s="44" t="s">
        <v>774</v>
      </c>
      <c r="G2271" s="47">
        <v>31308003756624</v>
      </c>
      <c r="H2271" s="44" t="s">
        <v>315</v>
      </c>
      <c r="I2271" s="48">
        <v>44859</v>
      </c>
      <c r="J2271" s="49">
        <v>16</v>
      </c>
    </row>
    <row r="2272" spans="1:10" ht="91.8" x14ac:dyDescent="0.5">
      <c r="A2272" s="54"/>
      <c r="B2272" s="45">
        <v>17</v>
      </c>
      <c r="C2272" s="44" t="s">
        <v>249</v>
      </c>
      <c r="D2272" s="46">
        <v>45289</v>
      </c>
      <c r="E2272" s="44" t="s">
        <v>1903</v>
      </c>
      <c r="F2272" s="44" t="s">
        <v>1095</v>
      </c>
      <c r="G2272" s="47">
        <v>31308003979218</v>
      </c>
      <c r="H2272" s="44" t="s">
        <v>580</v>
      </c>
      <c r="I2272" s="48">
        <v>44922</v>
      </c>
      <c r="J2272" s="49">
        <v>17</v>
      </c>
    </row>
    <row r="2273" spans="1:10" ht="153" x14ac:dyDescent="0.5">
      <c r="A2273" s="54"/>
      <c r="B2273" s="45">
        <v>19</v>
      </c>
      <c r="C2273" s="44" t="s">
        <v>249</v>
      </c>
      <c r="D2273" s="46">
        <v>45289</v>
      </c>
      <c r="E2273" s="44" t="s">
        <v>1235</v>
      </c>
      <c r="F2273" s="44" t="s">
        <v>386</v>
      </c>
      <c r="G2273" s="47">
        <v>31308003125853</v>
      </c>
      <c r="H2273" s="44" t="s">
        <v>315</v>
      </c>
      <c r="I2273" s="48">
        <v>44922</v>
      </c>
      <c r="J2273" s="49">
        <v>19</v>
      </c>
    </row>
    <row r="2274" spans="1:10" ht="122.4" x14ac:dyDescent="0.5">
      <c r="A2274" s="54"/>
      <c r="B2274" s="45">
        <v>45</v>
      </c>
      <c r="C2274" s="44" t="s">
        <v>249</v>
      </c>
      <c r="D2274" s="46">
        <v>45205</v>
      </c>
      <c r="E2274" s="44" t="s">
        <v>1784</v>
      </c>
      <c r="F2274" s="44" t="s">
        <v>944</v>
      </c>
      <c r="G2274" s="47">
        <v>31308003917598</v>
      </c>
      <c r="H2274" s="44" t="s">
        <v>398</v>
      </c>
      <c r="I2274" s="48">
        <v>44834</v>
      </c>
      <c r="J2274" s="49">
        <v>45</v>
      </c>
    </row>
    <row r="2275" spans="1:10" ht="91.8" x14ac:dyDescent="0.5">
      <c r="A2275" s="54"/>
      <c r="B2275" s="45">
        <v>25</v>
      </c>
      <c r="C2275" s="44" t="s">
        <v>249</v>
      </c>
      <c r="D2275" s="46">
        <v>45247</v>
      </c>
      <c r="E2275" s="44" t="s">
        <v>1796</v>
      </c>
      <c r="F2275" s="44" t="s">
        <v>978</v>
      </c>
      <c r="G2275" s="47">
        <v>31308003682093</v>
      </c>
      <c r="H2275" s="44" t="s">
        <v>255</v>
      </c>
      <c r="I2275" s="48">
        <v>44881</v>
      </c>
      <c r="J2275" s="49">
        <v>25</v>
      </c>
    </row>
    <row r="2276" spans="1:10" ht="91.8" x14ac:dyDescent="0.5">
      <c r="A2276" s="44" t="s">
        <v>198</v>
      </c>
      <c r="B2276" s="45">
        <v>10.25</v>
      </c>
      <c r="C2276" s="44" t="s">
        <v>249</v>
      </c>
      <c r="D2276" s="46">
        <v>45261</v>
      </c>
      <c r="E2276" s="44" t="s">
        <v>1803</v>
      </c>
      <c r="F2276" s="44" t="s">
        <v>984</v>
      </c>
      <c r="G2276" s="47">
        <v>37482000009305</v>
      </c>
      <c r="H2276" s="44" t="s">
        <v>255</v>
      </c>
      <c r="I2276" s="48">
        <v>44893</v>
      </c>
      <c r="J2276" s="49">
        <v>10.25</v>
      </c>
    </row>
    <row r="2277" spans="1:10" ht="102" x14ac:dyDescent="0.5">
      <c r="A2277" s="54" t="s">
        <v>344</v>
      </c>
      <c r="B2277" s="45">
        <v>29</v>
      </c>
      <c r="C2277" s="44" t="s">
        <v>249</v>
      </c>
      <c r="D2277" s="46">
        <v>45261</v>
      </c>
      <c r="E2277" s="44" t="s">
        <v>1210</v>
      </c>
      <c r="F2277" s="44" t="s">
        <v>345</v>
      </c>
      <c r="G2277" s="47">
        <v>31321007926275</v>
      </c>
      <c r="H2277" s="44" t="s">
        <v>255</v>
      </c>
      <c r="I2277" s="48">
        <v>44896</v>
      </c>
      <c r="J2277" s="49">
        <v>29</v>
      </c>
    </row>
    <row r="2278" spans="1:10" ht="112.2" x14ac:dyDescent="0.5">
      <c r="A2278" s="54"/>
      <c r="B2278" s="45">
        <v>153</v>
      </c>
      <c r="C2278" s="44" t="s">
        <v>249</v>
      </c>
      <c r="D2278" s="46">
        <v>45240</v>
      </c>
      <c r="E2278" s="44" t="s">
        <v>1585</v>
      </c>
      <c r="F2278" s="44" t="s">
        <v>775</v>
      </c>
      <c r="G2278" s="47">
        <v>31321007914933</v>
      </c>
      <c r="H2278" s="44" t="s">
        <v>255</v>
      </c>
      <c r="I2278" s="48">
        <v>44874</v>
      </c>
      <c r="J2278" s="49">
        <v>153</v>
      </c>
    </row>
    <row r="2279" spans="1:10" ht="102" x14ac:dyDescent="0.5">
      <c r="A2279" s="54"/>
      <c r="B2279" s="45">
        <v>9</v>
      </c>
      <c r="C2279" s="44" t="s">
        <v>249</v>
      </c>
      <c r="D2279" s="46">
        <v>45233</v>
      </c>
      <c r="E2279" s="44" t="s">
        <v>1335</v>
      </c>
      <c r="F2279" s="44" t="s">
        <v>503</v>
      </c>
      <c r="G2279" s="47">
        <v>31321007944021</v>
      </c>
      <c r="H2279" s="44" t="s">
        <v>315</v>
      </c>
      <c r="I2279" s="48">
        <v>44863</v>
      </c>
      <c r="J2279" s="49">
        <v>9</v>
      </c>
    </row>
    <row r="2280" spans="1:10" ht="112.2" x14ac:dyDescent="0.5">
      <c r="A2280" s="54"/>
      <c r="B2280" s="45">
        <v>27</v>
      </c>
      <c r="C2280" s="44" t="s">
        <v>249</v>
      </c>
      <c r="D2280" s="46">
        <v>45212</v>
      </c>
      <c r="E2280" s="44" t="s">
        <v>1408</v>
      </c>
      <c r="F2280" s="44" t="s">
        <v>591</v>
      </c>
      <c r="G2280" s="47">
        <v>31321006454915</v>
      </c>
      <c r="H2280" s="44" t="s">
        <v>320</v>
      </c>
      <c r="I2280" s="48">
        <v>44844</v>
      </c>
      <c r="J2280" s="49">
        <v>27</v>
      </c>
    </row>
    <row r="2281" spans="1:10" ht="112.2" x14ac:dyDescent="0.5">
      <c r="A2281" s="54"/>
      <c r="B2281" s="45">
        <v>25</v>
      </c>
      <c r="C2281" s="44" t="s">
        <v>249</v>
      </c>
      <c r="D2281" s="46">
        <v>45212</v>
      </c>
      <c r="E2281" s="44" t="s">
        <v>1224</v>
      </c>
      <c r="F2281" s="44" t="s">
        <v>361</v>
      </c>
      <c r="G2281" s="47">
        <v>31321007815221</v>
      </c>
      <c r="H2281" s="44" t="s">
        <v>260</v>
      </c>
      <c r="I2281" s="48">
        <v>44847</v>
      </c>
      <c r="J2281" s="49">
        <v>25</v>
      </c>
    </row>
    <row r="2282" spans="1:10" ht="91.8" x14ac:dyDescent="0.5">
      <c r="A2282" s="54"/>
      <c r="B2282" s="45">
        <v>18</v>
      </c>
      <c r="C2282" s="44" t="s">
        <v>249</v>
      </c>
      <c r="D2282" s="46">
        <v>45212</v>
      </c>
      <c r="E2282" s="44" t="s">
        <v>1949</v>
      </c>
      <c r="F2282" s="44" t="s">
        <v>1132</v>
      </c>
      <c r="G2282" s="47">
        <v>31321006466133</v>
      </c>
      <c r="H2282" s="44" t="s">
        <v>255</v>
      </c>
      <c r="I2282" s="48">
        <v>44844</v>
      </c>
      <c r="J2282" s="49">
        <v>18</v>
      </c>
    </row>
    <row r="2283" spans="1:10" ht="112.2" x14ac:dyDescent="0.5">
      <c r="A2283" s="54" t="s">
        <v>206</v>
      </c>
      <c r="B2283" s="45">
        <v>24.99</v>
      </c>
      <c r="C2283" s="44" t="s">
        <v>249</v>
      </c>
      <c r="D2283" s="46">
        <v>45289</v>
      </c>
      <c r="E2283" s="44" t="s">
        <v>1913</v>
      </c>
      <c r="F2283" s="44" t="s">
        <v>1108</v>
      </c>
      <c r="G2283" s="47">
        <v>32752003832001</v>
      </c>
      <c r="H2283" s="44" t="s">
        <v>255</v>
      </c>
      <c r="I2283" s="48">
        <v>44923</v>
      </c>
      <c r="J2283" s="49">
        <v>24.99</v>
      </c>
    </row>
    <row r="2284" spans="1:10" ht="102" x14ac:dyDescent="0.5">
      <c r="A2284" s="54"/>
      <c r="B2284" s="45">
        <v>10</v>
      </c>
      <c r="C2284" s="44" t="s">
        <v>249</v>
      </c>
      <c r="D2284" s="46">
        <v>45205</v>
      </c>
      <c r="E2284" s="44" t="s">
        <v>1879</v>
      </c>
      <c r="F2284" s="44" t="s">
        <v>1062</v>
      </c>
      <c r="G2284" s="47">
        <v>32752003971254</v>
      </c>
      <c r="H2284" s="44" t="s">
        <v>255</v>
      </c>
      <c r="I2284" s="48">
        <v>44834</v>
      </c>
      <c r="J2284" s="49">
        <v>10</v>
      </c>
    </row>
    <row r="2285" spans="1:10" ht="122.4" x14ac:dyDescent="0.5">
      <c r="A2285" s="54"/>
      <c r="B2285" s="45">
        <v>34.950000000000003</v>
      </c>
      <c r="C2285" s="44" t="s">
        <v>249</v>
      </c>
      <c r="D2285" s="46">
        <v>45233</v>
      </c>
      <c r="E2285" s="44" t="s">
        <v>1841</v>
      </c>
      <c r="F2285" s="44" t="s">
        <v>1025</v>
      </c>
      <c r="G2285" s="47">
        <v>32752004620298</v>
      </c>
      <c r="H2285" s="44" t="s">
        <v>255</v>
      </c>
      <c r="I2285" s="48">
        <v>44863</v>
      </c>
      <c r="J2285" s="49">
        <v>34.950000000000003</v>
      </c>
    </row>
    <row r="2286" spans="1:10" ht="102" x14ac:dyDescent="0.5">
      <c r="A2286" s="54"/>
      <c r="B2286" s="45">
        <v>18.989999999999998</v>
      </c>
      <c r="C2286" s="44" t="s">
        <v>249</v>
      </c>
      <c r="D2286" s="46">
        <v>45268</v>
      </c>
      <c r="E2286" s="44" t="s">
        <v>1875</v>
      </c>
      <c r="F2286" s="44" t="s">
        <v>1060</v>
      </c>
      <c r="G2286" s="47">
        <v>32752005512494</v>
      </c>
      <c r="H2286" s="44" t="s">
        <v>255</v>
      </c>
      <c r="I2286" s="48">
        <v>44900</v>
      </c>
      <c r="J2286" s="49">
        <v>18.989999999999998</v>
      </c>
    </row>
    <row r="2287" spans="1:10" ht="102" x14ac:dyDescent="0.5">
      <c r="A2287" s="54"/>
      <c r="B2287" s="58">
        <v>7.99</v>
      </c>
      <c r="C2287" s="54" t="s">
        <v>249</v>
      </c>
      <c r="D2287" s="57">
        <v>45261</v>
      </c>
      <c r="E2287" s="44" t="s">
        <v>1261</v>
      </c>
      <c r="F2287" s="44" t="s">
        <v>417</v>
      </c>
      <c r="G2287" s="47">
        <v>32752004378202</v>
      </c>
      <c r="H2287" s="44" t="s">
        <v>418</v>
      </c>
      <c r="I2287" s="48">
        <v>44896</v>
      </c>
      <c r="J2287" s="49">
        <v>7.99</v>
      </c>
    </row>
    <row r="2288" spans="1:10" ht="102" x14ac:dyDescent="0.5">
      <c r="A2288" s="54"/>
      <c r="B2288" s="58"/>
      <c r="C2288" s="54"/>
      <c r="D2288" s="57"/>
      <c r="E2288" s="44" t="s">
        <v>1262</v>
      </c>
      <c r="F2288" s="44" t="s">
        <v>419</v>
      </c>
      <c r="G2288" s="47">
        <v>32752004378186</v>
      </c>
      <c r="H2288" s="44" t="s">
        <v>418</v>
      </c>
      <c r="I2288" s="48">
        <v>44896</v>
      </c>
      <c r="J2288" s="49">
        <v>7.99</v>
      </c>
    </row>
    <row r="2289" spans="1:10" ht="122.4" x14ac:dyDescent="0.5">
      <c r="A2289" s="54"/>
      <c r="B2289" s="45">
        <v>59.88</v>
      </c>
      <c r="C2289" s="44" t="s">
        <v>249</v>
      </c>
      <c r="D2289" s="46">
        <v>45205</v>
      </c>
      <c r="E2289" s="44" t="s">
        <v>1885</v>
      </c>
      <c r="F2289" s="44" t="s">
        <v>1071</v>
      </c>
      <c r="G2289" s="47">
        <v>32752005112667</v>
      </c>
      <c r="H2289" s="44" t="s">
        <v>285</v>
      </c>
      <c r="I2289" s="48">
        <v>44834</v>
      </c>
      <c r="J2289" s="49">
        <v>59.88</v>
      </c>
    </row>
    <row r="2290" spans="1:10" ht="112.2" x14ac:dyDescent="0.5">
      <c r="A2290" s="54"/>
      <c r="B2290" s="45">
        <v>14.99</v>
      </c>
      <c r="C2290" s="44" t="s">
        <v>249</v>
      </c>
      <c r="D2290" s="46">
        <v>45268</v>
      </c>
      <c r="E2290" s="44" t="s">
        <v>1519</v>
      </c>
      <c r="F2290" s="44" t="s">
        <v>707</v>
      </c>
      <c r="G2290" s="47">
        <v>32752004572929</v>
      </c>
      <c r="H2290" s="44" t="s">
        <v>255</v>
      </c>
      <c r="I2290" s="48">
        <v>44903</v>
      </c>
      <c r="J2290" s="49">
        <v>14.99</v>
      </c>
    </row>
    <row r="2291" spans="1:10" ht="91.8" x14ac:dyDescent="0.5">
      <c r="A2291" s="54"/>
      <c r="B2291" s="45">
        <v>13</v>
      </c>
      <c r="C2291" s="44" t="s">
        <v>249</v>
      </c>
      <c r="D2291" s="46">
        <v>45268</v>
      </c>
      <c r="E2291" s="44" t="s">
        <v>1361</v>
      </c>
      <c r="F2291" s="44" t="s">
        <v>539</v>
      </c>
      <c r="G2291" s="47">
        <v>32752002695797</v>
      </c>
      <c r="H2291" s="44" t="s">
        <v>255</v>
      </c>
      <c r="I2291" s="48">
        <v>44903</v>
      </c>
      <c r="J2291" s="49">
        <v>13</v>
      </c>
    </row>
    <row r="2292" spans="1:10" ht="132.6" x14ac:dyDescent="0.5">
      <c r="A2292" s="54"/>
      <c r="B2292" s="45">
        <v>39.99</v>
      </c>
      <c r="C2292" s="44" t="s">
        <v>249</v>
      </c>
      <c r="D2292" s="46">
        <v>45219</v>
      </c>
      <c r="E2292" s="44" t="s">
        <v>1749</v>
      </c>
      <c r="F2292" s="44" t="s">
        <v>900</v>
      </c>
      <c r="G2292" s="47">
        <v>32752005464944</v>
      </c>
      <c r="H2292" s="44" t="s">
        <v>285</v>
      </c>
      <c r="I2292" s="48">
        <v>44852</v>
      </c>
      <c r="J2292" s="49">
        <v>39.99</v>
      </c>
    </row>
    <row r="2293" spans="1:10" ht="112.2" x14ac:dyDescent="0.5">
      <c r="A2293" s="54"/>
      <c r="B2293" s="45">
        <v>17.989999999999998</v>
      </c>
      <c r="C2293" s="44" t="s">
        <v>249</v>
      </c>
      <c r="D2293" s="46">
        <v>45205</v>
      </c>
      <c r="E2293" s="44" t="s">
        <v>1591</v>
      </c>
      <c r="F2293" s="44" t="s">
        <v>777</v>
      </c>
      <c r="G2293" s="47">
        <v>32752005383169</v>
      </c>
      <c r="H2293" s="44" t="s">
        <v>255</v>
      </c>
      <c r="I2293" s="48">
        <v>44840</v>
      </c>
      <c r="J2293" s="49">
        <v>17.989999999999998</v>
      </c>
    </row>
    <row r="2294" spans="1:10" ht="91.8" x14ac:dyDescent="0.5">
      <c r="A2294" s="54" t="s">
        <v>214</v>
      </c>
      <c r="B2294" s="45">
        <v>9.6</v>
      </c>
      <c r="C2294" s="44" t="s">
        <v>249</v>
      </c>
      <c r="D2294" s="46">
        <v>45226</v>
      </c>
      <c r="E2294" s="44" t="s">
        <v>1203</v>
      </c>
      <c r="F2294" s="44" t="s">
        <v>332</v>
      </c>
      <c r="G2294" s="47">
        <v>36653002531444</v>
      </c>
      <c r="H2294" s="44" t="s">
        <v>255</v>
      </c>
      <c r="I2294" s="48">
        <v>44858</v>
      </c>
      <c r="J2294" s="49">
        <v>9.6</v>
      </c>
    </row>
    <row r="2295" spans="1:10" ht="81.599999999999994" x14ac:dyDescent="0.5">
      <c r="A2295" s="54"/>
      <c r="B2295" s="45">
        <v>17</v>
      </c>
      <c r="C2295" s="44" t="s">
        <v>249</v>
      </c>
      <c r="D2295" s="46">
        <v>45212</v>
      </c>
      <c r="E2295" s="44" t="s">
        <v>1191</v>
      </c>
      <c r="F2295" s="44" t="s">
        <v>295</v>
      </c>
      <c r="G2295" s="47">
        <v>36653002542813</v>
      </c>
      <c r="H2295" s="44" t="s">
        <v>255</v>
      </c>
      <c r="I2295" s="48">
        <v>44846</v>
      </c>
      <c r="J2295" s="49">
        <v>17</v>
      </c>
    </row>
    <row r="2296" spans="1:10" ht="91.8" x14ac:dyDescent="0.5">
      <c r="A2296" s="54"/>
      <c r="B2296" s="45">
        <v>22.49</v>
      </c>
      <c r="C2296" s="44" t="s">
        <v>249</v>
      </c>
      <c r="D2296" s="46">
        <v>45240</v>
      </c>
      <c r="E2296" s="44" t="s">
        <v>1649</v>
      </c>
      <c r="F2296" s="44" t="s">
        <v>841</v>
      </c>
      <c r="G2296" s="47">
        <v>36653003015017</v>
      </c>
      <c r="H2296" s="44" t="s">
        <v>303</v>
      </c>
      <c r="I2296" s="48">
        <v>44874</v>
      </c>
      <c r="J2296" s="49">
        <v>22.49</v>
      </c>
    </row>
    <row r="2297" spans="1:10" ht="91.8" x14ac:dyDescent="0.5">
      <c r="A2297" s="54" t="s">
        <v>210</v>
      </c>
      <c r="B2297" s="45">
        <v>15</v>
      </c>
      <c r="C2297" s="44" t="s">
        <v>249</v>
      </c>
      <c r="D2297" s="46">
        <v>45275</v>
      </c>
      <c r="E2297" s="44" t="s">
        <v>1750</v>
      </c>
      <c r="F2297" s="44" t="s">
        <v>941</v>
      </c>
      <c r="G2297" s="47">
        <v>31310000870564</v>
      </c>
      <c r="H2297" s="44" t="s">
        <v>255</v>
      </c>
      <c r="I2297" s="48">
        <v>44905</v>
      </c>
      <c r="J2297" s="49">
        <v>15</v>
      </c>
    </row>
    <row r="2298" spans="1:10" ht="91.8" x14ac:dyDescent="0.5">
      <c r="A2298" s="54"/>
      <c r="B2298" s="45">
        <v>17</v>
      </c>
      <c r="C2298" s="44" t="s">
        <v>249</v>
      </c>
      <c r="D2298" s="46">
        <v>45205</v>
      </c>
      <c r="E2298" s="44" t="s">
        <v>1549</v>
      </c>
      <c r="F2298" s="44" t="s">
        <v>735</v>
      </c>
      <c r="G2298" s="47">
        <v>31310003130891</v>
      </c>
      <c r="H2298" s="44" t="s">
        <v>255</v>
      </c>
      <c r="I2298" s="48">
        <v>44834</v>
      </c>
      <c r="J2298" s="49">
        <v>17</v>
      </c>
    </row>
    <row r="2299" spans="1:10" ht="91.8" x14ac:dyDescent="0.5">
      <c r="A2299" s="54"/>
      <c r="B2299" s="45">
        <v>25</v>
      </c>
      <c r="C2299" s="44" t="s">
        <v>249</v>
      </c>
      <c r="D2299" s="46">
        <v>45233</v>
      </c>
      <c r="E2299" s="44" t="s">
        <v>1204</v>
      </c>
      <c r="F2299" s="44" t="s">
        <v>333</v>
      </c>
      <c r="G2299" s="47">
        <v>31310001505722</v>
      </c>
      <c r="H2299" s="44" t="s">
        <v>255</v>
      </c>
      <c r="I2299" s="48">
        <v>44866</v>
      </c>
      <c r="J2299" s="49">
        <v>25</v>
      </c>
    </row>
    <row r="2300" spans="1:10" ht="91.8" x14ac:dyDescent="0.5">
      <c r="A2300" s="54"/>
      <c r="B2300" s="45">
        <v>24</v>
      </c>
      <c r="C2300" s="44" t="s">
        <v>249</v>
      </c>
      <c r="D2300" s="46">
        <v>45282</v>
      </c>
      <c r="E2300" s="44" t="s">
        <v>1901</v>
      </c>
      <c r="F2300" s="44" t="s">
        <v>1092</v>
      </c>
      <c r="G2300" s="47">
        <v>31310002396881</v>
      </c>
      <c r="H2300" s="44" t="s">
        <v>255</v>
      </c>
      <c r="I2300" s="48">
        <v>44915</v>
      </c>
      <c r="J2300" s="49">
        <v>24</v>
      </c>
    </row>
    <row r="2301" spans="1:10" ht="91.8" x14ac:dyDescent="0.5">
      <c r="A2301" s="54" t="s">
        <v>220</v>
      </c>
      <c r="B2301" s="45">
        <v>27</v>
      </c>
      <c r="C2301" s="44" t="s">
        <v>249</v>
      </c>
      <c r="D2301" s="46">
        <v>45233</v>
      </c>
      <c r="E2301" s="44" t="s">
        <v>1238</v>
      </c>
      <c r="F2301" s="44" t="s">
        <v>390</v>
      </c>
      <c r="G2301" s="47">
        <v>31687003708549</v>
      </c>
      <c r="H2301" s="44" t="s">
        <v>255</v>
      </c>
      <c r="I2301" s="48">
        <v>44865</v>
      </c>
      <c r="J2301" s="49">
        <v>27</v>
      </c>
    </row>
    <row r="2302" spans="1:10" ht="102" x14ac:dyDescent="0.5">
      <c r="A2302" s="54"/>
      <c r="B2302" s="45">
        <v>19.95</v>
      </c>
      <c r="C2302" s="44" t="s">
        <v>249</v>
      </c>
      <c r="D2302" s="46">
        <v>45205</v>
      </c>
      <c r="E2302" s="44" t="s">
        <v>1193</v>
      </c>
      <c r="F2302" s="44" t="s">
        <v>302</v>
      </c>
      <c r="G2302" s="47">
        <v>31687002842034</v>
      </c>
      <c r="H2302" s="44" t="s">
        <v>255</v>
      </c>
      <c r="I2302" s="48">
        <v>44838</v>
      </c>
      <c r="J2302" s="49">
        <v>19.95</v>
      </c>
    </row>
    <row r="2303" spans="1:10" ht="102" x14ac:dyDescent="0.5">
      <c r="A2303" s="54"/>
      <c r="B2303" s="45">
        <v>18.989999999999998</v>
      </c>
      <c r="C2303" s="44" t="s">
        <v>249</v>
      </c>
      <c r="D2303" s="46">
        <v>45282</v>
      </c>
      <c r="E2303" s="44" t="s">
        <v>1263</v>
      </c>
      <c r="F2303" s="44" t="s">
        <v>420</v>
      </c>
      <c r="G2303" s="47">
        <v>31687003690473</v>
      </c>
      <c r="H2303" s="44" t="s">
        <v>255</v>
      </c>
      <c r="I2303" s="48">
        <v>44915</v>
      </c>
      <c r="J2303" s="49">
        <v>18.989999999999998</v>
      </c>
    </row>
    <row r="2304" spans="1:10" ht="81.599999999999994" x14ac:dyDescent="0.5">
      <c r="A2304" s="54"/>
      <c r="B2304" s="45">
        <v>26</v>
      </c>
      <c r="C2304" s="44" t="s">
        <v>249</v>
      </c>
      <c r="D2304" s="46">
        <v>45205</v>
      </c>
      <c r="E2304" s="44" t="s">
        <v>1751</v>
      </c>
      <c r="F2304" s="44" t="s">
        <v>532</v>
      </c>
      <c r="G2304" s="47">
        <v>31687003650824</v>
      </c>
      <c r="H2304" s="44" t="s">
        <v>255</v>
      </c>
      <c r="I2304" s="48">
        <v>44834</v>
      </c>
      <c r="J2304" s="49">
        <v>26</v>
      </c>
    </row>
    <row r="2305" spans="1:10" ht="81.599999999999994" x14ac:dyDescent="0.5">
      <c r="A2305" s="54"/>
      <c r="B2305" s="45">
        <v>14.95</v>
      </c>
      <c r="C2305" s="44" t="s">
        <v>249</v>
      </c>
      <c r="D2305" s="46">
        <v>45240</v>
      </c>
      <c r="E2305" s="44" t="s">
        <v>1498</v>
      </c>
      <c r="F2305" s="44" t="s">
        <v>684</v>
      </c>
      <c r="G2305" s="47">
        <v>31687003457782</v>
      </c>
      <c r="H2305" s="44" t="s">
        <v>255</v>
      </c>
      <c r="I2305" s="48">
        <v>44869</v>
      </c>
      <c r="J2305" s="49">
        <v>14.95</v>
      </c>
    </row>
    <row r="2306" spans="1:10" ht="102" x14ac:dyDescent="0.5">
      <c r="A2306" s="54"/>
      <c r="B2306" s="45">
        <v>14.99</v>
      </c>
      <c r="C2306" s="44" t="s">
        <v>249</v>
      </c>
      <c r="D2306" s="46">
        <v>45240</v>
      </c>
      <c r="E2306" s="44" t="s">
        <v>1499</v>
      </c>
      <c r="F2306" s="44" t="s">
        <v>685</v>
      </c>
      <c r="G2306" s="47">
        <v>31687003676977</v>
      </c>
      <c r="H2306" s="44" t="s">
        <v>255</v>
      </c>
      <c r="I2306" s="48">
        <v>44869</v>
      </c>
      <c r="J2306" s="49">
        <v>14.99</v>
      </c>
    </row>
    <row r="2307" spans="1:10" ht="91.8" x14ac:dyDescent="0.5">
      <c r="A2307" s="54"/>
      <c r="B2307" s="45">
        <v>10.99</v>
      </c>
      <c r="C2307" s="44" t="s">
        <v>249</v>
      </c>
      <c r="D2307" s="46">
        <v>45282</v>
      </c>
      <c r="E2307" s="44" t="s">
        <v>1316</v>
      </c>
      <c r="F2307" s="44" t="s">
        <v>482</v>
      </c>
      <c r="G2307" s="47">
        <v>31687003834949</v>
      </c>
      <c r="H2307" s="44" t="s">
        <v>255</v>
      </c>
      <c r="I2307" s="48">
        <v>44917</v>
      </c>
      <c r="J2307" s="49">
        <v>10.99</v>
      </c>
    </row>
    <row r="2308" spans="1:10" ht="91.8" x14ac:dyDescent="0.5">
      <c r="A2308" s="54"/>
      <c r="B2308" s="45">
        <v>5</v>
      </c>
      <c r="C2308" s="44" t="s">
        <v>249</v>
      </c>
      <c r="D2308" s="46">
        <v>45226</v>
      </c>
      <c r="E2308" s="44" t="s">
        <v>1194</v>
      </c>
      <c r="F2308" s="44" t="s">
        <v>309</v>
      </c>
      <c r="G2308" s="47">
        <v>31687003771901</v>
      </c>
      <c r="H2308" s="44" t="s">
        <v>310</v>
      </c>
      <c r="I2308" s="48">
        <v>44856</v>
      </c>
      <c r="J2308" s="49">
        <v>5</v>
      </c>
    </row>
    <row r="2309" spans="1:10" ht="91.8" x14ac:dyDescent="0.5">
      <c r="A2309" s="54"/>
      <c r="B2309" s="45">
        <v>25</v>
      </c>
      <c r="C2309" s="44" t="s">
        <v>249</v>
      </c>
      <c r="D2309" s="46">
        <v>45205</v>
      </c>
      <c r="E2309" s="44" t="s">
        <v>1500</v>
      </c>
      <c r="F2309" s="44" t="s">
        <v>616</v>
      </c>
      <c r="G2309" s="47">
        <v>31687003614929</v>
      </c>
      <c r="H2309" s="44" t="s">
        <v>255</v>
      </c>
      <c r="I2309" s="48">
        <v>44839</v>
      </c>
      <c r="J2309" s="49">
        <v>25</v>
      </c>
    </row>
    <row r="2310" spans="1:10" ht="81.599999999999994" x14ac:dyDescent="0.5">
      <c r="A2310" s="54"/>
      <c r="B2310" s="45">
        <v>28</v>
      </c>
      <c r="C2310" s="44" t="s">
        <v>249</v>
      </c>
      <c r="D2310" s="46">
        <v>45247</v>
      </c>
      <c r="E2310" s="44" t="s">
        <v>1362</v>
      </c>
      <c r="F2310" s="44" t="s">
        <v>540</v>
      </c>
      <c r="G2310" s="47">
        <v>31687003991277</v>
      </c>
      <c r="H2310" s="44" t="s">
        <v>267</v>
      </c>
      <c r="I2310" s="48">
        <v>44877</v>
      </c>
      <c r="J2310" s="49">
        <v>28</v>
      </c>
    </row>
    <row r="2311" spans="1:10" ht="102" x14ac:dyDescent="0.5">
      <c r="A2311" s="54" t="s">
        <v>212</v>
      </c>
      <c r="B2311" s="45">
        <v>9.0299999999999994</v>
      </c>
      <c r="C2311" s="44" t="s">
        <v>249</v>
      </c>
      <c r="D2311" s="46">
        <v>45205</v>
      </c>
      <c r="E2311" s="44" t="s">
        <v>1515</v>
      </c>
      <c r="F2311" s="44" t="s">
        <v>698</v>
      </c>
      <c r="G2311" s="47">
        <v>31404003566335</v>
      </c>
      <c r="H2311" s="44" t="s">
        <v>255</v>
      </c>
      <c r="I2311" s="48">
        <v>44840</v>
      </c>
      <c r="J2311" s="49">
        <v>9.0299999999999994</v>
      </c>
    </row>
    <row r="2312" spans="1:10" ht="112.2" x14ac:dyDescent="0.5">
      <c r="A2312" s="54"/>
      <c r="B2312" s="45">
        <v>32</v>
      </c>
      <c r="C2312" s="44" t="s">
        <v>249</v>
      </c>
      <c r="D2312" s="46">
        <v>45205</v>
      </c>
      <c r="E2312" s="44" t="s">
        <v>1516</v>
      </c>
      <c r="F2312" s="44" t="s">
        <v>699</v>
      </c>
      <c r="G2312" s="47">
        <v>31404003618664</v>
      </c>
      <c r="H2312" s="44" t="s">
        <v>255</v>
      </c>
      <c r="I2312" s="48">
        <v>44840</v>
      </c>
      <c r="J2312" s="49">
        <v>32</v>
      </c>
    </row>
    <row r="2313" spans="1:10" ht="112.2" x14ac:dyDescent="0.5">
      <c r="A2313" s="54"/>
      <c r="B2313" s="45">
        <v>18.36</v>
      </c>
      <c r="C2313" s="44" t="s">
        <v>249</v>
      </c>
      <c r="D2313" s="46">
        <v>45254</v>
      </c>
      <c r="E2313" s="44" t="s">
        <v>1545</v>
      </c>
      <c r="F2313" s="44" t="s">
        <v>731</v>
      </c>
      <c r="G2313" s="47">
        <v>31404004054166</v>
      </c>
      <c r="H2313" s="44" t="s">
        <v>267</v>
      </c>
      <c r="I2313" s="48">
        <v>44884</v>
      </c>
      <c r="J2313" s="49">
        <v>18.36</v>
      </c>
    </row>
    <row r="2314" spans="1:10" ht="112.2" x14ac:dyDescent="0.5">
      <c r="A2314" s="54"/>
      <c r="B2314" s="45">
        <v>7.99</v>
      </c>
      <c r="C2314" s="44" t="s">
        <v>249</v>
      </c>
      <c r="D2314" s="46">
        <v>45240</v>
      </c>
      <c r="E2314" s="44" t="s">
        <v>1501</v>
      </c>
      <c r="F2314" s="44" t="s">
        <v>686</v>
      </c>
      <c r="G2314" s="47">
        <v>31404003497242</v>
      </c>
      <c r="H2314" s="44" t="s">
        <v>356</v>
      </c>
      <c r="I2314" s="48">
        <v>44874</v>
      </c>
      <c r="J2314" s="49">
        <v>7.99</v>
      </c>
    </row>
    <row r="2315" spans="1:10" ht="102" x14ac:dyDescent="0.5">
      <c r="A2315" s="54"/>
      <c r="B2315" s="45">
        <v>3.59</v>
      </c>
      <c r="C2315" s="44" t="s">
        <v>249</v>
      </c>
      <c r="D2315" s="46">
        <v>45254</v>
      </c>
      <c r="E2315" s="44" t="s">
        <v>1265</v>
      </c>
      <c r="F2315" s="44" t="s">
        <v>423</v>
      </c>
      <c r="G2315" s="47">
        <v>31404003588560</v>
      </c>
      <c r="H2315" s="44" t="s">
        <v>356</v>
      </c>
      <c r="I2315" s="48">
        <v>44886</v>
      </c>
      <c r="J2315" s="49">
        <v>3.59</v>
      </c>
    </row>
    <row r="2316" spans="1:10" ht="81.599999999999994" x14ac:dyDescent="0.5">
      <c r="A2316" s="54"/>
      <c r="B2316" s="45">
        <v>3.99</v>
      </c>
      <c r="C2316" s="44" t="s">
        <v>249</v>
      </c>
      <c r="D2316" s="46">
        <v>45254</v>
      </c>
      <c r="E2316" s="44" t="s">
        <v>1266</v>
      </c>
      <c r="F2316" s="44" t="s">
        <v>424</v>
      </c>
      <c r="G2316" s="47">
        <v>31404003548960</v>
      </c>
      <c r="H2316" s="44" t="s">
        <v>356</v>
      </c>
      <c r="I2316" s="48">
        <v>44886</v>
      </c>
      <c r="J2316" s="49">
        <v>3.99</v>
      </c>
    </row>
    <row r="2317" spans="1:10" ht="122.4" x14ac:dyDescent="0.5">
      <c r="A2317" s="54"/>
      <c r="B2317" s="45">
        <v>4.99</v>
      </c>
      <c r="C2317" s="44" t="s">
        <v>249</v>
      </c>
      <c r="D2317" s="46">
        <v>45254</v>
      </c>
      <c r="E2317" s="44" t="s">
        <v>1267</v>
      </c>
      <c r="F2317" s="44" t="s">
        <v>425</v>
      </c>
      <c r="G2317" s="47">
        <v>31404003692370</v>
      </c>
      <c r="H2317" s="44" t="s">
        <v>356</v>
      </c>
      <c r="I2317" s="48">
        <v>44886</v>
      </c>
      <c r="J2317" s="49">
        <v>4.99</v>
      </c>
    </row>
    <row r="2318" spans="1:10" ht="102" x14ac:dyDescent="0.5">
      <c r="A2318" s="54"/>
      <c r="B2318" s="45">
        <v>12.34</v>
      </c>
      <c r="C2318" s="44" t="s">
        <v>249</v>
      </c>
      <c r="D2318" s="46">
        <v>45254</v>
      </c>
      <c r="E2318" s="44" t="s">
        <v>1268</v>
      </c>
      <c r="F2318" s="44" t="s">
        <v>426</v>
      </c>
      <c r="G2318" s="47">
        <v>31404004049083</v>
      </c>
      <c r="H2318" s="44" t="s">
        <v>427</v>
      </c>
      <c r="I2318" s="48">
        <v>44886</v>
      </c>
      <c r="J2318" s="49">
        <v>12.34</v>
      </c>
    </row>
    <row r="2319" spans="1:10" ht="81.599999999999994" x14ac:dyDescent="0.5">
      <c r="A2319" s="54"/>
      <c r="B2319" s="45">
        <v>12.59</v>
      </c>
      <c r="C2319" s="44" t="s">
        <v>249</v>
      </c>
      <c r="D2319" s="46">
        <v>45254</v>
      </c>
      <c r="E2319" s="44" t="s">
        <v>1269</v>
      </c>
      <c r="F2319" s="44" t="s">
        <v>428</v>
      </c>
      <c r="G2319" s="47">
        <v>31404003550552</v>
      </c>
      <c r="H2319" s="44" t="s">
        <v>356</v>
      </c>
      <c r="I2319" s="48">
        <v>44886</v>
      </c>
      <c r="J2319" s="49">
        <v>12.59</v>
      </c>
    </row>
    <row r="2320" spans="1:10" ht="112.2" x14ac:dyDescent="0.5">
      <c r="A2320" s="54"/>
      <c r="B2320" s="45">
        <v>12.99</v>
      </c>
      <c r="C2320" s="44" t="s">
        <v>249</v>
      </c>
      <c r="D2320" s="46">
        <v>45254</v>
      </c>
      <c r="E2320" s="44" t="s">
        <v>1270</v>
      </c>
      <c r="F2320" s="44" t="s">
        <v>429</v>
      </c>
      <c r="G2320" s="47">
        <v>31404003725113</v>
      </c>
      <c r="H2320" s="44" t="s">
        <v>356</v>
      </c>
      <c r="I2320" s="48">
        <v>44886</v>
      </c>
      <c r="J2320" s="49">
        <v>12.99</v>
      </c>
    </row>
    <row r="2321" spans="1:10" ht="122.4" x14ac:dyDescent="0.5">
      <c r="A2321" s="54"/>
      <c r="B2321" s="45">
        <v>13.95</v>
      </c>
      <c r="C2321" s="44" t="s">
        <v>249</v>
      </c>
      <c r="D2321" s="46">
        <v>45254</v>
      </c>
      <c r="E2321" s="44" t="s">
        <v>1271</v>
      </c>
      <c r="F2321" s="44" t="s">
        <v>430</v>
      </c>
      <c r="G2321" s="47">
        <v>31404003332886</v>
      </c>
      <c r="H2321" s="44" t="s">
        <v>356</v>
      </c>
      <c r="I2321" s="48">
        <v>44886</v>
      </c>
      <c r="J2321" s="49">
        <v>13.95</v>
      </c>
    </row>
    <row r="2322" spans="1:10" ht="91.8" x14ac:dyDescent="0.5">
      <c r="A2322" s="54"/>
      <c r="B2322" s="45">
        <v>16.95</v>
      </c>
      <c r="C2322" s="44" t="s">
        <v>249</v>
      </c>
      <c r="D2322" s="46">
        <v>45226</v>
      </c>
      <c r="E2322" s="44" t="s">
        <v>1272</v>
      </c>
      <c r="F2322" s="44" t="s">
        <v>431</v>
      </c>
      <c r="G2322" s="47">
        <v>31404004004690</v>
      </c>
      <c r="H2322" s="44" t="s">
        <v>373</v>
      </c>
      <c r="I2322" s="48">
        <v>44858</v>
      </c>
      <c r="J2322" s="49">
        <v>16.95</v>
      </c>
    </row>
    <row r="2323" spans="1:10" ht="81.599999999999994" x14ac:dyDescent="0.5">
      <c r="A2323" s="54"/>
      <c r="B2323" s="45">
        <v>18.96</v>
      </c>
      <c r="C2323" s="44" t="s">
        <v>249</v>
      </c>
      <c r="D2323" s="46">
        <v>45254</v>
      </c>
      <c r="E2323" s="44" t="s">
        <v>1273</v>
      </c>
      <c r="F2323" s="44" t="s">
        <v>432</v>
      </c>
      <c r="G2323" s="47">
        <v>31404003027783</v>
      </c>
      <c r="H2323" s="44" t="s">
        <v>356</v>
      </c>
      <c r="I2323" s="48">
        <v>44886</v>
      </c>
      <c r="J2323" s="49">
        <v>18.96</v>
      </c>
    </row>
    <row r="2324" spans="1:10" ht="91.8" x14ac:dyDescent="0.5">
      <c r="A2324" s="54"/>
      <c r="B2324" s="45">
        <v>15.82</v>
      </c>
      <c r="C2324" s="44" t="s">
        <v>249</v>
      </c>
      <c r="D2324" s="46">
        <v>45268</v>
      </c>
      <c r="E2324" s="44" t="s">
        <v>1565</v>
      </c>
      <c r="F2324" s="44" t="s">
        <v>755</v>
      </c>
      <c r="G2324" s="47">
        <v>31404003918445</v>
      </c>
      <c r="H2324" s="44" t="s">
        <v>255</v>
      </c>
      <c r="I2324" s="48">
        <v>44901</v>
      </c>
      <c r="J2324" s="49">
        <v>15.82</v>
      </c>
    </row>
    <row r="2325" spans="1:10" ht="102" x14ac:dyDescent="0.5">
      <c r="A2325" s="44" t="s">
        <v>224</v>
      </c>
      <c r="B2325" s="45">
        <v>25</v>
      </c>
      <c r="C2325" s="44" t="s">
        <v>249</v>
      </c>
      <c r="D2325" s="46">
        <v>45275</v>
      </c>
      <c r="E2325" s="44" t="s">
        <v>1392</v>
      </c>
      <c r="F2325" s="44" t="s">
        <v>573</v>
      </c>
      <c r="G2325" s="47">
        <v>31528001707754</v>
      </c>
      <c r="H2325" s="44" t="s">
        <v>255</v>
      </c>
      <c r="I2325" s="48">
        <v>44910</v>
      </c>
      <c r="J2325" s="49">
        <v>25</v>
      </c>
    </row>
    <row r="2326" spans="1:10" ht="91.8" x14ac:dyDescent="0.5">
      <c r="A2326" s="54" t="s">
        <v>222</v>
      </c>
      <c r="B2326" s="45">
        <v>35</v>
      </c>
      <c r="C2326" s="44" t="s">
        <v>249</v>
      </c>
      <c r="D2326" s="46">
        <v>45226</v>
      </c>
      <c r="E2326" s="44" t="s">
        <v>1517</v>
      </c>
      <c r="F2326" s="44" t="s">
        <v>480</v>
      </c>
      <c r="G2326" s="47">
        <v>31524007088760</v>
      </c>
      <c r="H2326" s="44" t="s">
        <v>255</v>
      </c>
      <c r="I2326" s="48">
        <v>44861</v>
      </c>
      <c r="J2326" s="49">
        <v>35</v>
      </c>
    </row>
    <row r="2327" spans="1:10" ht="102" x14ac:dyDescent="0.5">
      <c r="A2327" s="54"/>
      <c r="B2327" s="45">
        <v>28</v>
      </c>
      <c r="C2327" s="44" t="s">
        <v>249</v>
      </c>
      <c r="D2327" s="46">
        <v>45282</v>
      </c>
      <c r="E2327" s="44" t="s">
        <v>1597</v>
      </c>
      <c r="F2327" s="44" t="s">
        <v>789</v>
      </c>
      <c r="G2327" s="47">
        <v>31524007792841</v>
      </c>
      <c r="H2327" s="44" t="s">
        <v>255</v>
      </c>
      <c r="I2327" s="48">
        <v>44914</v>
      </c>
      <c r="J2327" s="49">
        <v>28</v>
      </c>
    </row>
    <row r="2328" spans="1:10" ht="153" x14ac:dyDescent="0.5">
      <c r="A2328" s="54"/>
      <c r="B2328" s="58">
        <v>10</v>
      </c>
      <c r="C2328" s="54" t="s">
        <v>249</v>
      </c>
      <c r="D2328" s="57">
        <v>45205</v>
      </c>
      <c r="E2328" s="44" t="s">
        <v>1317</v>
      </c>
      <c r="F2328" s="44" t="s">
        <v>473</v>
      </c>
      <c r="G2328" s="47">
        <v>31524007563291</v>
      </c>
      <c r="H2328" s="44" t="s">
        <v>255</v>
      </c>
      <c r="I2328" s="48">
        <v>44838</v>
      </c>
      <c r="J2328" s="49">
        <v>10</v>
      </c>
    </row>
    <row r="2329" spans="1:10" ht="142.80000000000001" x14ac:dyDescent="0.5">
      <c r="A2329" s="54"/>
      <c r="B2329" s="58"/>
      <c r="C2329" s="54"/>
      <c r="D2329" s="57"/>
      <c r="E2329" s="44" t="s">
        <v>1318</v>
      </c>
      <c r="F2329" s="44" t="s">
        <v>474</v>
      </c>
      <c r="G2329" s="47">
        <v>31524007555511</v>
      </c>
      <c r="H2329" s="44" t="s">
        <v>255</v>
      </c>
      <c r="I2329" s="48">
        <v>44838</v>
      </c>
      <c r="J2329" s="49">
        <v>10</v>
      </c>
    </row>
    <row r="2330" spans="1:10" ht="142.80000000000001" x14ac:dyDescent="0.5">
      <c r="A2330" s="54"/>
      <c r="B2330" s="58"/>
      <c r="C2330" s="54"/>
      <c r="D2330" s="57">
        <v>45226</v>
      </c>
      <c r="E2330" s="44" t="s">
        <v>1319</v>
      </c>
      <c r="F2330" s="44" t="s">
        <v>483</v>
      </c>
      <c r="G2330" s="47">
        <v>31524007424122</v>
      </c>
      <c r="H2330" s="44" t="s">
        <v>255</v>
      </c>
      <c r="I2330" s="48">
        <v>44859</v>
      </c>
      <c r="J2330" s="49">
        <v>10</v>
      </c>
    </row>
    <row r="2331" spans="1:10" ht="142.80000000000001" x14ac:dyDescent="0.5">
      <c r="A2331" s="54"/>
      <c r="B2331" s="58"/>
      <c r="C2331" s="54"/>
      <c r="D2331" s="57"/>
      <c r="E2331" s="44" t="s">
        <v>1320</v>
      </c>
      <c r="F2331" s="44" t="s">
        <v>484</v>
      </c>
      <c r="G2331" s="47">
        <v>31524007556741</v>
      </c>
      <c r="H2331" s="44" t="s">
        <v>255</v>
      </c>
      <c r="I2331" s="48">
        <v>44859</v>
      </c>
      <c r="J2331" s="49">
        <v>10</v>
      </c>
    </row>
    <row r="2332" spans="1:10" ht="132.6" x14ac:dyDescent="0.5">
      <c r="A2332" s="54"/>
      <c r="B2332" s="58"/>
      <c r="C2332" s="54"/>
      <c r="D2332" s="57"/>
      <c r="E2332" s="44" t="s">
        <v>1321</v>
      </c>
      <c r="F2332" s="44" t="s">
        <v>485</v>
      </c>
      <c r="G2332" s="47">
        <v>31524007564646</v>
      </c>
      <c r="H2332" s="44" t="s">
        <v>255</v>
      </c>
      <c r="I2332" s="48">
        <v>44859</v>
      </c>
      <c r="J2332" s="49">
        <v>10</v>
      </c>
    </row>
    <row r="2333" spans="1:10" ht="132.6" x14ac:dyDescent="0.5">
      <c r="A2333" s="54"/>
      <c r="B2333" s="58"/>
      <c r="C2333" s="54"/>
      <c r="D2333" s="57"/>
      <c r="E2333" s="44" t="s">
        <v>1322</v>
      </c>
      <c r="F2333" s="44" t="s">
        <v>486</v>
      </c>
      <c r="G2333" s="47">
        <v>31524007564653</v>
      </c>
      <c r="H2333" s="44" t="s">
        <v>255</v>
      </c>
      <c r="I2333" s="48">
        <v>44859</v>
      </c>
      <c r="J2333" s="49">
        <v>10</v>
      </c>
    </row>
    <row r="2334" spans="1:10" ht="122.4" x14ac:dyDescent="0.5">
      <c r="A2334" s="54"/>
      <c r="B2334" s="58"/>
      <c r="C2334" s="54"/>
      <c r="D2334" s="57"/>
      <c r="E2334" s="44" t="s">
        <v>1323</v>
      </c>
      <c r="F2334" s="44" t="s">
        <v>487</v>
      </c>
      <c r="G2334" s="47">
        <v>31524007424304</v>
      </c>
      <c r="H2334" s="44" t="s">
        <v>255</v>
      </c>
      <c r="I2334" s="48">
        <v>44859</v>
      </c>
      <c r="J2334" s="49">
        <v>10</v>
      </c>
    </row>
    <row r="2335" spans="1:10" ht="81.599999999999994" x14ac:dyDescent="0.5">
      <c r="A2335" s="54"/>
      <c r="B2335" s="45">
        <v>20</v>
      </c>
      <c r="C2335" s="44" t="s">
        <v>249</v>
      </c>
      <c r="D2335" s="46">
        <v>45219</v>
      </c>
      <c r="E2335" s="44" t="s">
        <v>1324</v>
      </c>
      <c r="F2335" s="44" t="s">
        <v>475</v>
      </c>
      <c r="G2335" s="47">
        <v>31524005926888</v>
      </c>
      <c r="H2335" s="44" t="s">
        <v>255</v>
      </c>
      <c r="I2335" s="48">
        <v>44853</v>
      </c>
      <c r="J2335" s="49">
        <v>20</v>
      </c>
    </row>
    <row r="2336" spans="1:10" ht="91.8" x14ac:dyDescent="0.5">
      <c r="A2336" s="54"/>
      <c r="B2336" s="45">
        <v>17</v>
      </c>
      <c r="C2336" s="44" t="s">
        <v>249</v>
      </c>
      <c r="D2336" s="46">
        <v>45275</v>
      </c>
      <c r="E2336" s="44" t="s">
        <v>1880</v>
      </c>
      <c r="F2336" s="44" t="s">
        <v>1065</v>
      </c>
      <c r="G2336" s="47">
        <v>31524004542876</v>
      </c>
      <c r="H2336" s="44" t="s">
        <v>255</v>
      </c>
      <c r="I2336" s="48">
        <v>44910</v>
      </c>
      <c r="J2336" s="49">
        <v>17</v>
      </c>
    </row>
    <row r="2337" spans="1:10" ht="112.2" x14ac:dyDescent="0.5">
      <c r="A2337" s="54"/>
      <c r="B2337" s="45">
        <v>10</v>
      </c>
      <c r="C2337" s="44" t="s">
        <v>249</v>
      </c>
      <c r="D2337" s="46">
        <v>45282</v>
      </c>
      <c r="E2337" s="44" t="s">
        <v>1211</v>
      </c>
      <c r="F2337" s="44" t="s">
        <v>346</v>
      </c>
      <c r="G2337" s="47">
        <v>31524007407051</v>
      </c>
      <c r="H2337" s="44" t="s">
        <v>255</v>
      </c>
      <c r="I2337" s="48">
        <v>44914</v>
      </c>
      <c r="J2337" s="49">
        <v>10</v>
      </c>
    </row>
    <row r="2338" spans="1:10" ht="112.2" x14ac:dyDescent="0.5">
      <c r="A2338" s="54"/>
      <c r="B2338" s="45">
        <v>18</v>
      </c>
      <c r="C2338" s="44" t="s">
        <v>249</v>
      </c>
      <c r="D2338" s="46">
        <v>45268</v>
      </c>
      <c r="E2338" s="44" t="s">
        <v>1502</v>
      </c>
      <c r="F2338" s="44" t="s">
        <v>687</v>
      </c>
      <c r="G2338" s="47">
        <v>31524006793220</v>
      </c>
      <c r="H2338" s="44" t="s">
        <v>255</v>
      </c>
      <c r="I2338" s="48">
        <v>44900</v>
      </c>
      <c r="J2338" s="49">
        <v>18</v>
      </c>
    </row>
    <row r="2339" spans="1:10" ht="112.2" x14ac:dyDescent="0.5">
      <c r="A2339" s="54"/>
      <c r="B2339" s="45">
        <v>5</v>
      </c>
      <c r="C2339" s="44" t="s">
        <v>249</v>
      </c>
      <c r="D2339" s="46">
        <v>45233</v>
      </c>
      <c r="E2339" s="44" t="s">
        <v>1503</v>
      </c>
      <c r="F2339" s="44" t="s">
        <v>688</v>
      </c>
      <c r="G2339" s="47">
        <v>31524006858791</v>
      </c>
      <c r="H2339" s="44" t="s">
        <v>255</v>
      </c>
      <c r="I2339" s="48">
        <v>44867</v>
      </c>
      <c r="J2339" s="49">
        <v>5</v>
      </c>
    </row>
    <row r="2340" spans="1:10" ht="91.8" x14ac:dyDescent="0.5">
      <c r="A2340" s="54" t="s">
        <v>208</v>
      </c>
      <c r="B2340" s="45">
        <v>8</v>
      </c>
      <c r="C2340" s="44" t="s">
        <v>249</v>
      </c>
      <c r="D2340" s="46">
        <v>45219</v>
      </c>
      <c r="E2340" s="44" t="s">
        <v>1397</v>
      </c>
      <c r="F2340" s="44" t="s">
        <v>578</v>
      </c>
      <c r="G2340" s="47">
        <v>34901636149477</v>
      </c>
      <c r="H2340" s="44" t="s">
        <v>255</v>
      </c>
      <c r="I2340" s="48">
        <v>44851</v>
      </c>
      <c r="J2340" s="49">
        <v>8</v>
      </c>
    </row>
    <row r="2341" spans="1:10" ht="102" x14ac:dyDescent="0.5">
      <c r="A2341" s="54"/>
      <c r="B2341" s="45">
        <v>40</v>
      </c>
      <c r="C2341" s="44" t="s">
        <v>249</v>
      </c>
      <c r="D2341" s="46">
        <v>45275</v>
      </c>
      <c r="E2341" s="44" t="s">
        <v>1804</v>
      </c>
      <c r="F2341" s="44" t="s">
        <v>985</v>
      </c>
      <c r="G2341" s="47">
        <v>34901636740465</v>
      </c>
      <c r="H2341" s="44" t="s">
        <v>255</v>
      </c>
      <c r="I2341" s="48">
        <v>44904</v>
      </c>
      <c r="J2341" s="49">
        <v>40</v>
      </c>
    </row>
    <row r="2342" spans="1:10" ht="102" x14ac:dyDescent="0.5">
      <c r="A2342" s="54"/>
      <c r="B2342" s="58">
        <v>15</v>
      </c>
      <c r="C2342" s="54" t="s">
        <v>249</v>
      </c>
      <c r="D2342" s="57">
        <v>45282</v>
      </c>
      <c r="E2342" s="44" t="s">
        <v>1504</v>
      </c>
      <c r="F2342" s="44" t="s">
        <v>689</v>
      </c>
      <c r="G2342" s="47">
        <v>34901636603580</v>
      </c>
      <c r="H2342" s="44" t="s">
        <v>255</v>
      </c>
      <c r="I2342" s="48">
        <v>44915</v>
      </c>
      <c r="J2342" s="49">
        <v>15</v>
      </c>
    </row>
    <row r="2343" spans="1:10" ht="81.599999999999994" x14ac:dyDescent="0.5">
      <c r="A2343" s="54"/>
      <c r="B2343" s="58"/>
      <c r="C2343" s="54"/>
      <c r="D2343" s="57"/>
      <c r="E2343" s="44" t="s">
        <v>1505</v>
      </c>
      <c r="F2343" s="44" t="s">
        <v>690</v>
      </c>
      <c r="G2343" s="47">
        <v>34901636398231</v>
      </c>
      <c r="H2343" s="44" t="s">
        <v>255</v>
      </c>
      <c r="I2343" s="48">
        <v>44915</v>
      </c>
      <c r="J2343" s="49">
        <v>15</v>
      </c>
    </row>
    <row r="2344" spans="1:10" ht="91.8" x14ac:dyDescent="0.5">
      <c r="A2344" s="54"/>
      <c r="B2344" s="45">
        <v>28</v>
      </c>
      <c r="C2344" s="44" t="s">
        <v>249</v>
      </c>
      <c r="D2344" s="46">
        <v>45254</v>
      </c>
      <c r="E2344" s="44" t="s">
        <v>1506</v>
      </c>
      <c r="F2344" s="44" t="s">
        <v>691</v>
      </c>
      <c r="G2344" s="47">
        <v>34901637050351</v>
      </c>
      <c r="H2344" s="44" t="s">
        <v>255</v>
      </c>
      <c r="I2344" s="48">
        <v>44887</v>
      </c>
      <c r="J2344" s="49">
        <v>28</v>
      </c>
    </row>
    <row r="2345" spans="1:10" ht="91.8" x14ac:dyDescent="0.5">
      <c r="A2345" s="54"/>
      <c r="B2345" s="45">
        <v>26</v>
      </c>
      <c r="C2345" s="44" t="s">
        <v>249</v>
      </c>
      <c r="D2345" s="46">
        <v>45282</v>
      </c>
      <c r="E2345" s="44" t="s">
        <v>1598</v>
      </c>
      <c r="F2345" s="44" t="s">
        <v>790</v>
      </c>
      <c r="G2345" s="47">
        <v>34901635554842</v>
      </c>
      <c r="H2345" s="44" t="s">
        <v>255</v>
      </c>
      <c r="I2345" s="48">
        <v>44914</v>
      </c>
      <c r="J2345" s="49">
        <v>26</v>
      </c>
    </row>
    <row r="2346" spans="1:10" ht="91.8" x14ac:dyDescent="0.5">
      <c r="A2346" s="54"/>
      <c r="B2346" s="45">
        <v>17</v>
      </c>
      <c r="C2346" s="44" t="s">
        <v>249</v>
      </c>
      <c r="D2346" s="46">
        <v>45275</v>
      </c>
      <c r="E2346" s="44" t="s">
        <v>1239</v>
      </c>
      <c r="F2346" s="44" t="s">
        <v>349</v>
      </c>
      <c r="G2346" s="47">
        <v>34901636156837</v>
      </c>
      <c r="H2346" s="44" t="s">
        <v>255</v>
      </c>
      <c r="I2346" s="48">
        <v>44904</v>
      </c>
      <c r="J2346" s="49">
        <v>17</v>
      </c>
    </row>
    <row r="2347" spans="1:10" x14ac:dyDescent="0.5">
      <c r="A2347" s="50" t="s">
        <v>256</v>
      </c>
      <c r="B2347" s="50"/>
      <c r="C2347" s="50"/>
      <c r="D2347" s="50"/>
      <c r="E2347" s="50"/>
      <c r="F2347" s="50"/>
      <c r="G2347" s="50"/>
      <c r="H2347" s="50"/>
      <c r="I2347" s="50"/>
      <c r="J2347" s="51">
        <v>16948.689999999999</v>
      </c>
    </row>
    <row r="2377" ht="10.5" customHeight="1" x14ac:dyDescent="0.5"/>
    <row r="2378" ht="10.5" customHeight="1" x14ac:dyDescent="0.5"/>
    <row r="2391" ht="10.5" customHeight="1" x14ac:dyDescent="0.5"/>
    <row r="2392" ht="10.5" customHeight="1" x14ac:dyDescent="0.5"/>
    <row r="2426" ht="10.5" customHeight="1" x14ac:dyDescent="0.5"/>
    <row r="2427" ht="10.5" customHeight="1" x14ac:dyDescent="0.5"/>
    <row r="2456" ht="10.5" customHeight="1" x14ac:dyDescent="0.5"/>
    <row r="2457" ht="10.5" customHeight="1" x14ac:dyDescent="0.5"/>
    <row r="2491" ht="10.5" customHeight="1" x14ac:dyDescent="0.5"/>
    <row r="2492" ht="10.5" customHeight="1" x14ac:dyDescent="0.5"/>
    <row r="2529" ht="10.5" customHeight="1" x14ac:dyDescent="0.5"/>
    <row r="2530" ht="10.5" customHeight="1" x14ac:dyDescent="0.5"/>
    <row r="2544" ht="10.5" customHeight="1" x14ac:dyDescent="0.5"/>
    <row r="2545" ht="10.5" customHeight="1" x14ac:dyDescent="0.5"/>
    <row r="2598" ht="10.5" customHeight="1" x14ac:dyDescent="0.5"/>
    <row r="2599" ht="10.5" customHeight="1" x14ac:dyDescent="0.5"/>
    <row r="2635" ht="10.5" customHeight="1" x14ac:dyDescent="0.5"/>
    <row r="2636" ht="10.5" customHeight="1" x14ac:dyDescent="0.5"/>
    <row r="2663" ht="10.5" customHeight="1" x14ac:dyDescent="0.5"/>
    <row r="2664" ht="10.5" customHeight="1" x14ac:dyDescent="0.5"/>
    <row r="2684" ht="10.5" customHeight="1" x14ac:dyDescent="0.5"/>
    <row r="2685" ht="10.5" customHeight="1" x14ac:dyDescent="0.5"/>
    <row r="2732" ht="10.5" customHeight="1" x14ac:dyDescent="0.5"/>
    <row r="2733" ht="10.5" customHeight="1" x14ac:dyDescent="0.5"/>
    <row r="2756" ht="10.5" customHeight="1" x14ac:dyDescent="0.5"/>
    <row r="2757" ht="10.5" customHeight="1" x14ac:dyDescent="0.5"/>
    <row r="2786" ht="10.5" customHeight="1" x14ac:dyDescent="0.5"/>
    <row r="2787" ht="10.5" customHeight="1" x14ac:dyDescent="0.5"/>
    <row r="2799" ht="10.5" customHeight="1" x14ac:dyDescent="0.5"/>
    <row r="2800" ht="10.5" customHeight="1" x14ac:dyDescent="0.5"/>
    <row r="2831" ht="10.5" customHeight="1" x14ac:dyDescent="0.5"/>
    <row r="2832" ht="10.5" customHeight="1" x14ac:dyDescent="0.5"/>
    <row r="2900" ht="10.5" customHeight="1" x14ac:dyDescent="0.5"/>
    <row r="2901" ht="10.5" customHeight="1" x14ac:dyDescent="0.5"/>
    <row r="2928" ht="10.5" customHeight="1" x14ac:dyDescent="0.5"/>
    <row r="2929" ht="10.5" customHeight="1" x14ac:dyDescent="0.5"/>
    <row r="3012" ht="10.5" customHeight="1" x14ac:dyDescent="0.5"/>
    <row r="3013" ht="10.5" customHeight="1" x14ac:dyDescent="0.5"/>
    <row r="3056" ht="10.5" customHeight="1" x14ac:dyDescent="0.5"/>
    <row r="3057" ht="10.5" customHeight="1" x14ac:dyDescent="0.5"/>
    <row r="3442" ht="10.5" customHeight="1" x14ac:dyDescent="0.5"/>
    <row r="3443" ht="10.5" customHeight="1" x14ac:dyDescent="0.5"/>
    <row r="3492" ht="10.5" customHeight="1" x14ac:dyDescent="0.5"/>
    <row r="3493" ht="10.5" customHeight="1" x14ac:dyDescent="0.5"/>
    <row r="3524" ht="10.5" customHeight="1" x14ac:dyDescent="0.5"/>
    <row r="3525" ht="10.5" customHeight="1" x14ac:dyDescent="0.5"/>
    <row r="3534" ht="10.5" customHeight="1" x14ac:dyDescent="0.5"/>
    <row r="3535" ht="10.5" customHeight="1" x14ac:dyDescent="0.5"/>
    <row r="3596" ht="10.5" customHeight="1" x14ac:dyDescent="0.5"/>
    <row r="3597" ht="10.5" customHeight="1" x14ac:dyDescent="0.5"/>
    <row r="3620" ht="10.5" customHeight="1" x14ac:dyDescent="0.5"/>
    <row r="3621" ht="10.5" customHeight="1" x14ac:dyDescent="0.5"/>
    <row r="3685" ht="10.5" customHeight="1" x14ac:dyDescent="0.5"/>
    <row r="3686" ht="10.5" customHeight="1" x14ac:dyDescent="0.5"/>
    <row r="3723" ht="10.5" customHeight="1" x14ac:dyDescent="0.5"/>
    <row r="3724" ht="10.5" customHeight="1" x14ac:dyDescent="0.5"/>
    <row r="3755" ht="10.5" customHeight="1" x14ac:dyDescent="0.5"/>
    <row r="3756" ht="10.5" customHeight="1" x14ac:dyDescent="0.5"/>
    <row r="3773" ht="10.5" customHeight="1" x14ac:dyDescent="0.5"/>
    <row r="3774" ht="10.5" customHeight="1" x14ac:dyDescent="0.5"/>
    <row r="3789" ht="10.5" customHeight="1" x14ac:dyDescent="0.5"/>
    <row r="3790" ht="10.5" customHeight="1" x14ac:dyDescent="0.5"/>
    <row r="3810" ht="10.5" customHeight="1" x14ac:dyDescent="0.5"/>
    <row r="3811" ht="10.5" customHeight="1" x14ac:dyDescent="0.5"/>
    <row r="3859" ht="10.5" customHeight="1" x14ac:dyDescent="0.5"/>
    <row r="3860" ht="10.5" customHeight="1" x14ac:dyDescent="0.5"/>
    <row r="3873" ht="10.5" customHeight="1" x14ac:dyDescent="0.5"/>
    <row r="3874" ht="10.5" customHeight="1" x14ac:dyDescent="0.5"/>
    <row r="3909" ht="10.5" customHeight="1" x14ac:dyDescent="0.5"/>
    <row r="3910" ht="10.5" customHeight="1" x14ac:dyDescent="0.5"/>
    <row r="4056" ht="10.5" customHeight="1" x14ac:dyDescent="0.5"/>
    <row r="4057" ht="10.5" customHeight="1" x14ac:dyDescent="0.5"/>
    <row r="4093" ht="10.5" customHeight="1" x14ac:dyDescent="0.5"/>
    <row r="4094" ht="10.5" customHeight="1" x14ac:dyDescent="0.5"/>
    <row r="4143" ht="10.5" customHeight="1" x14ac:dyDescent="0.5"/>
    <row r="4144" ht="10.5" customHeight="1" x14ac:dyDescent="0.5"/>
    <row r="4157" ht="10.5" customHeight="1" x14ac:dyDescent="0.5"/>
    <row r="4158" ht="10.5" customHeight="1" x14ac:dyDescent="0.5"/>
    <row r="4180" ht="10.5" customHeight="1" x14ac:dyDescent="0.5"/>
    <row r="4181" ht="10.5" customHeight="1" x14ac:dyDescent="0.5"/>
    <row r="4219" ht="10.5" customHeight="1" x14ac:dyDescent="0.5"/>
    <row r="4220" ht="10.5" customHeight="1" x14ac:dyDescent="0.5"/>
    <row r="4243" ht="10.5" customHeight="1" x14ac:dyDescent="0.5"/>
    <row r="4244" ht="10.5" customHeight="1" x14ac:dyDescent="0.5"/>
    <row r="4256" ht="10.5" customHeight="1" x14ac:dyDescent="0.5"/>
    <row r="4257" ht="10.5" customHeight="1" x14ac:dyDescent="0.5"/>
    <row r="4371" ht="10.5" customHeight="1" x14ac:dyDescent="0.5"/>
    <row r="4372" ht="10.5" customHeight="1" x14ac:dyDescent="0.5"/>
    <row r="4388" ht="10.5" customHeight="1" x14ac:dyDescent="0.5"/>
    <row r="4389" ht="10.5" customHeight="1" x14ac:dyDescent="0.5"/>
    <row r="4398" ht="10.5" customHeight="1" x14ac:dyDescent="0.5"/>
    <row r="4399" ht="10.5" customHeight="1" x14ac:dyDescent="0.5"/>
    <row r="4435" ht="10.5" customHeight="1" x14ac:dyDescent="0.5"/>
    <row r="4436" ht="10.5" customHeight="1" x14ac:dyDescent="0.5"/>
    <row r="4459" ht="10.5" customHeight="1" x14ac:dyDescent="0.5"/>
    <row r="4460" ht="10.5" customHeight="1" x14ac:dyDescent="0.5"/>
    <row r="4507" ht="10.5" customHeight="1" x14ac:dyDescent="0.5"/>
    <row r="4508" ht="10.5" customHeight="1" x14ac:dyDescent="0.5"/>
    <row r="4526" ht="10.5" customHeight="1" x14ac:dyDescent="0.5"/>
    <row r="4527" ht="10.5" customHeight="1" x14ac:dyDescent="0.5"/>
    <row r="4569" ht="10.5" customHeight="1" x14ac:dyDescent="0.5"/>
    <row r="4570" ht="10.5" customHeight="1" x14ac:dyDescent="0.5"/>
    <row r="4594" ht="10.5" customHeight="1" x14ac:dyDescent="0.5"/>
    <row r="4595" ht="10.5" customHeight="1" x14ac:dyDescent="0.5"/>
    <row r="4637" ht="10.5" customHeight="1" x14ac:dyDescent="0.5"/>
    <row r="4638" ht="10.5" customHeight="1" x14ac:dyDescent="0.5"/>
    <row r="4715" ht="10.5" customHeight="1" x14ac:dyDescent="0.5"/>
    <row r="4716" ht="10.5" customHeight="1" x14ac:dyDescent="0.5"/>
    <row r="4746" ht="10.5" customHeight="1" x14ac:dyDescent="0.5"/>
    <row r="4747" ht="10.5" customHeight="1" x14ac:dyDescent="0.5"/>
  </sheetData>
  <mergeCells count="649">
    <mergeCell ref="D2328:D2329"/>
    <mergeCell ref="D2330:D2334"/>
    <mergeCell ref="A2340:A2346"/>
    <mergeCell ref="B2342:B2343"/>
    <mergeCell ref="C2342:C2343"/>
    <mergeCell ref="D2342:D2343"/>
    <mergeCell ref="A2197:A2198"/>
    <mergeCell ref="A2199:A2253"/>
    <mergeCell ref="B2287:B2288"/>
    <mergeCell ref="C2287:C2288"/>
    <mergeCell ref="A2326:A2339"/>
    <mergeCell ref="B2328:B2334"/>
    <mergeCell ref="C2328:C2334"/>
    <mergeCell ref="C2030:C2031"/>
    <mergeCell ref="A2033:A2045"/>
    <mergeCell ref="C2068:C2069"/>
    <mergeCell ref="D2068:D2069"/>
    <mergeCell ref="B2068:B2069"/>
    <mergeCell ref="A2065:A2138"/>
    <mergeCell ref="B2065:B2067"/>
    <mergeCell ref="C2065:C2067"/>
    <mergeCell ref="D2065:D2067"/>
    <mergeCell ref="A1994:A1996"/>
    <mergeCell ref="A1997:A1998"/>
    <mergeCell ref="A1999:A2009"/>
    <mergeCell ref="A2014:A2024"/>
    <mergeCell ref="A2025:A2027"/>
    <mergeCell ref="A2028:A2029"/>
    <mergeCell ref="A2030:A2032"/>
    <mergeCell ref="C1849:C1850"/>
    <mergeCell ref="D1849:D1850"/>
    <mergeCell ref="A1953:A1955"/>
    <mergeCell ref="A1956:A1965"/>
    <mergeCell ref="A1966:A1972"/>
    <mergeCell ref="B1727:B1730"/>
    <mergeCell ref="C1727:C1730"/>
    <mergeCell ref="D1727:D1730"/>
    <mergeCell ref="B1836:B1837"/>
    <mergeCell ref="A1830:A1833"/>
    <mergeCell ref="A1834:A1869"/>
    <mergeCell ref="C1836:C1837"/>
    <mergeCell ref="D1836:D1837"/>
    <mergeCell ref="A1870:A1876"/>
    <mergeCell ref="B1871:B1873"/>
    <mergeCell ref="B1843:B1845"/>
    <mergeCell ref="C1843:C1845"/>
    <mergeCell ref="D1843:D1845"/>
    <mergeCell ref="B1849:B1850"/>
    <mergeCell ref="A1666:A1678"/>
    <mergeCell ref="B1669:B1670"/>
    <mergeCell ref="C1669:C1670"/>
    <mergeCell ref="D1669:D1670"/>
    <mergeCell ref="B1671:B1673"/>
    <mergeCell ref="C1671:C1673"/>
    <mergeCell ref="D1671:D1673"/>
    <mergeCell ref="B1715:B1718"/>
    <mergeCell ref="C1715:C1718"/>
    <mergeCell ref="D1715:D1718"/>
    <mergeCell ref="B1722:B1725"/>
    <mergeCell ref="C1722:C1725"/>
    <mergeCell ref="D1722:D1725"/>
    <mergeCell ref="D1562:D1563"/>
    <mergeCell ref="C1640:C1641"/>
    <mergeCell ref="D1640:D1641"/>
    <mergeCell ref="A1645:A1646"/>
    <mergeCell ref="A1647:A1658"/>
    <mergeCell ref="A1659:A1661"/>
    <mergeCell ref="A1662:A1665"/>
    <mergeCell ref="A1552:A1561"/>
    <mergeCell ref="A1562:A1571"/>
    <mergeCell ref="B1562:B1563"/>
    <mergeCell ref="C1562:C1563"/>
    <mergeCell ref="A1518:J1518"/>
    <mergeCell ref="A1521:A1536"/>
    <mergeCell ref="B1526:B1529"/>
    <mergeCell ref="C1526:C1529"/>
    <mergeCell ref="D1526:D1529"/>
    <mergeCell ref="B1533:B1536"/>
    <mergeCell ref="C1533:C1536"/>
    <mergeCell ref="D1533:D1536"/>
    <mergeCell ref="A1541:J1541"/>
    <mergeCell ref="A1433:J1433"/>
    <mergeCell ref="A1434:J1434"/>
    <mergeCell ref="A1472:A1473"/>
    <mergeCell ref="A1404:J1404"/>
    <mergeCell ref="A1405:J1405"/>
    <mergeCell ref="A1414:J1414"/>
    <mergeCell ref="A1415:J1415"/>
    <mergeCell ref="A1424:J1424"/>
    <mergeCell ref="A1425:J1425"/>
    <mergeCell ref="A1442:J1442"/>
    <mergeCell ref="A1443:J1443"/>
    <mergeCell ref="A1448:A1449"/>
    <mergeCell ref="A1458:J1458"/>
    <mergeCell ref="A1459:J1459"/>
    <mergeCell ref="A1253:J1253"/>
    <mergeCell ref="A1256:A1257"/>
    <mergeCell ref="A1264:J1264"/>
    <mergeCell ref="A1265:J1265"/>
    <mergeCell ref="A1274:J1274"/>
    <mergeCell ref="A1275:J1275"/>
    <mergeCell ref="B1324:B1325"/>
    <mergeCell ref="C1324:C1325"/>
    <mergeCell ref="D1324:D1325"/>
    <mergeCell ref="A1332:J1332"/>
    <mergeCell ref="A1333:J1333"/>
    <mergeCell ref="A1345:J1345"/>
    <mergeCell ref="A1346:J1346"/>
    <mergeCell ref="A1279:A1280"/>
    <mergeCell ref="A1282:A1287"/>
    <mergeCell ref="A1294:J1294"/>
    <mergeCell ref="A1295:J1295"/>
    <mergeCell ref="A1298:A1299"/>
    <mergeCell ref="A1302:A1309"/>
    <mergeCell ref="A1317:J1317"/>
    <mergeCell ref="A1121:J1121"/>
    <mergeCell ref="A1122:J1122"/>
    <mergeCell ref="A1125:A1127"/>
    <mergeCell ref="A1165:J1165"/>
    <mergeCell ref="A1166:J1166"/>
    <mergeCell ref="A1174:J1174"/>
    <mergeCell ref="A1175:J1175"/>
    <mergeCell ref="A1179:A1184"/>
    <mergeCell ref="B1181:B1184"/>
    <mergeCell ref="C1181:C1184"/>
    <mergeCell ref="D1181:D1184"/>
    <mergeCell ref="A1141:J1141"/>
    <mergeCell ref="A1142:J1142"/>
    <mergeCell ref="A1151:J1151"/>
    <mergeCell ref="A1152:J1152"/>
    <mergeCell ref="A1155:A1156"/>
    <mergeCell ref="B1155:B1156"/>
    <mergeCell ref="C1155:C1156"/>
    <mergeCell ref="D1155:D1156"/>
    <mergeCell ref="A1023:A1024"/>
    <mergeCell ref="A1027:A1028"/>
    <mergeCell ref="A1030:A1040"/>
    <mergeCell ref="A1041:A1060"/>
    <mergeCell ref="A827:J827"/>
    <mergeCell ref="A828:J828"/>
    <mergeCell ref="A831:A833"/>
    <mergeCell ref="D914:D915"/>
    <mergeCell ref="B914:B915"/>
    <mergeCell ref="C914:C915"/>
    <mergeCell ref="A995:J995"/>
    <mergeCell ref="A996:J996"/>
    <mergeCell ref="A999:A1000"/>
    <mergeCell ref="A903:A919"/>
    <mergeCell ref="B903:B904"/>
    <mergeCell ref="C903:C904"/>
    <mergeCell ref="D903:D904"/>
    <mergeCell ref="B909:B911"/>
    <mergeCell ref="A841:J841"/>
    <mergeCell ref="A842:J842"/>
    <mergeCell ref="A851:J851"/>
    <mergeCell ref="A852:J852"/>
    <mergeCell ref="A855:A857"/>
    <mergeCell ref="A747:J747"/>
    <mergeCell ref="A748:J748"/>
    <mergeCell ref="A759:J759"/>
    <mergeCell ref="A760:J760"/>
    <mergeCell ref="A763:A764"/>
    <mergeCell ref="A769:J769"/>
    <mergeCell ref="A770:J770"/>
    <mergeCell ref="A776:A777"/>
    <mergeCell ref="D808:D809"/>
    <mergeCell ref="B808:B809"/>
    <mergeCell ref="C808:C809"/>
    <mergeCell ref="A778:A779"/>
    <mergeCell ref="A786:J786"/>
    <mergeCell ref="A787:J787"/>
    <mergeCell ref="A791:A792"/>
    <mergeCell ref="A799:J799"/>
    <mergeCell ref="A800:J800"/>
    <mergeCell ref="A803:A807"/>
    <mergeCell ref="A808:A817"/>
    <mergeCell ref="A724:J724"/>
    <mergeCell ref="A725:J725"/>
    <mergeCell ref="A728:A732"/>
    <mergeCell ref="A738:J738"/>
    <mergeCell ref="A739:J739"/>
    <mergeCell ref="C619:C620"/>
    <mergeCell ref="D619:D620"/>
    <mergeCell ref="B623:B625"/>
    <mergeCell ref="C623:C625"/>
    <mergeCell ref="D623:D625"/>
    <mergeCell ref="B628:B629"/>
    <mergeCell ref="C628:C629"/>
    <mergeCell ref="B631:B636"/>
    <mergeCell ref="B619:B620"/>
    <mergeCell ref="B638:B639"/>
    <mergeCell ref="B642:B644"/>
    <mergeCell ref="A557:J557"/>
    <mergeCell ref="A560:A563"/>
    <mergeCell ref="B577:B578"/>
    <mergeCell ref="C577:C578"/>
    <mergeCell ref="D577:D578"/>
    <mergeCell ref="A568:J568"/>
    <mergeCell ref="A569:J569"/>
    <mergeCell ref="A575:A596"/>
    <mergeCell ref="B581:B583"/>
    <mergeCell ref="C581:C583"/>
    <mergeCell ref="D581:D583"/>
    <mergeCell ref="B587:B588"/>
    <mergeCell ref="C587:C588"/>
    <mergeCell ref="D587:D588"/>
    <mergeCell ref="A408:J408"/>
    <mergeCell ref="A412:A415"/>
    <mergeCell ref="A421:J421"/>
    <mergeCell ref="A467:J467"/>
    <mergeCell ref="A468:J468"/>
    <mergeCell ref="A476:J476"/>
    <mergeCell ref="A477:J477"/>
    <mergeCell ref="A481:A484"/>
    <mergeCell ref="A425:A427"/>
    <mergeCell ref="A432:J432"/>
    <mergeCell ref="A433:J433"/>
    <mergeCell ref="A445:J445"/>
    <mergeCell ref="A446:J446"/>
    <mergeCell ref="A451:A452"/>
    <mergeCell ref="A269:J269"/>
    <mergeCell ref="A270:J270"/>
    <mergeCell ref="A273:A296"/>
    <mergeCell ref="B275:B276"/>
    <mergeCell ref="C275:C276"/>
    <mergeCell ref="D275:D276"/>
    <mergeCell ref="B279:B281"/>
    <mergeCell ref="C279:C281"/>
    <mergeCell ref="D279:D281"/>
    <mergeCell ref="B283:B285"/>
    <mergeCell ref="C283:C285"/>
    <mergeCell ref="A401:A402"/>
    <mergeCell ref="A407:J407"/>
    <mergeCell ref="A148:J148"/>
    <mergeCell ref="A151:A152"/>
    <mergeCell ref="A157:J157"/>
    <mergeCell ref="A158:J158"/>
    <mergeCell ref="A172:J172"/>
    <mergeCell ref="A173:J173"/>
    <mergeCell ref="A181:J181"/>
    <mergeCell ref="A182:J182"/>
    <mergeCell ref="C229:C231"/>
    <mergeCell ref="D229:D231"/>
    <mergeCell ref="B229:B231"/>
    <mergeCell ref="A244:A245"/>
    <mergeCell ref="B244:B245"/>
    <mergeCell ref="C244:C245"/>
    <mergeCell ref="D244:D245"/>
    <mergeCell ref="A193:J193"/>
    <mergeCell ref="A194:J194"/>
    <mergeCell ref="A207:J207"/>
    <mergeCell ref="A208:J208"/>
    <mergeCell ref="A219:J219"/>
    <mergeCell ref="A220:J220"/>
    <mergeCell ref="A226:A231"/>
    <mergeCell ref="A38:A39"/>
    <mergeCell ref="A44:J44"/>
    <mergeCell ref="A45:J45"/>
    <mergeCell ref="A51:A52"/>
    <mergeCell ref="A54:A55"/>
    <mergeCell ref="A75:J75"/>
    <mergeCell ref="A76:J76"/>
    <mergeCell ref="A80:A81"/>
    <mergeCell ref="A86:J86"/>
    <mergeCell ref="A87:J87"/>
    <mergeCell ref="A95:J95"/>
    <mergeCell ref="A96:J96"/>
    <mergeCell ref="A101:A102"/>
    <mergeCell ref="A147:J147"/>
    <mergeCell ref="A60:J60"/>
    <mergeCell ref="A61:J61"/>
    <mergeCell ref="A65:A69"/>
    <mergeCell ref="B68:B69"/>
    <mergeCell ref="A7:A8"/>
    <mergeCell ref="A3:J3"/>
    <mergeCell ref="A4:J4"/>
    <mergeCell ref="A16:J16"/>
    <mergeCell ref="A17:J17"/>
    <mergeCell ref="A26:J26"/>
    <mergeCell ref="A27:J27"/>
    <mergeCell ref="A32:A37"/>
    <mergeCell ref="B36:B37"/>
    <mergeCell ref="C36:C37"/>
    <mergeCell ref="D36:D37"/>
    <mergeCell ref="C68:C69"/>
    <mergeCell ref="D68:D69"/>
    <mergeCell ref="A104:A105"/>
    <mergeCell ref="A112:J112"/>
    <mergeCell ref="A113:J113"/>
    <mergeCell ref="A121:J121"/>
    <mergeCell ref="A122:J122"/>
    <mergeCell ref="A135:J135"/>
    <mergeCell ref="A136:J136"/>
    <mergeCell ref="A140:A142"/>
    <mergeCell ref="B140:B142"/>
    <mergeCell ref="C140:C142"/>
    <mergeCell ref="D140:D142"/>
    <mergeCell ref="A237:A242"/>
    <mergeCell ref="A256:A264"/>
    <mergeCell ref="A251:J251"/>
    <mergeCell ref="A252:J252"/>
    <mergeCell ref="D283:D285"/>
    <mergeCell ref="B286:B288"/>
    <mergeCell ref="C286:C288"/>
    <mergeCell ref="D286:D288"/>
    <mergeCell ref="B290:B291"/>
    <mergeCell ref="C290:C291"/>
    <mergeCell ref="D290:D291"/>
    <mergeCell ref="B292:B293"/>
    <mergeCell ref="C292:C293"/>
    <mergeCell ref="A298:A302"/>
    <mergeCell ref="B298:B299"/>
    <mergeCell ref="C298:C299"/>
    <mergeCell ref="D298:D299"/>
    <mergeCell ref="A307:J307"/>
    <mergeCell ref="A308:J308"/>
    <mergeCell ref="A317:J317"/>
    <mergeCell ref="A318:J318"/>
    <mergeCell ref="A327:J327"/>
    <mergeCell ref="A328:J328"/>
    <mergeCell ref="A334:A335"/>
    <mergeCell ref="A339:A346"/>
    <mergeCell ref="B339:B345"/>
    <mergeCell ref="C339:C345"/>
    <mergeCell ref="D339:D340"/>
    <mergeCell ref="D341:D345"/>
    <mergeCell ref="A422:J422"/>
    <mergeCell ref="A351:J351"/>
    <mergeCell ref="A352:J352"/>
    <mergeCell ref="A360:J360"/>
    <mergeCell ref="A361:J361"/>
    <mergeCell ref="A365:A366"/>
    <mergeCell ref="A378:J378"/>
    <mergeCell ref="A379:J379"/>
    <mergeCell ref="A383:A384"/>
    <mergeCell ref="A389:J389"/>
    <mergeCell ref="A390:J390"/>
    <mergeCell ref="A395:A396"/>
    <mergeCell ref="A453:A460"/>
    <mergeCell ref="C486:C487"/>
    <mergeCell ref="D486:D487"/>
    <mergeCell ref="B488:B489"/>
    <mergeCell ref="C488:C489"/>
    <mergeCell ref="D488:D489"/>
    <mergeCell ref="A495:J495"/>
    <mergeCell ref="A496:J496"/>
    <mergeCell ref="A507:J507"/>
    <mergeCell ref="A508:J508"/>
    <mergeCell ref="A520:J520"/>
    <mergeCell ref="A521:J521"/>
    <mergeCell ref="A532:J532"/>
    <mergeCell ref="A533:J533"/>
    <mergeCell ref="A538:A539"/>
    <mergeCell ref="A547:J547"/>
    <mergeCell ref="A548:J548"/>
    <mergeCell ref="A556:J556"/>
    <mergeCell ref="A485:A490"/>
    <mergeCell ref="B486:B487"/>
    <mergeCell ref="B602:B605"/>
    <mergeCell ref="C602:C605"/>
    <mergeCell ref="D602:D605"/>
    <mergeCell ref="A611:A612"/>
    <mergeCell ref="A655:A657"/>
    <mergeCell ref="C642:C644"/>
    <mergeCell ref="D643:D644"/>
    <mergeCell ref="B648:B651"/>
    <mergeCell ref="C648:C651"/>
    <mergeCell ref="D648:D651"/>
    <mergeCell ref="A599:A609"/>
    <mergeCell ref="A613:A652"/>
    <mergeCell ref="C631:C636"/>
    <mergeCell ref="D631:D636"/>
    <mergeCell ref="C638:C639"/>
    <mergeCell ref="D638:D639"/>
    <mergeCell ref="A653:A654"/>
    <mergeCell ref="A659:A660"/>
    <mergeCell ref="A661:A663"/>
    <mergeCell ref="B661:B662"/>
    <mergeCell ref="C661:C662"/>
    <mergeCell ref="D661:D662"/>
    <mergeCell ref="A668:J668"/>
    <mergeCell ref="A669:J669"/>
    <mergeCell ref="A680:A681"/>
    <mergeCell ref="A687:J687"/>
    <mergeCell ref="A688:J688"/>
    <mergeCell ref="A697:J697"/>
    <mergeCell ref="A698:J698"/>
    <mergeCell ref="A702:A716"/>
    <mergeCell ref="B703:B704"/>
    <mergeCell ref="C703:C704"/>
    <mergeCell ref="D703:D704"/>
    <mergeCell ref="B707:B708"/>
    <mergeCell ref="C707:C708"/>
    <mergeCell ref="D707:D708"/>
    <mergeCell ref="B715:B716"/>
    <mergeCell ref="C715:C716"/>
    <mergeCell ref="D715:D716"/>
    <mergeCell ref="B811:B812"/>
    <mergeCell ref="C811:C812"/>
    <mergeCell ref="D811:D812"/>
    <mergeCell ref="A862:J862"/>
    <mergeCell ref="A863:J863"/>
    <mergeCell ref="A872:J872"/>
    <mergeCell ref="A873:J873"/>
    <mergeCell ref="A885:J885"/>
    <mergeCell ref="A886:J886"/>
    <mergeCell ref="A898:J898"/>
    <mergeCell ref="A899:J899"/>
    <mergeCell ref="C909:C911"/>
    <mergeCell ref="D909:D911"/>
    <mergeCell ref="A921:A922"/>
    <mergeCell ref="A927:J927"/>
    <mergeCell ref="A928:J928"/>
    <mergeCell ref="A932:A933"/>
    <mergeCell ref="A939:J939"/>
    <mergeCell ref="A940:J940"/>
    <mergeCell ref="A945:A947"/>
    <mergeCell ref="A953:A954"/>
    <mergeCell ref="B953:B954"/>
    <mergeCell ref="C953:C954"/>
    <mergeCell ref="A955:A956"/>
    <mergeCell ref="A963:J963"/>
    <mergeCell ref="A964:J964"/>
    <mergeCell ref="A970:A981"/>
    <mergeCell ref="B973:B974"/>
    <mergeCell ref="C973:C974"/>
    <mergeCell ref="B975:B976"/>
    <mergeCell ref="C975:C976"/>
    <mergeCell ref="A982:A990"/>
    <mergeCell ref="B983:B984"/>
    <mergeCell ref="C983:C984"/>
    <mergeCell ref="A1003:A1005"/>
    <mergeCell ref="A1007:A1012"/>
    <mergeCell ref="B1007:B1008"/>
    <mergeCell ref="C1007:C1008"/>
    <mergeCell ref="D1007:D1008"/>
    <mergeCell ref="B1009:B1011"/>
    <mergeCell ref="C1009:C1011"/>
    <mergeCell ref="D1009:D1011"/>
    <mergeCell ref="A1015:A1019"/>
    <mergeCell ref="A1061:A1065"/>
    <mergeCell ref="A1068:A1071"/>
    <mergeCell ref="A1080:J1080"/>
    <mergeCell ref="A1081:J1081"/>
    <mergeCell ref="A1128:A1129"/>
    <mergeCell ref="A1089:A1115"/>
    <mergeCell ref="A1193:A1194"/>
    <mergeCell ref="A1200:J1200"/>
    <mergeCell ref="A1201:J1201"/>
    <mergeCell ref="A1210:J1210"/>
    <mergeCell ref="A1211:J1211"/>
    <mergeCell ref="A1222:J1222"/>
    <mergeCell ref="A1223:J1223"/>
    <mergeCell ref="A1226:A1227"/>
    <mergeCell ref="A1233:J1233"/>
    <mergeCell ref="A1234:J1234"/>
    <mergeCell ref="A1242:J1242"/>
    <mergeCell ref="A1243:J1243"/>
    <mergeCell ref="A1252:J1252"/>
    <mergeCell ref="A1318:J1318"/>
    <mergeCell ref="A1324:A1326"/>
    <mergeCell ref="D1378:D1380"/>
    <mergeCell ref="B1381:B1382"/>
    <mergeCell ref="C1381:C1382"/>
    <mergeCell ref="D1381:D1382"/>
    <mergeCell ref="A1386:A1388"/>
    <mergeCell ref="A1393:J1393"/>
    <mergeCell ref="A1394:J1394"/>
    <mergeCell ref="A1354:J1354"/>
    <mergeCell ref="A1355:J1355"/>
    <mergeCell ref="A1363:J1363"/>
    <mergeCell ref="A1364:J1364"/>
    <mergeCell ref="A1367:A1368"/>
    <mergeCell ref="A1374:J1374"/>
    <mergeCell ref="A1375:J1375"/>
    <mergeCell ref="A1378:A1385"/>
    <mergeCell ref="B1378:B1380"/>
    <mergeCell ref="C1378:C1380"/>
    <mergeCell ref="A1462:A1471"/>
    <mergeCell ref="B1467:B1468"/>
    <mergeCell ref="C1467:C1468"/>
    <mergeCell ref="D1467:D1468"/>
    <mergeCell ref="A1542:J1542"/>
    <mergeCell ref="A1545:A1551"/>
    <mergeCell ref="A1474:A1478"/>
    <mergeCell ref="B1474:B1475"/>
    <mergeCell ref="C1474:C1475"/>
    <mergeCell ref="D1474:D1475"/>
    <mergeCell ref="A1483:J1483"/>
    <mergeCell ref="A1484:J1484"/>
    <mergeCell ref="A1494:J1494"/>
    <mergeCell ref="A1495:J1495"/>
    <mergeCell ref="A1502:A1504"/>
    <mergeCell ref="A1517:J1517"/>
    <mergeCell ref="B1565:B1566"/>
    <mergeCell ref="C1565:C1566"/>
    <mergeCell ref="D1565:D1566"/>
    <mergeCell ref="B1598:B1599"/>
    <mergeCell ref="C1598:C1599"/>
    <mergeCell ref="D1598:D1599"/>
    <mergeCell ref="A1604:A1605"/>
    <mergeCell ref="A1606:A1612"/>
    <mergeCell ref="A1572:A1583"/>
    <mergeCell ref="A1584:A1589"/>
    <mergeCell ref="A1590:A1603"/>
    <mergeCell ref="A1613:A1614"/>
    <mergeCell ref="A1615:A1620"/>
    <mergeCell ref="A1621:A1625"/>
    <mergeCell ref="A1626:A1644"/>
    <mergeCell ref="B1627:B1628"/>
    <mergeCell ref="C1627:C1628"/>
    <mergeCell ref="D1627:D1628"/>
    <mergeCell ref="B1631:B1632"/>
    <mergeCell ref="C1631:C1632"/>
    <mergeCell ref="D1631:D1632"/>
    <mergeCell ref="B1640:B1641"/>
    <mergeCell ref="A1679:A1730"/>
    <mergeCell ref="B1682:B1683"/>
    <mergeCell ref="C1682:C1683"/>
    <mergeCell ref="D1682:D1683"/>
    <mergeCell ref="B1686:B1688"/>
    <mergeCell ref="C1686:C1688"/>
    <mergeCell ref="D1686:D1688"/>
    <mergeCell ref="B1690:B1692"/>
    <mergeCell ref="C1690:C1692"/>
    <mergeCell ref="D1690:D1692"/>
    <mergeCell ref="B1693:B1695"/>
    <mergeCell ref="C1693:C1695"/>
    <mergeCell ref="D1693:D1695"/>
    <mergeCell ref="B1697:B1698"/>
    <mergeCell ref="C1697:C1698"/>
    <mergeCell ref="D1697:D1698"/>
    <mergeCell ref="B1699:B1700"/>
    <mergeCell ref="C1699:C1700"/>
    <mergeCell ref="A1731:A1734"/>
    <mergeCell ref="A1735:A1741"/>
    <mergeCell ref="B1736:B1737"/>
    <mergeCell ref="C1736:C1737"/>
    <mergeCell ref="D1736:D1737"/>
    <mergeCell ref="A1742:A1744"/>
    <mergeCell ref="A1745:A1764"/>
    <mergeCell ref="B1749:B1750"/>
    <mergeCell ref="C1749:C1750"/>
    <mergeCell ref="D1749:D1750"/>
    <mergeCell ref="A1765:A1766"/>
    <mergeCell ref="A1767:A1773"/>
    <mergeCell ref="A1774:A1778"/>
    <mergeCell ref="A1779:A1781"/>
    <mergeCell ref="A1782:A1790"/>
    <mergeCell ref="A1791:A1812"/>
    <mergeCell ref="B1793:B1794"/>
    <mergeCell ref="B1804:B1805"/>
    <mergeCell ref="C1793:C1794"/>
    <mergeCell ref="D1793:D1794"/>
    <mergeCell ref="B1799:B1801"/>
    <mergeCell ref="C1799:C1801"/>
    <mergeCell ref="D1799:D1801"/>
    <mergeCell ref="A1813:A1829"/>
    <mergeCell ref="B1822:B1824"/>
    <mergeCell ref="C1822:C1824"/>
    <mergeCell ref="D1822:D1824"/>
    <mergeCell ref="C1804:C1805"/>
    <mergeCell ref="D1804:D1805"/>
    <mergeCell ref="C1871:C1873"/>
    <mergeCell ref="D1871:D1873"/>
    <mergeCell ref="A1877:A1878"/>
    <mergeCell ref="A1879:A1883"/>
    <mergeCell ref="A1884:A1903"/>
    <mergeCell ref="A1904:A1906"/>
    <mergeCell ref="A1907:A1915"/>
    <mergeCell ref="A1916:A1917"/>
    <mergeCell ref="A1918:A1921"/>
    <mergeCell ref="A1922:A1937"/>
    <mergeCell ref="B1936:B1937"/>
    <mergeCell ref="C1936:C1937"/>
    <mergeCell ref="D1936:D1937"/>
    <mergeCell ref="A1938:A1949"/>
    <mergeCell ref="A1950:A1952"/>
    <mergeCell ref="A1978:A1979"/>
    <mergeCell ref="A1980:A1993"/>
    <mergeCell ref="B1984:B1987"/>
    <mergeCell ref="C1984:C1987"/>
    <mergeCell ref="D1984:D1987"/>
    <mergeCell ref="A1973:A1975"/>
    <mergeCell ref="B2003:B2004"/>
    <mergeCell ref="C2003:C2004"/>
    <mergeCell ref="D2003:D2004"/>
    <mergeCell ref="B2005:B2006"/>
    <mergeCell ref="C2005:C2006"/>
    <mergeCell ref="D2005:D2006"/>
    <mergeCell ref="A2046:A2064"/>
    <mergeCell ref="B2050:B2051"/>
    <mergeCell ref="C2050:C2051"/>
    <mergeCell ref="D2050:D2051"/>
    <mergeCell ref="B2055:B2056"/>
    <mergeCell ref="C2055:C2056"/>
    <mergeCell ref="D2055:D2056"/>
    <mergeCell ref="A2010:A2013"/>
    <mergeCell ref="B2030:B2031"/>
    <mergeCell ref="B2097:B2098"/>
    <mergeCell ref="C2097:C2098"/>
    <mergeCell ref="B2099:B2100"/>
    <mergeCell ref="C2099:C2100"/>
    <mergeCell ref="B2112:B2113"/>
    <mergeCell ref="C2112:C2113"/>
    <mergeCell ref="D2112:D2113"/>
    <mergeCell ref="A2139:A2167"/>
    <mergeCell ref="B2143:B2144"/>
    <mergeCell ref="C2143:C2144"/>
    <mergeCell ref="A2169:A2171"/>
    <mergeCell ref="A2172:A2173"/>
    <mergeCell ref="A2174:A2175"/>
    <mergeCell ref="A2176:A2179"/>
    <mergeCell ref="A2180:A2184"/>
    <mergeCell ref="A2185:A2187"/>
    <mergeCell ref="A2188:A2189"/>
    <mergeCell ref="A2190:A2196"/>
    <mergeCell ref="B2213:B2214"/>
    <mergeCell ref="C2213:C2214"/>
    <mergeCell ref="D2213:D2214"/>
    <mergeCell ref="B2217:B2219"/>
    <mergeCell ref="C2217:C2219"/>
    <mergeCell ref="D2217:D2219"/>
    <mergeCell ref="B2222:B2223"/>
    <mergeCell ref="C2222:C2223"/>
    <mergeCell ref="B2225:B2230"/>
    <mergeCell ref="C2225:C2230"/>
    <mergeCell ref="D2225:D2230"/>
    <mergeCell ref="B2232:B2233"/>
    <mergeCell ref="C2232:C2233"/>
    <mergeCell ref="D2232:D2233"/>
    <mergeCell ref="B2236:B2238"/>
    <mergeCell ref="C2236:C2238"/>
    <mergeCell ref="D2237:D2238"/>
    <mergeCell ref="B2242:B2245"/>
    <mergeCell ref="C2242:C2245"/>
    <mergeCell ref="D2242:D2245"/>
    <mergeCell ref="A2255:A2258"/>
    <mergeCell ref="A2259:A2261"/>
    <mergeCell ref="A2263:A2265"/>
    <mergeCell ref="A2266:A2267"/>
    <mergeCell ref="A2268:A2275"/>
    <mergeCell ref="A2277:A2282"/>
    <mergeCell ref="A2283:A2293"/>
    <mergeCell ref="D2287:D2288"/>
    <mergeCell ref="A2294:A2296"/>
    <mergeCell ref="A2297:A2300"/>
    <mergeCell ref="A2301:A2310"/>
    <mergeCell ref="A2311:A23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E92F3"/>
  </sheetPr>
  <dimension ref="A1:E343"/>
  <sheetViews>
    <sheetView workbookViewId="0">
      <selection activeCell="E1" sqref="E1"/>
    </sheetView>
  </sheetViews>
  <sheetFormatPr defaultRowHeight="18" x14ac:dyDescent="0.5"/>
  <cols>
    <col min="5" max="5" width="9.109375" bestFit="1" customWidth="1"/>
  </cols>
  <sheetData>
    <row r="1" spans="1:5" ht="22.2" x14ac:dyDescent="0.5">
      <c r="A1" s="41" t="s">
        <v>3</v>
      </c>
    </row>
    <row r="3" spans="1:5" ht="10.5" customHeight="1" x14ac:dyDescent="0.5">
      <c r="A3" s="56" t="s">
        <v>238</v>
      </c>
      <c r="B3" s="56"/>
      <c r="C3" s="56"/>
      <c r="D3" s="56"/>
      <c r="E3" s="56"/>
    </row>
    <row r="4" spans="1:5" ht="10.5" customHeight="1" x14ac:dyDescent="0.5">
      <c r="A4" s="55" t="s">
        <v>1990</v>
      </c>
      <c r="B4" s="55"/>
      <c r="C4" s="55"/>
      <c r="D4" s="55"/>
      <c r="E4" s="55"/>
    </row>
    <row r="6" spans="1:5" ht="34.200000000000003" x14ac:dyDescent="0.5">
      <c r="A6" s="42" t="s">
        <v>2979</v>
      </c>
      <c r="B6" s="42" t="s">
        <v>242</v>
      </c>
      <c r="C6" s="42" t="s">
        <v>1970</v>
      </c>
      <c r="D6" s="42" t="s">
        <v>1971</v>
      </c>
      <c r="E6" s="43" t="s">
        <v>1974</v>
      </c>
    </row>
    <row r="7" spans="1:5" ht="30.6" x14ac:dyDescent="0.5">
      <c r="A7" s="44" t="s">
        <v>2278</v>
      </c>
      <c r="B7" s="44" t="s">
        <v>2980</v>
      </c>
      <c r="C7" s="45">
        <v>10</v>
      </c>
      <c r="D7" s="44" t="s">
        <v>1979</v>
      </c>
      <c r="E7" s="49">
        <v>10</v>
      </c>
    </row>
    <row r="8" spans="1:5" x14ac:dyDescent="0.5">
      <c r="A8" s="50" t="s">
        <v>256</v>
      </c>
      <c r="B8" s="50"/>
      <c r="C8" s="50"/>
      <c r="D8" s="50"/>
      <c r="E8" s="51">
        <v>10</v>
      </c>
    </row>
    <row r="12" spans="1:5" ht="10.5" customHeight="1" x14ac:dyDescent="0.5">
      <c r="A12" s="56" t="s">
        <v>238</v>
      </c>
      <c r="B12" s="56"/>
      <c r="C12" s="56"/>
      <c r="D12" s="56"/>
      <c r="E12" s="56"/>
    </row>
    <row r="13" spans="1:5" ht="10.5" customHeight="1" x14ac:dyDescent="0.5">
      <c r="A13" s="55" t="s">
        <v>2004</v>
      </c>
      <c r="B13" s="55"/>
      <c r="C13" s="55"/>
      <c r="D13" s="55"/>
      <c r="E13" s="55"/>
    </row>
    <row r="15" spans="1:5" ht="34.200000000000003" x14ac:dyDescent="0.5">
      <c r="A15" s="42" t="s">
        <v>2979</v>
      </c>
      <c r="B15" s="42" t="s">
        <v>242</v>
      </c>
      <c r="C15" s="42" t="s">
        <v>1970</v>
      </c>
      <c r="D15" s="42" t="s">
        <v>1971</v>
      </c>
      <c r="E15" s="43" t="s">
        <v>1974</v>
      </c>
    </row>
    <row r="16" spans="1:5" ht="40.799999999999997" x14ac:dyDescent="0.5">
      <c r="A16" s="44" t="s">
        <v>2322</v>
      </c>
      <c r="B16" s="44" t="s">
        <v>2980</v>
      </c>
      <c r="C16" s="45">
        <v>10</v>
      </c>
      <c r="D16" s="44" t="s">
        <v>2008</v>
      </c>
      <c r="E16" s="49">
        <v>10</v>
      </c>
    </row>
    <row r="17" spans="1:5" x14ac:dyDescent="0.5">
      <c r="A17" s="50" t="s">
        <v>256</v>
      </c>
      <c r="B17" s="50"/>
      <c r="C17" s="50"/>
      <c r="D17" s="50"/>
      <c r="E17" s="51">
        <v>10</v>
      </c>
    </row>
    <row r="21" spans="1:5" ht="10.5" customHeight="1" x14ac:dyDescent="0.5">
      <c r="A21" s="56" t="s">
        <v>238</v>
      </c>
      <c r="B21" s="56"/>
      <c r="C21" s="56"/>
      <c r="D21" s="56"/>
      <c r="E21" s="56"/>
    </row>
    <row r="22" spans="1:5" ht="10.5" customHeight="1" x14ac:dyDescent="0.5">
      <c r="A22" s="55" t="s">
        <v>2079</v>
      </c>
      <c r="B22" s="55"/>
      <c r="C22" s="55"/>
      <c r="D22" s="55"/>
      <c r="E22" s="55"/>
    </row>
    <row r="24" spans="1:5" ht="34.200000000000003" x14ac:dyDescent="0.5">
      <c r="A24" s="42" t="s">
        <v>2979</v>
      </c>
      <c r="B24" s="42" t="s">
        <v>242</v>
      </c>
      <c r="C24" s="42" t="s">
        <v>1970</v>
      </c>
      <c r="D24" s="42" t="s">
        <v>1971</v>
      </c>
      <c r="E24" s="43" t="s">
        <v>1974</v>
      </c>
    </row>
    <row r="25" spans="1:5" ht="30.6" x14ac:dyDescent="0.5">
      <c r="A25" s="44" t="s">
        <v>2278</v>
      </c>
      <c r="B25" s="44" t="s">
        <v>2980</v>
      </c>
      <c r="C25" s="45">
        <v>10</v>
      </c>
      <c r="D25" s="44" t="s">
        <v>1979</v>
      </c>
      <c r="E25" s="49">
        <v>10</v>
      </c>
    </row>
    <row r="26" spans="1:5" x14ac:dyDescent="0.5">
      <c r="A26" s="50" t="s">
        <v>256</v>
      </c>
      <c r="B26" s="50"/>
      <c r="C26" s="50"/>
      <c r="D26" s="50"/>
      <c r="E26" s="51">
        <v>10</v>
      </c>
    </row>
    <row r="30" spans="1:5" ht="10.5" customHeight="1" x14ac:dyDescent="0.5">
      <c r="A30" s="56" t="s">
        <v>238</v>
      </c>
      <c r="B30" s="56"/>
      <c r="C30" s="56"/>
      <c r="D30" s="56"/>
      <c r="E30" s="56"/>
    </row>
    <row r="31" spans="1:5" ht="10.5" customHeight="1" x14ac:dyDescent="0.5">
      <c r="A31" s="55" t="s">
        <v>2085</v>
      </c>
      <c r="B31" s="55"/>
      <c r="C31" s="55"/>
      <c r="D31" s="55"/>
      <c r="E31" s="55"/>
    </row>
    <row r="33" spans="1:5" ht="34.200000000000003" x14ac:dyDescent="0.5">
      <c r="A33" s="42" t="s">
        <v>2979</v>
      </c>
      <c r="B33" s="42" t="s">
        <v>242</v>
      </c>
      <c r="C33" s="42" t="s">
        <v>1970</v>
      </c>
      <c r="D33" s="42" t="s">
        <v>1971</v>
      </c>
      <c r="E33" s="43" t="s">
        <v>1974</v>
      </c>
    </row>
    <row r="34" spans="1:5" ht="40.799999999999997" x14ac:dyDescent="0.5">
      <c r="A34" s="44" t="s">
        <v>2070</v>
      </c>
      <c r="B34" s="44" t="s">
        <v>2980</v>
      </c>
      <c r="C34" s="45">
        <v>10</v>
      </c>
      <c r="D34" s="44" t="s">
        <v>2025</v>
      </c>
      <c r="E34" s="49">
        <v>10</v>
      </c>
    </row>
    <row r="35" spans="1:5" x14ac:dyDescent="0.5">
      <c r="A35" s="50" t="s">
        <v>256</v>
      </c>
      <c r="B35" s="50"/>
      <c r="C35" s="50"/>
      <c r="D35" s="50"/>
      <c r="E35" s="51">
        <v>10</v>
      </c>
    </row>
    <row r="39" spans="1:5" ht="10.5" customHeight="1" x14ac:dyDescent="0.5">
      <c r="A39" s="56" t="s">
        <v>238</v>
      </c>
      <c r="B39" s="56"/>
      <c r="C39" s="56"/>
      <c r="D39" s="56"/>
      <c r="E39" s="56"/>
    </row>
    <row r="40" spans="1:5" ht="10.5" customHeight="1" x14ac:dyDescent="0.5">
      <c r="A40" s="55" t="s">
        <v>2094</v>
      </c>
      <c r="B40" s="55"/>
      <c r="C40" s="55"/>
      <c r="D40" s="55"/>
      <c r="E40" s="55"/>
    </row>
    <row r="42" spans="1:5" ht="34.200000000000003" x14ac:dyDescent="0.5">
      <c r="A42" s="42" t="s">
        <v>2979</v>
      </c>
      <c r="B42" s="42" t="s">
        <v>242</v>
      </c>
      <c r="C42" s="42" t="s">
        <v>1970</v>
      </c>
      <c r="D42" s="42" t="s">
        <v>1971</v>
      </c>
      <c r="E42" s="43" t="s">
        <v>1974</v>
      </c>
    </row>
    <row r="43" spans="1:5" ht="40.799999999999997" x14ac:dyDescent="0.5">
      <c r="A43" s="44" t="s">
        <v>2568</v>
      </c>
      <c r="B43" s="44" t="s">
        <v>2980</v>
      </c>
      <c r="C43" s="45">
        <v>10</v>
      </c>
      <c r="D43" s="44" t="s">
        <v>2065</v>
      </c>
      <c r="E43" s="49">
        <v>10</v>
      </c>
    </row>
    <row r="44" spans="1:5" x14ac:dyDescent="0.5">
      <c r="A44" s="50" t="s">
        <v>256</v>
      </c>
      <c r="B44" s="50"/>
      <c r="C44" s="50"/>
      <c r="D44" s="50"/>
      <c r="E44" s="51">
        <v>10</v>
      </c>
    </row>
    <row r="48" spans="1:5" ht="10.5" customHeight="1" x14ac:dyDescent="0.5">
      <c r="A48" s="56" t="s">
        <v>238</v>
      </c>
      <c r="B48" s="56"/>
      <c r="C48" s="56"/>
      <c r="D48" s="56"/>
      <c r="E48" s="56"/>
    </row>
    <row r="49" spans="1:5" ht="10.5" customHeight="1" x14ac:dyDescent="0.5">
      <c r="A49" s="55" t="s">
        <v>2169</v>
      </c>
      <c r="B49" s="55"/>
      <c r="C49" s="55"/>
      <c r="D49" s="55"/>
      <c r="E49" s="55"/>
    </row>
    <row r="51" spans="1:5" ht="34.200000000000003" x14ac:dyDescent="0.5">
      <c r="A51" s="42" t="s">
        <v>2979</v>
      </c>
      <c r="B51" s="42" t="s">
        <v>242</v>
      </c>
      <c r="C51" s="42" t="s">
        <v>1970</v>
      </c>
      <c r="D51" s="42" t="s">
        <v>1971</v>
      </c>
      <c r="E51" s="43" t="s">
        <v>1974</v>
      </c>
    </row>
    <row r="52" spans="1:5" ht="51" x14ac:dyDescent="0.5">
      <c r="A52" s="44" t="s">
        <v>2396</v>
      </c>
      <c r="B52" s="44" t="s">
        <v>2980</v>
      </c>
      <c r="C52" s="45">
        <v>10</v>
      </c>
      <c r="D52" s="44" t="s">
        <v>2025</v>
      </c>
      <c r="E52" s="49">
        <v>10</v>
      </c>
    </row>
    <row r="53" spans="1:5" ht="30.6" x14ac:dyDescent="0.5">
      <c r="A53" s="44" t="s">
        <v>2187</v>
      </c>
      <c r="B53" s="44" t="s">
        <v>2980</v>
      </c>
      <c r="C53" s="45">
        <v>20</v>
      </c>
      <c r="D53" s="44" t="s">
        <v>2025</v>
      </c>
      <c r="E53" s="49">
        <v>20</v>
      </c>
    </row>
    <row r="54" spans="1:5" x14ac:dyDescent="0.5">
      <c r="A54" s="50" t="s">
        <v>256</v>
      </c>
      <c r="B54" s="50"/>
      <c r="C54" s="50"/>
      <c r="D54" s="50"/>
      <c r="E54" s="51">
        <v>30</v>
      </c>
    </row>
    <row r="58" spans="1:5" ht="10.5" customHeight="1" x14ac:dyDescent="0.5">
      <c r="A58" s="56" t="s">
        <v>238</v>
      </c>
      <c r="B58" s="56"/>
      <c r="C58" s="56"/>
      <c r="D58" s="56"/>
      <c r="E58" s="56"/>
    </row>
    <row r="59" spans="1:5" ht="10.5" customHeight="1" x14ac:dyDescent="0.5">
      <c r="A59" s="55" t="s">
        <v>2273</v>
      </c>
      <c r="B59" s="55"/>
      <c r="C59" s="55"/>
      <c r="D59" s="55"/>
      <c r="E59" s="55"/>
    </row>
    <row r="61" spans="1:5" ht="34.200000000000003" x14ac:dyDescent="0.5">
      <c r="A61" s="42" t="s">
        <v>2979</v>
      </c>
      <c r="B61" s="42" t="s">
        <v>242</v>
      </c>
      <c r="C61" s="42" t="s">
        <v>1970</v>
      </c>
      <c r="D61" s="42" t="s">
        <v>1971</v>
      </c>
      <c r="E61" s="43" t="s">
        <v>1974</v>
      </c>
    </row>
    <row r="62" spans="1:5" ht="30.6" x14ac:dyDescent="0.5">
      <c r="A62" s="44" t="s">
        <v>2335</v>
      </c>
      <c r="B62" s="44" t="s">
        <v>2980</v>
      </c>
      <c r="C62" s="45">
        <v>10</v>
      </c>
      <c r="D62" s="44" t="s">
        <v>1979</v>
      </c>
      <c r="E62" s="49">
        <v>10</v>
      </c>
    </row>
    <row r="63" spans="1:5" x14ac:dyDescent="0.5">
      <c r="A63" s="50" t="s">
        <v>256</v>
      </c>
      <c r="B63" s="50"/>
      <c r="C63" s="50"/>
      <c r="D63" s="50"/>
      <c r="E63" s="51">
        <v>10</v>
      </c>
    </row>
    <row r="67" spans="1:5" ht="10.5" customHeight="1" x14ac:dyDescent="0.5">
      <c r="A67" s="56" t="s">
        <v>238</v>
      </c>
      <c r="B67" s="56"/>
      <c r="C67" s="56"/>
      <c r="D67" s="56"/>
      <c r="E67" s="56"/>
    </row>
    <row r="68" spans="1:5" ht="10.5" customHeight="1" x14ac:dyDescent="0.5">
      <c r="A68" s="55" t="s">
        <v>2306</v>
      </c>
      <c r="B68" s="55"/>
      <c r="C68" s="55"/>
      <c r="D68" s="55"/>
      <c r="E68" s="55"/>
    </row>
    <row r="70" spans="1:5" ht="34.200000000000003" x14ac:dyDescent="0.5">
      <c r="A70" s="42" t="s">
        <v>2979</v>
      </c>
      <c r="B70" s="42" t="s">
        <v>242</v>
      </c>
      <c r="C70" s="42" t="s">
        <v>1970</v>
      </c>
      <c r="D70" s="42" t="s">
        <v>1971</v>
      </c>
      <c r="E70" s="43" t="s">
        <v>1974</v>
      </c>
    </row>
    <row r="71" spans="1:5" ht="40.799999999999997" x14ac:dyDescent="0.5">
      <c r="A71" s="44" t="s">
        <v>2104</v>
      </c>
      <c r="B71" s="44" t="s">
        <v>2980</v>
      </c>
      <c r="C71" s="45">
        <v>10</v>
      </c>
      <c r="D71" s="44" t="s">
        <v>2025</v>
      </c>
      <c r="E71" s="49">
        <v>10</v>
      </c>
    </row>
    <row r="72" spans="1:5" ht="40.799999999999997" x14ac:dyDescent="0.5">
      <c r="A72" s="44" t="s">
        <v>2019</v>
      </c>
      <c r="B72" s="44" t="s">
        <v>2980</v>
      </c>
      <c r="C72" s="45">
        <v>10</v>
      </c>
      <c r="D72" s="44" t="s">
        <v>2981</v>
      </c>
      <c r="E72" s="49">
        <v>10</v>
      </c>
    </row>
    <row r="73" spans="1:5" x14ac:dyDescent="0.5">
      <c r="A73" s="50" t="s">
        <v>256</v>
      </c>
      <c r="B73" s="50"/>
      <c r="C73" s="50"/>
      <c r="D73" s="50"/>
      <c r="E73" s="51">
        <v>20</v>
      </c>
    </row>
    <row r="77" spans="1:5" ht="10.5" customHeight="1" x14ac:dyDescent="0.5">
      <c r="A77" s="56" t="s">
        <v>238</v>
      </c>
      <c r="B77" s="56"/>
      <c r="C77" s="56"/>
      <c r="D77" s="56"/>
      <c r="E77" s="56"/>
    </row>
    <row r="78" spans="1:5" ht="10.5" customHeight="1" x14ac:dyDescent="0.5">
      <c r="A78" s="55" t="s">
        <v>2318</v>
      </c>
      <c r="B78" s="55"/>
      <c r="C78" s="55"/>
      <c r="D78" s="55"/>
      <c r="E78" s="55"/>
    </row>
    <row r="80" spans="1:5" ht="34.200000000000003" x14ac:dyDescent="0.5">
      <c r="A80" s="42" t="s">
        <v>2979</v>
      </c>
      <c r="B80" s="42" t="s">
        <v>242</v>
      </c>
      <c r="C80" s="42" t="s">
        <v>1970</v>
      </c>
      <c r="D80" s="42" t="s">
        <v>1971</v>
      </c>
      <c r="E80" s="43" t="s">
        <v>1974</v>
      </c>
    </row>
    <row r="81" spans="1:5" x14ac:dyDescent="0.5">
      <c r="A81" s="54" t="s">
        <v>2070</v>
      </c>
      <c r="B81" s="44" t="s">
        <v>2980</v>
      </c>
      <c r="C81" s="45">
        <v>10</v>
      </c>
      <c r="D81" s="44" t="s">
        <v>2321</v>
      </c>
      <c r="E81" s="49">
        <v>10</v>
      </c>
    </row>
    <row r="82" spans="1:5" x14ac:dyDescent="0.5">
      <c r="A82" s="54"/>
      <c r="B82" s="44" t="s">
        <v>2980</v>
      </c>
      <c r="C82" s="45">
        <v>10</v>
      </c>
      <c r="D82" s="44" t="s">
        <v>2927</v>
      </c>
      <c r="E82" s="49">
        <v>10</v>
      </c>
    </row>
    <row r="83" spans="1:5" x14ac:dyDescent="0.5">
      <c r="A83" s="50" t="s">
        <v>256</v>
      </c>
      <c r="B83" s="50"/>
      <c r="C83" s="50"/>
      <c r="D83" s="50"/>
      <c r="E83" s="51">
        <v>20</v>
      </c>
    </row>
    <row r="87" spans="1:5" ht="10.5" customHeight="1" x14ac:dyDescent="0.5">
      <c r="A87" s="56" t="s">
        <v>238</v>
      </c>
      <c r="B87" s="56"/>
      <c r="C87" s="56"/>
      <c r="D87" s="56"/>
      <c r="E87" s="56"/>
    </row>
    <row r="88" spans="1:5" ht="10.5" customHeight="1" x14ac:dyDescent="0.5">
      <c r="A88" s="55" t="s">
        <v>2347</v>
      </c>
      <c r="B88" s="55"/>
      <c r="C88" s="55"/>
      <c r="D88" s="55"/>
      <c r="E88" s="55"/>
    </row>
    <row r="90" spans="1:5" ht="34.200000000000003" x14ac:dyDescent="0.5">
      <c r="A90" s="42" t="s">
        <v>2979</v>
      </c>
      <c r="B90" s="42" t="s">
        <v>242</v>
      </c>
      <c r="C90" s="42" t="s">
        <v>1970</v>
      </c>
      <c r="D90" s="42" t="s">
        <v>1971</v>
      </c>
      <c r="E90" s="43" t="s">
        <v>1974</v>
      </c>
    </row>
    <row r="91" spans="1:5" ht="30.6" x14ac:dyDescent="0.5">
      <c r="A91" s="44" t="s">
        <v>2547</v>
      </c>
      <c r="B91" s="44" t="s">
        <v>2980</v>
      </c>
      <c r="C91" s="45">
        <v>10</v>
      </c>
      <c r="D91" s="44" t="s">
        <v>2982</v>
      </c>
      <c r="E91" s="49">
        <v>10</v>
      </c>
    </row>
    <row r="92" spans="1:5" ht="40.799999999999997" x14ac:dyDescent="0.5">
      <c r="A92" s="44" t="s">
        <v>2671</v>
      </c>
      <c r="B92" s="44" t="s">
        <v>2980</v>
      </c>
      <c r="C92" s="45">
        <v>10</v>
      </c>
      <c r="D92" s="44" t="s">
        <v>1979</v>
      </c>
      <c r="E92" s="49">
        <v>10</v>
      </c>
    </row>
    <row r="93" spans="1:5" x14ac:dyDescent="0.5">
      <c r="A93" s="50" t="s">
        <v>256</v>
      </c>
      <c r="B93" s="50"/>
      <c r="C93" s="50"/>
      <c r="D93" s="50"/>
      <c r="E93" s="51">
        <v>20</v>
      </c>
    </row>
    <row r="97" spans="1:5" ht="10.5" customHeight="1" x14ac:dyDescent="0.5">
      <c r="A97" s="56" t="s">
        <v>238</v>
      </c>
      <c r="B97" s="56"/>
      <c r="C97" s="56"/>
      <c r="D97" s="56"/>
      <c r="E97" s="56"/>
    </row>
    <row r="98" spans="1:5" ht="10.5" customHeight="1" x14ac:dyDescent="0.5">
      <c r="A98" s="55" t="s">
        <v>2983</v>
      </c>
      <c r="B98" s="55"/>
      <c r="C98" s="55"/>
      <c r="D98" s="55"/>
      <c r="E98" s="55"/>
    </row>
    <row r="100" spans="1:5" ht="34.200000000000003" x14ac:dyDescent="0.5">
      <c r="A100" s="42" t="s">
        <v>2979</v>
      </c>
      <c r="B100" s="42" t="s">
        <v>242</v>
      </c>
      <c r="C100" s="42" t="s">
        <v>1970</v>
      </c>
      <c r="D100" s="42" t="s">
        <v>1971</v>
      </c>
      <c r="E100" s="43" t="s">
        <v>1974</v>
      </c>
    </row>
    <row r="101" spans="1:5" ht="40.799999999999997" x14ac:dyDescent="0.5">
      <c r="A101" s="44" t="s">
        <v>2984</v>
      </c>
      <c r="B101" s="44" t="s">
        <v>2980</v>
      </c>
      <c r="C101" s="45">
        <v>10</v>
      </c>
      <c r="D101" s="44" t="s">
        <v>1979</v>
      </c>
      <c r="E101" s="49">
        <v>10</v>
      </c>
    </row>
    <row r="102" spans="1:5" x14ac:dyDescent="0.5">
      <c r="A102" s="50" t="s">
        <v>256</v>
      </c>
      <c r="B102" s="50"/>
      <c r="C102" s="50"/>
      <c r="D102" s="50"/>
      <c r="E102" s="51">
        <v>10</v>
      </c>
    </row>
    <row r="106" spans="1:5" ht="10.5" customHeight="1" x14ac:dyDescent="0.5">
      <c r="A106" s="56" t="s">
        <v>238</v>
      </c>
      <c r="B106" s="56"/>
      <c r="C106" s="56"/>
      <c r="D106" s="56"/>
      <c r="E106" s="56"/>
    </row>
    <row r="107" spans="1:5" ht="10.5" customHeight="1" x14ac:dyDescent="0.5">
      <c r="A107" s="55" t="s">
        <v>2391</v>
      </c>
      <c r="B107" s="55"/>
      <c r="C107" s="55"/>
      <c r="D107" s="55"/>
      <c r="E107" s="55"/>
    </row>
    <row r="109" spans="1:5" ht="34.200000000000003" x14ac:dyDescent="0.5">
      <c r="A109" s="42" t="s">
        <v>2979</v>
      </c>
      <c r="B109" s="42" t="s">
        <v>242</v>
      </c>
      <c r="C109" s="42" t="s">
        <v>1970</v>
      </c>
      <c r="D109" s="42" t="s">
        <v>1971</v>
      </c>
      <c r="E109" s="43" t="s">
        <v>1974</v>
      </c>
    </row>
    <row r="110" spans="1:5" x14ac:dyDescent="0.5">
      <c r="A110" s="54" t="s">
        <v>2889</v>
      </c>
      <c r="B110" s="44" t="s">
        <v>2980</v>
      </c>
      <c r="C110" s="45">
        <v>10</v>
      </c>
      <c r="D110" s="44" t="s">
        <v>2985</v>
      </c>
      <c r="E110" s="49">
        <v>10</v>
      </c>
    </row>
    <row r="111" spans="1:5" x14ac:dyDescent="0.5">
      <c r="A111" s="54"/>
      <c r="B111" s="44" t="s">
        <v>2980</v>
      </c>
      <c r="C111" s="45">
        <v>10</v>
      </c>
      <c r="D111" s="44" t="s">
        <v>2985</v>
      </c>
      <c r="E111" s="49">
        <v>10</v>
      </c>
    </row>
    <row r="112" spans="1:5" ht="30.6" x14ac:dyDescent="0.5">
      <c r="A112" s="44" t="s">
        <v>2278</v>
      </c>
      <c r="B112" s="44" t="s">
        <v>2980</v>
      </c>
      <c r="C112" s="45">
        <v>10</v>
      </c>
      <c r="D112" s="44" t="s">
        <v>2985</v>
      </c>
      <c r="E112" s="49">
        <v>10</v>
      </c>
    </row>
    <row r="113" spans="1:5" ht="51" x14ac:dyDescent="0.5">
      <c r="A113" s="44" t="s">
        <v>2851</v>
      </c>
      <c r="B113" s="44" t="s">
        <v>2980</v>
      </c>
      <c r="C113" s="45">
        <v>10</v>
      </c>
      <c r="D113" s="44" t="s">
        <v>1979</v>
      </c>
      <c r="E113" s="49">
        <v>10</v>
      </c>
    </row>
    <row r="114" spans="1:5" x14ac:dyDescent="0.5">
      <c r="A114" s="50" t="s">
        <v>256</v>
      </c>
      <c r="B114" s="50"/>
      <c r="C114" s="50"/>
      <c r="D114" s="50"/>
      <c r="E114" s="51">
        <v>40</v>
      </c>
    </row>
    <row r="118" spans="1:5" ht="10.5" customHeight="1" x14ac:dyDescent="0.5">
      <c r="A118" s="56" t="s">
        <v>238</v>
      </c>
      <c r="B118" s="56"/>
      <c r="C118" s="56"/>
      <c r="D118" s="56"/>
      <c r="E118" s="56"/>
    </row>
    <row r="119" spans="1:5" ht="10.5" customHeight="1" x14ac:dyDescent="0.5">
      <c r="A119" s="55" t="s">
        <v>2493</v>
      </c>
      <c r="B119" s="55"/>
      <c r="C119" s="55"/>
      <c r="D119" s="55"/>
      <c r="E119" s="55"/>
    </row>
    <row r="121" spans="1:5" ht="34.200000000000003" x14ac:dyDescent="0.5">
      <c r="A121" s="42" t="s">
        <v>2979</v>
      </c>
      <c r="B121" s="42" t="s">
        <v>242</v>
      </c>
      <c r="C121" s="42" t="s">
        <v>1970</v>
      </c>
      <c r="D121" s="42" t="s">
        <v>1971</v>
      </c>
      <c r="E121" s="43" t="s">
        <v>1974</v>
      </c>
    </row>
    <row r="122" spans="1:5" ht="40.799999999999997" x14ac:dyDescent="0.5">
      <c r="A122" s="44" t="s">
        <v>2984</v>
      </c>
      <c r="B122" s="44" t="s">
        <v>2980</v>
      </c>
      <c r="C122" s="45">
        <v>10</v>
      </c>
      <c r="D122" s="44" t="s">
        <v>2025</v>
      </c>
      <c r="E122" s="49">
        <v>10</v>
      </c>
    </row>
    <row r="123" spans="1:5" ht="51" x14ac:dyDescent="0.5">
      <c r="A123" s="44" t="s">
        <v>2405</v>
      </c>
      <c r="B123" s="44" t="s">
        <v>2980</v>
      </c>
      <c r="C123" s="45">
        <v>10</v>
      </c>
      <c r="D123" s="44" t="s">
        <v>2025</v>
      </c>
      <c r="E123" s="49">
        <v>10</v>
      </c>
    </row>
    <row r="124" spans="1:5" x14ac:dyDescent="0.5">
      <c r="A124" s="50" t="s">
        <v>256</v>
      </c>
      <c r="B124" s="50"/>
      <c r="C124" s="50"/>
      <c r="D124" s="50"/>
      <c r="E124" s="51">
        <v>20</v>
      </c>
    </row>
    <row r="128" spans="1:5" ht="10.5" customHeight="1" x14ac:dyDescent="0.5">
      <c r="A128" s="56" t="s">
        <v>238</v>
      </c>
      <c r="B128" s="56"/>
      <c r="C128" s="56"/>
      <c r="D128" s="56"/>
      <c r="E128" s="56"/>
    </row>
    <row r="129" spans="1:5" ht="10.5" customHeight="1" x14ac:dyDescent="0.5">
      <c r="A129" s="55" t="s">
        <v>2518</v>
      </c>
      <c r="B129" s="55"/>
      <c r="C129" s="55"/>
      <c r="D129" s="55"/>
      <c r="E129" s="55"/>
    </row>
    <row r="131" spans="1:5" ht="34.200000000000003" x14ac:dyDescent="0.5">
      <c r="A131" s="42" t="s">
        <v>2979</v>
      </c>
      <c r="B131" s="42" t="s">
        <v>242</v>
      </c>
      <c r="C131" s="42" t="s">
        <v>1970</v>
      </c>
      <c r="D131" s="42" t="s">
        <v>1971</v>
      </c>
      <c r="E131" s="43" t="s">
        <v>1974</v>
      </c>
    </row>
    <row r="132" spans="1:5" ht="30.6" x14ac:dyDescent="0.5">
      <c r="A132" s="44" t="s">
        <v>2226</v>
      </c>
      <c r="B132" s="44" t="s">
        <v>2980</v>
      </c>
      <c r="C132" s="45">
        <v>10</v>
      </c>
      <c r="D132" s="44" t="s">
        <v>2524</v>
      </c>
      <c r="E132" s="49">
        <v>10</v>
      </c>
    </row>
    <row r="133" spans="1:5" x14ac:dyDescent="0.5">
      <c r="A133" s="54" t="s">
        <v>2335</v>
      </c>
      <c r="B133" s="44" t="s">
        <v>2980</v>
      </c>
      <c r="C133" s="45">
        <v>10</v>
      </c>
      <c r="D133" s="44" t="s">
        <v>2524</v>
      </c>
      <c r="E133" s="49">
        <v>10</v>
      </c>
    </row>
    <row r="134" spans="1:5" x14ac:dyDescent="0.5">
      <c r="A134" s="54"/>
      <c r="B134" s="44" t="s">
        <v>2980</v>
      </c>
      <c r="C134" s="45">
        <v>10</v>
      </c>
      <c r="D134" s="44" t="s">
        <v>2065</v>
      </c>
      <c r="E134" s="49">
        <v>10</v>
      </c>
    </row>
    <row r="135" spans="1:5" x14ac:dyDescent="0.5">
      <c r="A135" s="50" t="s">
        <v>256</v>
      </c>
      <c r="B135" s="50"/>
      <c r="C135" s="50"/>
      <c r="D135" s="50"/>
      <c r="E135" s="51">
        <v>30</v>
      </c>
    </row>
    <row r="139" spans="1:5" ht="10.5" customHeight="1" x14ac:dyDescent="0.5">
      <c r="A139" s="56" t="s">
        <v>238</v>
      </c>
      <c r="B139" s="56"/>
      <c r="C139" s="56"/>
      <c r="D139" s="56"/>
      <c r="E139" s="56"/>
    </row>
    <row r="140" spans="1:5" ht="10.5" customHeight="1" x14ac:dyDescent="0.5">
      <c r="A140" s="55" t="s">
        <v>2986</v>
      </c>
      <c r="B140" s="55"/>
      <c r="C140" s="55"/>
      <c r="D140" s="55"/>
      <c r="E140" s="55"/>
    </row>
    <row r="142" spans="1:5" ht="34.200000000000003" x14ac:dyDescent="0.5">
      <c r="A142" s="42" t="s">
        <v>2979</v>
      </c>
      <c r="B142" s="42" t="s">
        <v>242</v>
      </c>
      <c r="C142" s="42" t="s">
        <v>1970</v>
      </c>
      <c r="D142" s="42" t="s">
        <v>1971</v>
      </c>
      <c r="E142" s="43" t="s">
        <v>1974</v>
      </c>
    </row>
    <row r="143" spans="1:5" ht="40.799999999999997" x14ac:dyDescent="0.5">
      <c r="A143" s="44" t="s">
        <v>2117</v>
      </c>
      <c r="B143" s="44" t="s">
        <v>2980</v>
      </c>
      <c r="C143" s="45">
        <v>10</v>
      </c>
      <c r="D143" s="44" t="s">
        <v>2987</v>
      </c>
      <c r="E143" s="49">
        <v>10</v>
      </c>
    </row>
    <row r="144" spans="1:5" x14ac:dyDescent="0.5">
      <c r="A144" s="50" t="s">
        <v>256</v>
      </c>
      <c r="B144" s="50"/>
      <c r="C144" s="50"/>
      <c r="D144" s="50"/>
      <c r="E144" s="51">
        <v>10</v>
      </c>
    </row>
    <row r="148" spans="1:5" ht="10.5" customHeight="1" x14ac:dyDescent="0.5">
      <c r="A148" s="56" t="s">
        <v>238</v>
      </c>
      <c r="B148" s="56"/>
      <c r="C148" s="56"/>
      <c r="D148" s="56"/>
      <c r="E148" s="56"/>
    </row>
    <row r="149" spans="1:5" ht="10.5" customHeight="1" x14ac:dyDescent="0.5">
      <c r="A149" s="55" t="s">
        <v>2572</v>
      </c>
      <c r="B149" s="55"/>
      <c r="C149" s="55"/>
      <c r="D149" s="55"/>
      <c r="E149" s="55"/>
    </row>
    <row r="151" spans="1:5" ht="34.200000000000003" x14ac:dyDescent="0.5">
      <c r="A151" s="42" t="s">
        <v>2979</v>
      </c>
      <c r="B151" s="42" t="s">
        <v>242</v>
      </c>
      <c r="C151" s="42" t="s">
        <v>1970</v>
      </c>
      <c r="D151" s="42" t="s">
        <v>1971</v>
      </c>
      <c r="E151" s="43" t="s">
        <v>1974</v>
      </c>
    </row>
    <row r="152" spans="1:5" ht="30.6" x14ac:dyDescent="0.5">
      <c r="A152" s="44" t="s">
        <v>2162</v>
      </c>
      <c r="B152" s="44" t="s">
        <v>2980</v>
      </c>
      <c r="C152" s="45">
        <v>10</v>
      </c>
      <c r="D152" s="44" t="s">
        <v>2025</v>
      </c>
      <c r="E152" s="49">
        <v>10</v>
      </c>
    </row>
    <row r="153" spans="1:5" ht="51" x14ac:dyDescent="0.5">
      <c r="A153" s="44" t="s">
        <v>2405</v>
      </c>
      <c r="B153" s="44" t="s">
        <v>2980</v>
      </c>
      <c r="C153" s="45">
        <v>10</v>
      </c>
      <c r="D153" s="44" t="s">
        <v>2025</v>
      </c>
      <c r="E153" s="49">
        <v>10</v>
      </c>
    </row>
    <row r="154" spans="1:5" x14ac:dyDescent="0.5">
      <c r="A154" s="50" t="s">
        <v>256</v>
      </c>
      <c r="B154" s="50"/>
      <c r="C154" s="50"/>
      <c r="D154" s="50"/>
      <c r="E154" s="51">
        <v>20</v>
      </c>
    </row>
    <row r="158" spans="1:5" ht="10.5" customHeight="1" x14ac:dyDescent="0.5">
      <c r="A158" s="56" t="s">
        <v>238</v>
      </c>
      <c r="B158" s="56"/>
      <c r="C158" s="56"/>
      <c r="D158" s="56"/>
      <c r="E158" s="56"/>
    </row>
    <row r="159" spans="1:5" ht="10.5" customHeight="1" x14ac:dyDescent="0.5">
      <c r="A159" s="55" t="s">
        <v>2614</v>
      </c>
      <c r="B159" s="55"/>
      <c r="C159" s="55"/>
      <c r="D159" s="55"/>
      <c r="E159" s="55"/>
    </row>
    <row r="161" spans="1:5" ht="34.200000000000003" x14ac:dyDescent="0.5">
      <c r="A161" s="42" t="s">
        <v>2979</v>
      </c>
      <c r="B161" s="42" t="s">
        <v>242</v>
      </c>
      <c r="C161" s="42" t="s">
        <v>1970</v>
      </c>
      <c r="D161" s="42" t="s">
        <v>1971</v>
      </c>
      <c r="E161" s="43" t="s">
        <v>1974</v>
      </c>
    </row>
    <row r="162" spans="1:5" ht="30.6" x14ac:dyDescent="0.5">
      <c r="A162" s="44" t="s">
        <v>2074</v>
      </c>
      <c r="B162" s="44" t="s">
        <v>2980</v>
      </c>
      <c r="C162" s="45">
        <v>10</v>
      </c>
      <c r="D162" s="44" t="s">
        <v>2065</v>
      </c>
      <c r="E162" s="49">
        <v>10</v>
      </c>
    </row>
    <row r="163" spans="1:5" x14ac:dyDescent="0.5">
      <c r="A163" s="50" t="s">
        <v>256</v>
      </c>
      <c r="B163" s="50"/>
      <c r="C163" s="50"/>
      <c r="D163" s="50"/>
      <c r="E163" s="51">
        <v>10</v>
      </c>
    </row>
    <row r="167" spans="1:5" ht="10.5" customHeight="1" x14ac:dyDescent="0.5">
      <c r="A167" s="56" t="s">
        <v>238</v>
      </c>
      <c r="B167" s="56"/>
      <c r="C167" s="56"/>
      <c r="D167" s="56"/>
      <c r="E167" s="56"/>
    </row>
    <row r="168" spans="1:5" ht="10.5" customHeight="1" x14ac:dyDescent="0.5">
      <c r="A168" s="55" t="s">
        <v>2670</v>
      </c>
      <c r="B168" s="55"/>
      <c r="C168" s="55"/>
      <c r="D168" s="55"/>
      <c r="E168" s="55"/>
    </row>
    <row r="170" spans="1:5" ht="34.200000000000003" x14ac:dyDescent="0.5">
      <c r="A170" s="42" t="s">
        <v>2979</v>
      </c>
      <c r="B170" s="42" t="s">
        <v>242</v>
      </c>
      <c r="C170" s="42" t="s">
        <v>1970</v>
      </c>
      <c r="D170" s="42" t="s">
        <v>1971</v>
      </c>
      <c r="E170" s="43" t="s">
        <v>1974</v>
      </c>
    </row>
    <row r="171" spans="1:5" ht="30.6" x14ac:dyDescent="0.5">
      <c r="A171" s="44" t="s">
        <v>1982</v>
      </c>
      <c r="B171" s="44" t="s">
        <v>2980</v>
      </c>
      <c r="C171" s="45">
        <v>10</v>
      </c>
      <c r="D171" s="44" t="s">
        <v>2025</v>
      </c>
      <c r="E171" s="49">
        <v>10</v>
      </c>
    </row>
    <row r="172" spans="1:5" x14ac:dyDescent="0.5">
      <c r="A172" s="50" t="s">
        <v>256</v>
      </c>
      <c r="B172" s="50"/>
      <c r="C172" s="50"/>
      <c r="D172" s="50"/>
      <c r="E172" s="51">
        <v>10</v>
      </c>
    </row>
    <row r="176" spans="1:5" ht="10.5" customHeight="1" x14ac:dyDescent="0.5">
      <c r="A176" s="56" t="s">
        <v>238</v>
      </c>
      <c r="B176" s="56"/>
      <c r="C176" s="56"/>
      <c r="D176" s="56"/>
      <c r="E176" s="56"/>
    </row>
    <row r="177" spans="1:5" ht="10.5" customHeight="1" x14ac:dyDescent="0.5">
      <c r="A177" s="55" t="s">
        <v>2988</v>
      </c>
      <c r="B177" s="55"/>
      <c r="C177" s="55"/>
      <c r="D177" s="55"/>
      <c r="E177" s="55"/>
    </row>
    <row r="179" spans="1:5" ht="34.200000000000003" x14ac:dyDescent="0.5">
      <c r="A179" s="42" t="s">
        <v>2979</v>
      </c>
      <c r="B179" s="42" t="s">
        <v>242</v>
      </c>
      <c r="C179" s="42" t="s">
        <v>1970</v>
      </c>
      <c r="D179" s="42" t="s">
        <v>1971</v>
      </c>
      <c r="E179" s="43" t="s">
        <v>1974</v>
      </c>
    </row>
    <row r="180" spans="1:5" ht="40.799999999999997" x14ac:dyDescent="0.5">
      <c r="A180" s="44" t="s">
        <v>2099</v>
      </c>
      <c r="B180" s="44" t="s">
        <v>2980</v>
      </c>
      <c r="C180" s="45">
        <v>10</v>
      </c>
      <c r="D180" s="44" t="s">
        <v>2065</v>
      </c>
      <c r="E180" s="49">
        <v>10</v>
      </c>
    </row>
    <row r="181" spans="1:5" x14ac:dyDescent="0.5">
      <c r="A181" s="50" t="s">
        <v>256</v>
      </c>
      <c r="B181" s="50"/>
      <c r="C181" s="50"/>
      <c r="D181" s="50"/>
      <c r="E181" s="51">
        <v>10</v>
      </c>
    </row>
    <row r="185" spans="1:5" ht="10.5" customHeight="1" x14ac:dyDescent="0.5">
      <c r="A185" s="56" t="s">
        <v>238</v>
      </c>
      <c r="B185" s="56"/>
      <c r="C185" s="56"/>
      <c r="D185" s="56"/>
      <c r="E185" s="56"/>
    </row>
    <row r="186" spans="1:5" ht="10.5" customHeight="1" x14ac:dyDescent="0.5">
      <c r="A186" s="55" t="s">
        <v>2689</v>
      </c>
      <c r="B186" s="55"/>
      <c r="C186" s="55"/>
      <c r="D186" s="55"/>
      <c r="E186" s="55"/>
    </row>
    <row r="188" spans="1:5" ht="34.200000000000003" x14ac:dyDescent="0.5">
      <c r="A188" s="42" t="s">
        <v>2979</v>
      </c>
      <c r="B188" s="42" t="s">
        <v>242</v>
      </c>
      <c r="C188" s="42" t="s">
        <v>1970</v>
      </c>
      <c r="D188" s="42" t="s">
        <v>1971</v>
      </c>
      <c r="E188" s="43" t="s">
        <v>1974</v>
      </c>
    </row>
    <row r="189" spans="1:5" ht="40.799999999999997" x14ac:dyDescent="0.5">
      <c r="A189" s="44" t="s">
        <v>2627</v>
      </c>
      <c r="B189" s="44" t="s">
        <v>2980</v>
      </c>
      <c r="C189" s="45">
        <v>10</v>
      </c>
      <c r="D189" s="44" t="s">
        <v>2696</v>
      </c>
      <c r="E189" s="49">
        <v>10</v>
      </c>
    </row>
    <row r="190" spans="1:5" x14ac:dyDescent="0.5">
      <c r="A190" s="50" t="s">
        <v>256</v>
      </c>
      <c r="B190" s="50"/>
      <c r="C190" s="50"/>
      <c r="D190" s="50"/>
      <c r="E190" s="51">
        <v>10</v>
      </c>
    </row>
    <row r="194" spans="1:5" ht="10.5" customHeight="1" x14ac:dyDescent="0.5">
      <c r="A194" s="56" t="s">
        <v>238</v>
      </c>
      <c r="B194" s="56"/>
      <c r="C194" s="56"/>
      <c r="D194" s="56"/>
      <c r="E194" s="56"/>
    </row>
    <row r="195" spans="1:5" ht="10.5" customHeight="1" x14ac:dyDescent="0.5">
      <c r="A195" s="55" t="s">
        <v>2766</v>
      </c>
      <c r="B195" s="55"/>
      <c r="C195" s="55"/>
      <c r="D195" s="55"/>
      <c r="E195" s="55"/>
    </row>
    <row r="197" spans="1:5" ht="34.200000000000003" x14ac:dyDescent="0.5">
      <c r="A197" s="42" t="s">
        <v>2979</v>
      </c>
      <c r="B197" s="42" t="s">
        <v>242</v>
      </c>
      <c r="C197" s="42" t="s">
        <v>1970</v>
      </c>
      <c r="D197" s="42" t="s">
        <v>1971</v>
      </c>
      <c r="E197" s="43" t="s">
        <v>1974</v>
      </c>
    </row>
    <row r="198" spans="1:5" ht="40.799999999999997" x14ac:dyDescent="0.5">
      <c r="A198" s="44" t="s">
        <v>2984</v>
      </c>
      <c r="B198" s="44" t="s">
        <v>2980</v>
      </c>
      <c r="C198" s="45">
        <v>10</v>
      </c>
      <c r="D198" s="44" t="s">
        <v>1979</v>
      </c>
      <c r="E198" s="49">
        <v>10</v>
      </c>
    </row>
    <row r="199" spans="1:5" ht="40.799999999999997" x14ac:dyDescent="0.5">
      <c r="A199" s="44" t="s">
        <v>2627</v>
      </c>
      <c r="B199" s="44" t="s">
        <v>2980</v>
      </c>
      <c r="C199" s="45">
        <v>10</v>
      </c>
      <c r="D199" s="44" t="s">
        <v>1979</v>
      </c>
      <c r="E199" s="49">
        <v>10</v>
      </c>
    </row>
    <row r="200" spans="1:5" ht="30.6" x14ac:dyDescent="0.5">
      <c r="A200" s="44" t="s">
        <v>2162</v>
      </c>
      <c r="B200" s="44" t="s">
        <v>2980</v>
      </c>
      <c r="C200" s="45">
        <v>10</v>
      </c>
      <c r="D200" s="44" t="s">
        <v>2769</v>
      </c>
      <c r="E200" s="49">
        <v>10</v>
      </c>
    </row>
    <row r="201" spans="1:5" x14ac:dyDescent="0.5">
      <c r="A201" s="50" t="s">
        <v>256</v>
      </c>
      <c r="B201" s="50"/>
      <c r="C201" s="50"/>
      <c r="D201" s="50"/>
      <c r="E201" s="51">
        <v>30</v>
      </c>
    </row>
    <row r="205" spans="1:5" ht="10.5" customHeight="1" x14ac:dyDescent="0.5">
      <c r="A205" s="56" t="s">
        <v>238</v>
      </c>
      <c r="B205" s="56"/>
      <c r="C205" s="56"/>
      <c r="D205" s="56"/>
      <c r="E205" s="56"/>
    </row>
    <row r="206" spans="1:5" ht="10.5" customHeight="1" x14ac:dyDescent="0.5">
      <c r="A206" s="55" t="s">
        <v>2771</v>
      </c>
      <c r="B206" s="55"/>
      <c r="C206" s="55"/>
      <c r="D206" s="55"/>
      <c r="E206" s="55"/>
    </row>
    <row r="208" spans="1:5" ht="34.200000000000003" x14ac:dyDescent="0.5">
      <c r="A208" s="42" t="s">
        <v>2979</v>
      </c>
      <c r="B208" s="42" t="s">
        <v>242</v>
      </c>
      <c r="C208" s="42" t="s">
        <v>1970</v>
      </c>
      <c r="D208" s="42" t="s">
        <v>1971</v>
      </c>
      <c r="E208" s="43" t="s">
        <v>1974</v>
      </c>
    </row>
    <row r="209" spans="1:5" ht="40.799999999999997" x14ac:dyDescent="0.5">
      <c r="A209" s="44" t="s">
        <v>2104</v>
      </c>
      <c r="B209" s="44" t="s">
        <v>2980</v>
      </c>
      <c r="C209" s="45">
        <v>10</v>
      </c>
      <c r="D209" s="44" t="s">
        <v>2776</v>
      </c>
      <c r="E209" s="49">
        <v>10</v>
      </c>
    </row>
    <row r="210" spans="1:5" x14ac:dyDescent="0.5">
      <c r="A210" s="50" t="s">
        <v>256</v>
      </c>
      <c r="B210" s="50"/>
      <c r="C210" s="50"/>
      <c r="D210" s="50"/>
      <c r="E210" s="51">
        <v>10</v>
      </c>
    </row>
    <row r="214" spans="1:5" ht="10.5" customHeight="1" x14ac:dyDescent="0.5">
      <c r="A214" s="56" t="s">
        <v>238</v>
      </c>
      <c r="B214" s="56"/>
      <c r="C214" s="56"/>
      <c r="D214" s="56"/>
      <c r="E214" s="56"/>
    </row>
    <row r="215" spans="1:5" ht="10.5" customHeight="1" x14ac:dyDescent="0.5">
      <c r="A215" s="55" t="s">
        <v>2880</v>
      </c>
      <c r="B215" s="55"/>
      <c r="C215" s="55"/>
      <c r="D215" s="55"/>
      <c r="E215" s="55"/>
    </row>
    <row r="217" spans="1:5" ht="34.200000000000003" x14ac:dyDescent="0.5">
      <c r="A217" s="42" t="s">
        <v>2979</v>
      </c>
      <c r="B217" s="42" t="s">
        <v>242</v>
      </c>
      <c r="C217" s="42" t="s">
        <v>1970</v>
      </c>
      <c r="D217" s="42" t="s">
        <v>1971</v>
      </c>
      <c r="E217" s="43" t="s">
        <v>1974</v>
      </c>
    </row>
    <row r="218" spans="1:5" ht="40.799999999999997" x14ac:dyDescent="0.5">
      <c r="A218" s="44" t="s">
        <v>2099</v>
      </c>
      <c r="B218" s="44" t="s">
        <v>2980</v>
      </c>
      <c r="C218" s="45">
        <v>10</v>
      </c>
      <c r="D218" s="44" t="s">
        <v>2025</v>
      </c>
      <c r="E218" s="49">
        <v>10</v>
      </c>
    </row>
    <row r="219" spans="1:5" ht="40.799999999999997" x14ac:dyDescent="0.5">
      <c r="A219" s="44" t="s">
        <v>2497</v>
      </c>
      <c r="B219" s="44" t="s">
        <v>2980</v>
      </c>
      <c r="C219" s="45">
        <v>10</v>
      </c>
      <c r="D219" s="44" t="s">
        <v>1979</v>
      </c>
      <c r="E219" s="49">
        <v>10</v>
      </c>
    </row>
    <row r="220" spans="1:5" x14ac:dyDescent="0.5">
      <c r="A220" s="50" t="s">
        <v>256</v>
      </c>
      <c r="B220" s="50"/>
      <c r="C220" s="50"/>
      <c r="D220" s="50"/>
      <c r="E220" s="51">
        <v>20</v>
      </c>
    </row>
    <row r="224" spans="1:5" ht="10.5" customHeight="1" x14ac:dyDescent="0.5">
      <c r="A224" s="56" t="s">
        <v>238</v>
      </c>
      <c r="B224" s="56"/>
      <c r="C224" s="56"/>
      <c r="D224" s="56"/>
      <c r="E224" s="56"/>
    </row>
    <row r="225" spans="1:5" ht="10.5" customHeight="1" x14ac:dyDescent="0.5">
      <c r="A225" s="55" t="s">
        <v>2939</v>
      </c>
      <c r="B225" s="55"/>
      <c r="C225" s="55"/>
      <c r="D225" s="55"/>
      <c r="E225" s="55"/>
    </row>
    <row r="227" spans="1:5" ht="34.200000000000003" x14ac:dyDescent="0.5">
      <c r="A227" s="42" t="s">
        <v>2979</v>
      </c>
      <c r="B227" s="42" t="s">
        <v>242</v>
      </c>
      <c r="C227" s="42" t="s">
        <v>1970</v>
      </c>
      <c r="D227" s="42" t="s">
        <v>1971</v>
      </c>
      <c r="E227" s="43" t="s">
        <v>1974</v>
      </c>
    </row>
    <row r="228" spans="1:5" ht="40.799999999999997" x14ac:dyDescent="0.5">
      <c r="A228" s="44" t="s">
        <v>2112</v>
      </c>
      <c r="B228" s="44" t="s">
        <v>2980</v>
      </c>
      <c r="C228" s="45">
        <v>10</v>
      </c>
      <c r="D228" s="44" t="s">
        <v>1979</v>
      </c>
      <c r="E228" s="49">
        <v>10</v>
      </c>
    </row>
    <row r="229" spans="1:5" x14ac:dyDescent="0.5">
      <c r="A229" s="50" t="s">
        <v>256</v>
      </c>
      <c r="B229" s="50"/>
      <c r="C229" s="50"/>
      <c r="D229" s="50"/>
      <c r="E229" s="51">
        <v>10</v>
      </c>
    </row>
    <row r="233" spans="1:5" ht="10.5" customHeight="1" x14ac:dyDescent="0.5">
      <c r="A233" s="56" t="s">
        <v>238</v>
      </c>
      <c r="B233" s="56"/>
      <c r="C233" s="56"/>
      <c r="D233" s="56"/>
      <c r="E233" s="56"/>
    </row>
    <row r="234" spans="1:5" ht="10.5" customHeight="1" x14ac:dyDescent="0.5">
      <c r="A234" s="55" t="s">
        <v>2978</v>
      </c>
      <c r="B234" s="55"/>
      <c r="C234" s="55"/>
      <c r="D234" s="55"/>
      <c r="E234" s="55"/>
    </row>
    <row r="236" spans="1:5" ht="34.200000000000003" x14ac:dyDescent="0.5">
      <c r="A236" s="42" t="s">
        <v>2979</v>
      </c>
      <c r="B236" s="42" t="s">
        <v>242</v>
      </c>
      <c r="C236" s="42" t="s">
        <v>1970</v>
      </c>
      <c r="D236" s="42" t="s">
        <v>1971</v>
      </c>
      <c r="E236" s="43" t="s">
        <v>1974</v>
      </c>
    </row>
    <row r="237" spans="1:5" x14ac:dyDescent="0.5">
      <c r="A237" s="54" t="s">
        <v>2104</v>
      </c>
      <c r="B237" s="44" t="s">
        <v>2980</v>
      </c>
      <c r="C237" s="45">
        <v>10</v>
      </c>
      <c r="D237" s="44" t="s">
        <v>2776</v>
      </c>
      <c r="E237" s="49">
        <v>10</v>
      </c>
    </row>
    <row r="238" spans="1:5" ht="20.399999999999999" x14ac:dyDescent="0.5">
      <c r="A238" s="54"/>
      <c r="B238" s="44" t="s">
        <v>2980</v>
      </c>
      <c r="C238" s="45">
        <v>10</v>
      </c>
      <c r="D238" s="44" t="s">
        <v>2025</v>
      </c>
      <c r="E238" s="49">
        <v>10</v>
      </c>
    </row>
    <row r="239" spans="1:5" x14ac:dyDescent="0.5">
      <c r="A239" s="54" t="s">
        <v>2070</v>
      </c>
      <c r="B239" s="44" t="s">
        <v>2980</v>
      </c>
      <c r="C239" s="45">
        <v>10</v>
      </c>
      <c r="D239" s="44" t="s">
        <v>2321</v>
      </c>
      <c r="E239" s="49">
        <v>10</v>
      </c>
    </row>
    <row r="240" spans="1:5" ht="20.399999999999999" x14ac:dyDescent="0.5">
      <c r="A240" s="54"/>
      <c r="B240" s="44" t="s">
        <v>2980</v>
      </c>
      <c r="C240" s="45">
        <v>10</v>
      </c>
      <c r="D240" s="44" t="s">
        <v>2025</v>
      </c>
      <c r="E240" s="49">
        <v>10</v>
      </c>
    </row>
    <row r="241" spans="1:5" x14ac:dyDescent="0.5">
      <c r="A241" s="54"/>
      <c r="B241" s="44" t="s">
        <v>2980</v>
      </c>
      <c r="C241" s="45">
        <v>10</v>
      </c>
      <c r="D241" s="44" t="s">
        <v>2927</v>
      </c>
      <c r="E241" s="49">
        <v>10</v>
      </c>
    </row>
    <row r="242" spans="1:5" x14ac:dyDescent="0.5">
      <c r="A242" s="54" t="s">
        <v>2889</v>
      </c>
      <c r="B242" s="44" t="s">
        <v>2980</v>
      </c>
      <c r="C242" s="45">
        <v>10</v>
      </c>
      <c r="D242" s="44" t="s">
        <v>2985</v>
      </c>
      <c r="E242" s="49">
        <v>10</v>
      </c>
    </row>
    <row r="243" spans="1:5" x14ac:dyDescent="0.5">
      <c r="A243" s="54"/>
      <c r="B243" s="44" t="s">
        <v>2980</v>
      </c>
      <c r="C243" s="45">
        <v>10</v>
      </c>
      <c r="D243" s="44" t="s">
        <v>2985</v>
      </c>
      <c r="E243" s="49">
        <v>10</v>
      </c>
    </row>
    <row r="244" spans="1:5" x14ac:dyDescent="0.5">
      <c r="A244" s="54" t="s">
        <v>2278</v>
      </c>
      <c r="B244" s="44" t="s">
        <v>2980</v>
      </c>
      <c r="C244" s="45">
        <v>10</v>
      </c>
      <c r="D244" s="44" t="s">
        <v>1979</v>
      </c>
      <c r="E244" s="49">
        <v>10</v>
      </c>
    </row>
    <row r="245" spans="1:5" x14ac:dyDescent="0.5">
      <c r="A245" s="54"/>
      <c r="B245" s="44" t="s">
        <v>2980</v>
      </c>
      <c r="C245" s="45">
        <v>10</v>
      </c>
      <c r="D245" s="44" t="s">
        <v>1979</v>
      </c>
      <c r="E245" s="49">
        <v>10</v>
      </c>
    </row>
    <row r="246" spans="1:5" x14ac:dyDescent="0.5">
      <c r="A246" s="54"/>
      <c r="B246" s="44" t="s">
        <v>2980</v>
      </c>
      <c r="C246" s="45">
        <v>10</v>
      </c>
      <c r="D246" s="44" t="s">
        <v>2985</v>
      </c>
      <c r="E246" s="49">
        <v>10</v>
      </c>
    </row>
    <row r="247" spans="1:5" ht="40.799999999999997" x14ac:dyDescent="0.5">
      <c r="A247" s="44" t="s">
        <v>2568</v>
      </c>
      <c r="B247" s="44" t="s">
        <v>2980</v>
      </c>
      <c r="C247" s="45">
        <v>10</v>
      </c>
      <c r="D247" s="44" t="s">
        <v>2065</v>
      </c>
      <c r="E247" s="49">
        <v>10</v>
      </c>
    </row>
    <row r="248" spans="1:5" x14ac:dyDescent="0.5">
      <c r="A248" s="54" t="s">
        <v>2984</v>
      </c>
      <c r="B248" s="44" t="s">
        <v>2980</v>
      </c>
      <c r="C248" s="45">
        <v>10</v>
      </c>
      <c r="D248" s="44" t="s">
        <v>1979</v>
      </c>
      <c r="E248" s="49">
        <v>10</v>
      </c>
    </row>
    <row r="249" spans="1:5" ht="20.399999999999999" x14ac:dyDescent="0.5">
      <c r="A249" s="54"/>
      <c r="B249" s="44" t="s">
        <v>2980</v>
      </c>
      <c r="C249" s="45">
        <v>10</v>
      </c>
      <c r="D249" s="44" t="s">
        <v>2025</v>
      </c>
      <c r="E249" s="49">
        <v>10</v>
      </c>
    </row>
    <row r="250" spans="1:5" x14ac:dyDescent="0.5">
      <c r="A250" s="54"/>
      <c r="B250" s="44" t="s">
        <v>2980</v>
      </c>
      <c r="C250" s="45">
        <v>10</v>
      </c>
      <c r="D250" s="44" t="s">
        <v>1979</v>
      </c>
      <c r="E250" s="49">
        <v>10</v>
      </c>
    </row>
    <row r="251" spans="1:5" ht="40.799999999999997" x14ac:dyDescent="0.5">
      <c r="A251" s="44" t="s">
        <v>2112</v>
      </c>
      <c r="B251" s="44" t="s">
        <v>2980</v>
      </c>
      <c r="C251" s="45">
        <v>10</v>
      </c>
      <c r="D251" s="44" t="s">
        <v>1979</v>
      </c>
      <c r="E251" s="49">
        <v>10</v>
      </c>
    </row>
    <row r="252" spans="1:5" ht="30.6" x14ac:dyDescent="0.5">
      <c r="A252" s="44" t="s">
        <v>2547</v>
      </c>
      <c r="B252" s="44" t="s">
        <v>2980</v>
      </c>
      <c r="C252" s="45">
        <v>10</v>
      </c>
      <c r="D252" s="44" t="s">
        <v>2982</v>
      </c>
      <c r="E252" s="49">
        <v>10</v>
      </c>
    </row>
    <row r="253" spans="1:5" ht="30.6" x14ac:dyDescent="0.5">
      <c r="A253" s="44" t="s">
        <v>2074</v>
      </c>
      <c r="B253" s="44" t="s">
        <v>2980</v>
      </c>
      <c r="C253" s="45">
        <v>10</v>
      </c>
      <c r="D253" s="44" t="s">
        <v>2065</v>
      </c>
      <c r="E253" s="49">
        <v>10</v>
      </c>
    </row>
    <row r="254" spans="1:5" ht="51" x14ac:dyDescent="0.5">
      <c r="A254" s="44" t="s">
        <v>2851</v>
      </c>
      <c r="B254" s="44" t="s">
        <v>2980</v>
      </c>
      <c r="C254" s="45">
        <v>10</v>
      </c>
      <c r="D254" s="44" t="s">
        <v>1979</v>
      </c>
      <c r="E254" s="49">
        <v>10</v>
      </c>
    </row>
    <row r="255" spans="1:5" ht="20.399999999999999" x14ac:dyDescent="0.5">
      <c r="A255" s="54" t="s">
        <v>2099</v>
      </c>
      <c r="B255" s="44" t="s">
        <v>2980</v>
      </c>
      <c r="C255" s="45">
        <v>10</v>
      </c>
      <c r="D255" s="44" t="s">
        <v>2025</v>
      </c>
      <c r="E255" s="49">
        <v>10</v>
      </c>
    </row>
    <row r="256" spans="1:5" x14ac:dyDescent="0.5">
      <c r="A256" s="54"/>
      <c r="B256" s="44" t="s">
        <v>2980</v>
      </c>
      <c r="C256" s="45">
        <v>10</v>
      </c>
      <c r="D256" s="44" t="s">
        <v>2065</v>
      </c>
      <c r="E256" s="49">
        <v>10</v>
      </c>
    </row>
    <row r="257" spans="1:5" x14ac:dyDescent="0.5">
      <c r="A257" s="54" t="s">
        <v>2627</v>
      </c>
      <c r="B257" s="44" t="s">
        <v>2980</v>
      </c>
      <c r="C257" s="45">
        <v>10</v>
      </c>
      <c r="D257" s="44" t="s">
        <v>1979</v>
      </c>
      <c r="E257" s="49">
        <v>10</v>
      </c>
    </row>
    <row r="258" spans="1:5" x14ac:dyDescent="0.5">
      <c r="A258" s="54"/>
      <c r="B258" s="44" t="s">
        <v>2980</v>
      </c>
      <c r="C258" s="45">
        <v>10</v>
      </c>
      <c r="D258" s="44" t="s">
        <v>2696</v>
      </c>
      <c r="E258" s="49">
        <v>10</v>
      </c>
    </row>
    <row r="259" spans="1:5" ht="51" x14ac:dyDescent="0.5">
      <c r="A259" s="44" t="s">
        <v>2396</v>
      </c>
      <c r="B259" s="44" t="s">
        <v>2980</v>
      </c>
      <c r="C259" s="45">
        <v>10</v>
      </c>
      <c r="D259" s="44" t="s">
        <v>2025</v>
      </c>
      <c r="E259" s="49">
        <v>10</v>
      </c>
    </row>
    <row r="260" spans="1:5" ht="40.799999999999997" x14ac:dyDescent="0.5">
      <c r="A260" s="44" t="s">
        <v>2671</v>
      </c>
      <c r="B260" s="44" t="s">
        <v>2980</v>
      </c>
      <c r="C260" s="45">
        <v>10</v>
      </c>
      <c r="D260" s="44" t="s">
        <v>1979</v>
      </c>
      <c r="E260" s="49">
        <v>10</v>
      </c>
    </row>
    <row r="261" spans="1:5" ht="40.799999999999997" x14ac:dyDescent="0.5">
      <c r="A261" s="44" t="s">
        <v>2322</v>
      </c>
      <c r="B261" s="44" t="s">
        <v>2980</v>
      </c>
      <c r="C261" s="45">
        <v>10</v>
      </c>
      <c r="D261" s="44" t="s">
        <v>2008</v>
      </c>
      <c r="E261" s="49">
        <v>10</v>
      </c>
    </row>
    <row r="262" spans="1:5" x14ac:dyDescent="0.5">
      <c r="A262" s="54" t="s">
        <v>2162</v>
      </c>
      <c r="B262" s="44" t="s">
        <v>2980</v>
      </c>
      <c r="C262" s="45">
        <v>10</v>
      </c>
      <c r="D262" s="44" t="s">
        <v>2769</v>
      </c>
      <c r="E262" s="49">
        <v>10</v>
      </c>
    </row>
    <row r="263" spans="1:5" ht="20.399999999999999" x14ac:dyDescent="0.5">
      <c r="A263" s="54"/>
      <c r="B263" s="44" t="s">
        <v>2980</v>
      </c>
      <c r="C263" s="45">
        <v>10</v>
      </c>
      <c r="D263" s="44" t="s">
        <v>2025</v>
      </c>
      <c r="E263" s="49">
        <v>10</v>
      </c>
    </row>
    <row r="264" spans="1:5" ht="40.799999999999997" x14ac:dyDescent="0.5">
      <c r="A264" s="44" t="s">
        <v>2117</v>
      </c>
      <c r="B264" s="44" t="s">
        <v>2980</v>
      </c>
      <c r="C264" s="45">
        <v>10</v>
      </c>
      <c r="D264" s="44" t="s">
        <v>2987</v>
      </c>
      <c r="E264" s="49">
        <v>10</v>
      </c>
    </row>
    <row r="265" spans="1:5" ht="30.6" x14ac:dyDescent="0.5">
      <c r="A265" s="44" t="s">
        <v>2226</v>
      </c>
      <c r="B265" s="44" t="s">
        <v>2980</v>
      </c>
      <c r="C265" s="45">
        <v>10</v>
      </c>
      <c r="D265" s="44" t="s">
        <v>2524</v>
      </c>
      <c r="E265" s="49">
        <v>10</v>
      </c>
    </row>
    <row r="266" spans="1:5" x14ac:dyDescent="0.5">
      <c r="A266" s="54" t="s">
        <v>2335</v>
      </c>
      <c r="B266" s="44" t="s">
        <v>2980</v>
      </c>
      <c r="C266" s="45">
        <v>10</v>
      </c>
      <c r="D266" s="44" t="s">
        <v>2524</v>
      </c>
      <c r="E266" s="49">
        <v>10</v>
      </c>
    </row>
    <row r="267" spans="1:5" x14ac:dyDescent="0.5">
      <c r="A267" s="54"/>
      <c r="B267" s="44" t="s">
        <v>2980</v>
      </c>
      <c r="C267" s="45">
        <v>10</v>
      </c>
      <c r="D267" s="44" t="s">
        <v>2065</v>
      </c>
      <c r="E267" s="49">
        <v>10</v>
      </c>
    </row>
    <row r="268" spans="1:5" x14ac:dyDescent="0.5">
      <c r="A268" s="54"/>
      <c r="B268" s="44" t="s">
        <v>2980</v>
      </c>
      <c r="C268" s="45">
        <v>10</v>
      </c>
      <c r="D268" s="44" t="s">
        <v>1979</v>
      </c>
      <c r="E268" s="49">
        <v>10</v>
      </c>
    </row>
    <row r="269" spans="1:5" ht="20.399999999999999" x14ac:dyDescent="0.5">
      <c r="A269" s="54" t="s">
        <v>2405</v>
      </c>
      <c r="B269" s="44" t="s">
        <v>2980</v>
      </c>
      <c r="C269" s="45">
        <v>10</v>
      </c>
      <c r="D269" s="44" t="s">
        <v>2025</v>
      </c>
      <c r="E269" s="49">
        <v>10</v>
      </c>
    </row>
    <row r="270" spans="1:5" ht="20.399999999999999" x14ac:dyDescent="0.5">
      <c r="A270" s="54"/>
      <c r="B270" s="44" t="s">
        <v>2980</v>
      </c>
      <c r="C270" s="45">
        <v>10</v>
      </c>
      <c r="D270" s="44" t="s">
        <v>2025</v>
      </c>
      <c r="E270" s="49">
        <v>10</v>
      </c>
    </row>
    <row r="271" spans="1:5" ht="40.799999999999997" x14ac:dyDescent="0.5">
      <c r="A271" s="44" t="s">
        <v>2497</v>
      </c>
      <c r="B271" s="44" t="s">
        <v>2980</v>
      </c>
      <c r="C271" s="45">
        <v>10</v>
      </c>
      <c r="D271" s="44" t="s">
        <v>1979</v>
      </c>
      <c r="E271" s="49">
        <v>10</v>
      </c>
    </row>
    <row r="272" spans="1:5" ht="40.799999999999997" x14ac:dyDescent="0.5">
      <c r="A272" s="44" t="s">
        <v>2019</v>
      </c>
      <c r="B272" s="44" t="s">
        <v>2980</v>
      </c>
      <c r="C272" s="45">
        <v>10</v>
      </c>
      <c r="D272" s="44" t="s">
        <v>2981</v>
      </c>
      <c r="E272" s="49">
        <v>10</v>
      </c>
    </row>
    <row r="273" spans="1:5" ht="30.6" x14ac:dyDescent="0.5">
      <c r="A273" s="44" t="s">
        <v>1982</v>
      </c>
      <c r="B273" s="44" t="s">
        <v>2980</v>
      </c>
      <c r="C273" s="45">
        <v>10</v>
      </c>
      <c r="D273" s="44" t="s">
        <v>2025</v>
      </c>
      <c r="E273" s="49">
        <v>10</v>
      </c>
    </row>
    <row r="274" spans="1:5" ht="30.6" x14ac:dyDescent="0.5">
      <c r="A274" s="44" t="s">
        <v>2187</v>
      </c>
      <c r="B274" s="44" t="s">
        <v>2980</v>
      </c>
      <c r="C274" s="45">
        <v>20</v>
      </c>
      <c r="D274" s="44" t="s">
        <v>2025</v>
      </c>
      <c r="E274" s="49">
        <v>20</v>
      </c>
    </row>
    <row r="275" spans="1:5" x14ac:dyDescent="0.5">
      <c r="A275" s="50" t="s">
        <v>256</v>
      </c>
      <c r="B275" s="50"/>
      <c r="C275" s="50"/>
      <c r="D275" s="50"/>
      <c r="E275" s="51">
        <v>390</v>
      </c>
    </row>
    <row r="295" ht="10.5" customHeight="1" x14ac:dyDescent="0.5"/>
    <row r="296" ht="10.5" customHeight="1" x14ac:dyDescent="0.5"/>
    <row r="304" ht="10.5" customHeight="1" x14ac:dyDescent="0.5"/>
    <row r="305" ht="10.5" customHeight="1" x14ac:dyDescent="0.5"/>
    <row r="313" ht="10.5" customHeight="1" x14ac:dyDescent="0.5"/>
    <row r="314" ht="10.5" customHeight="1" x14ac:dyDescent="0.5"/>
    <row r="323" ht="10.5" customHeight="1" x14ac:dyDescent="0.5"/>
    <row r="324" ht="10.5" customHeight="1" x14ac:dyDescent="0.5"/>
    <row r="333" ht="10.5" customHeight="1" x14ac:dyDescent="0.5"/>
    <row r="334" ht="10.5" customHeight="1" x14ac:dyDescent="0.5"/>
    <row r="342" ht="10.5" customHeight="1" x14ac:dyDescent="0.5"/>
    <row r="343" ht="10.5" customHeight="1" x14ac:dyDescent="0.5"/>
  </sheetData>
  <mergeCells count="63">
    <mergeCell ref="A22:E22"/>
    <mergeCell ref="A3:E3"/>
    <mergeCell ref="A4:E4"/>
    <mergeCell ref="A12:E12"/>
    <mergeCell ref="A13:E13"/>
    <mergeCell ref="A21:E21"/>
    <mergeCell ref="A78:E78"/>
    <mergeCell ref="A30:E30"/>
    <mergeCell ref="A31:E31"/>
    <mergeCell ref="A39:E39"/>
    <mergeCell ref="A40:E40"/>
    <mergeCell ref="A48:E48"/>
    <mergeCell ref="A49:E49"/>
    <mergeCell ref="A58:E58"/>
    <mergeCell ref="A59:E59"/>
    <mergeCell ref="A67:E67"/>
    <mergeCell ref="A68:E68"/>
    <mergeCell ref="A77:E77"/>
    <mergeCell ref="A129:E129"/>
    <mergeCell ref="A81:A82"/>
    <mergeCell ref="A87:E87"/>
    <mergeCell ref="A88:E88"/>
    <mergeCell ref="A97:E97"/>
    <mergeCell ref="A98:E98"/>
    <mergeCell ref="A106:E106"/>
    <mergeCell ref="A107:E107"/>
    <mergeCell ref="A110:A111"/>
    <mergeCell ref="A118:E118"/>
    <mergeCell ref="A119:E119"/>
    <mergeCell ref="A128:E128"/>
    <mergeCell ref="A185:E185"/>
    <mergeCell ref="A133:A134"/>
    <mergeCell ref="A139:E139"/>
    <mergeCell ref="A140:E140"/>
    <mergeCell ref="A148:E148"/>
    <mergeCell ref="A149:E149"/>
    <mergeCell ref="A158:E158"/>
    <mergeCell ref="A159:E159"/>
    <mergeCell ref="A167:E167"/>
    <mergeCell ref="A168:E168"/>
    <mergeCell ref="A176:E176"/>
    <mergeCell ref="A177:E177"/>
    <mergeCell ref="A237:A238"/>
    <mergeCell ref="A186:E186"/>
    <mergeCell ref="A194:E194"/>
    <mergeCell ref="A195:E195"/>
    <mergeCell ref="A205:E205"/>
    <mergeCell ref="A206:E206"/>
    <mergeCell ref="A214:E214"/>
    <mergeCell ref="A215:E215"/>
    <mergeCell ref="A224:E224"/>
    <mergeCell ref="A225:E225"/>
    <mergeCell ref="A233:E233"/>
    <mergeCell ref="A234:E234"/>
    <mergeCell ref="A262:A263"/>
    <mergeCell ref="A266:A268"/>
    <mergeCell ref="A269:A270"/>
    <mergeCell ref="A239:A241"/>
    <mergeCell ref="A242:A243"/>
    <mergeCell ref="A244:A246"/>
    <mergeCell ref="A248:A250"/>
    <mergeCell ref="A255:A256"/>
    <mergeCell ref="A257:A2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F1207"/>
  <sheetViews>
    <sheetView workbookViewId="0">
      <selection activeCell="N1" sqref="N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1" t="s">
        <v>4</v>
      </c>
    </row>
    <row r="3" spans="1:6" ht="10.5" customHeight="1" x14ac:dyDescent="0.5">
      <c r="A3" s="56" t="s">
        <v>238</v>
      </c>
      <c r="B3" s="56"/>
      <c r="C3" s="56"/>
      <c r="D3" s="56"/>
      <c r="E3" s="56"/>
      <c r="F3" s="56"/>
    </row>
    <row r="4" spans="1:6" ht="10.5" customHeight="1" x14ac:dyDescent="0.5">
      <c r="A4" s="55" t="s">
        <v>2989</v>
      </c>
      <c r="B4" s="55"/>
      <c r="C4" s="55"/>
      <c r="D4" s="55"/>
      <c r="E4" s="55"/>
      <c r="F4" s="55"/>
    </row>
    <row r="6" spans="1:6" ht="30.6" x14ac:dyDescent="0.5">
      <c r="A6" s="42" t="s">
        <v>1968</v>
      </c>
      <c r="B6" s="42" t="s">
        <v>245</v>
      </c>
      <c r="C6" s="42" t="s">
        <v>1969</v>
      </c>
      <c r="D6" s="42" t="s">
        <v>2990</v>
      </c>
      <c r="E6" s="42" t="s">
        <v>2991</v>
      </c>
      <c r="F6" s="43" t="s">
        <v>2992</v>
      </c>
    </row>
    <row r="7" spans="1:6" ht="40.799999999999997" x14ac:dyDescent="0.5">
      <c r="A7" s="44" t="s">
        <v>2973</v>
      </c>
      <c r="B7" s="44" t="s">
        <v>2993</v>
      </c>
      <c r="C7" s="44" t="s">
        <v>2994</v>
      </c>
      <c r="D7" s="45">
        <v>18</v>
      </c>
      <c r="E7" s="46">
        <v>45265</v>
      </c>
      <c r="F7" s="49">
        <v>18</v>
      </c>
    </row>
    <row r="8" spans="1:6" ht="30.6" x14ac:dyDescent="0.5">
      <c r="A8" s="44" t="s">
        <v>2226</v>
      </c>
      <c r="B8" s="44" t="s">
        <v>2995</v>
      </c>
      <c r="C8" s="44" t="s">
        <v>2996</v>
      </c>
      <c r="D8" s="45">
        <v>35</v>
      </c>
      <c r="E8" s="46">
        <v>45236</v>
      </c>
      <c r="F8" s="49">
        <v>35</v>
      </c>
    </row>
    <row r="9" spans="1:6" ht="30.6" x14ac:dyDescent="0.5">
      <c r="A9" s="44" t="s">
        <v>1986</v>
      </c>
      <c r="B9" s="44" t="s">
        <v>2997</v>
      </c>
      <c r="C9" s="44" t="s">
        <v>2998</v>
      </c>
      <c r="D9" s="45">
        <v>28</v>
      </c>
      <c r="E9" s="46">
        <v>45267</v>
      </c>
      <c r="F9" s="49">
        <v>28</v>
      </c>
    </row>
    <row r="10" spans="1:6" x14ac:dyDescent="0.5">
      <c r="A10" s="50" t="s">
        <v>256</v>
      </c>
      <c r="B10" s="50"/>
      <c r="C10" s="50"/>
      <c r="D10" s="50"/>
      <c r="E10" s="50"/>
      <c r="F10" s="51">
        <v>81</v>
      </c>
    </row>
    <row r="14" spans="1:6" ht="10.5" customHeight="1" x14ac:dyDescent="0.5">
      <c r="A14" s="56" t="s">
        <v>238</v>
      </c>
      <c r="B14" s="56"/>
      <c r="C14" s="56"/>
      <c r="D14" s="56"/>
      <c r="E14" s="56"/>
      <c r="F14" s="56"/>
    </row>
    <row r="15" spans="1:6" ht="10.5" customHeight="1" x14ac:dyDescent="0.5">
      <c r="A15" s="55" t="s">
        <v>2999</v>
      </c>
      <c r="B15" s="55"/>
      <c r="C15" s="55"/>
      <c r="D15" s="55"/>
      <c r="E15" s="55"/>
      <c r="F15" s="55"/>
    </row>
    <row r="17" spans="1:6" ht="30.6" x14ac:dyDescent="0.5">
      <c r="A17" s="42" t="s">
        <v>1968</v>
      </c>
      <c r="B17" s="42" t="s">
        <v>245</v>
      </c>
      <c r="C17" s="42" t="s">
        <v>1969</v>
      </c>
      <c r="D17" s="42" t="s">
        <v>2990</v>
      </c>
      <c r="E17" s="42" t="s">
        <v>2991</v>
      </c>
      <c r="F17" s="43" t="s">
        <v>2992</v>
      </c>
    </row>
    <row r="18" spans="1:6" ht="51" x14ac:dyDescent="0.5">
      <c r="A18" s="44" t="s">
        <v>2547</v>
      </c>
      <c r="B18" s="44" t="s">
        <v>3000</v>
      </c>
      <c r="C18" s="44" t="s">
        <v>3001</v>
      </c>
      <c r="D18" s="45">
        <v>63</v>
      </c>
      <c r="E18" s="46">
        <v>45231</v>
      </c>
      <c r="F18" s="49">
        <v>63</v>
      </c>
    </row>
    <row r="19" spans="1:6" ht="51" x14ac:dyDescent="0.5">
      <c r="A19" s="44" t="s">
        <v>2875</v>
      </c>
      <c r="B19" s="44" t="s">
        <v>3002</v>
      </c>
      <c r="C19" s="44" t="s">
        <v>2477</v>
      </c>
      <c r="D19" s="45">
        <v>20</v>
      </c>
      <c r="E19" s="46">
        <v>45212</v>
      </c>
      <c r="F19" s="49">
        <v>20</v>
      </c>
    </row>
    <row r="20" spans="1:6" x14ac:dyDescent="0.5">
      <c r="A20" s="50" t="s">
        <v>256</v>
      </c>
      <c r="B20" s="50"/>
      <c r="C20" s="50"/>
      <c r="D20" s="50"/>
      <c r="E20" s="50"/>
      <c r="F20" s="51">
        <v>83</v>
      </c>
    </row>
    <row r="24" spans="1:6" ht="10.5" customHeight="1" x14ac:dyDescent="0.5">
      <c r="A24" s="56" t="s">
        <v>238</v>
      </c>
      <c r="B24" s="56"/>
      <c r="C24" s="56"/>
      <c r="D24" s="56"/>
      <c r="E24" s="56"/>
      <c r="F24" s="56"/>
    </row>
    <row r="25" spans="1:6" ht="10.5" customHeight="1" x14ac:dyDescent="0.5">
      <c r="A25" s="55" t="s">
        <v>3003</v>
      </c>
      <c r="B25" s="55"/>
      <c r="C25" s="55"/>
      <c r="D25" s="55"/>
      <c r="E25" s="55"/>
      <c r="F25" s="55"/>
    </row>
    <row r="27" spans="1:6" ht="30.6" x14ac:dyDescent="0.5">
      <c r="A27" s="42" t="s">
        <v>1968</v>
      </c>
      <c r="B27" s="42" t="s">
        <v>245</v>
      </c>
      <c r="C27" s="42" t="s">
        <v>1969</v>
      </c>
      <c r="D27" s="42" t="s">
        <v>2990</v>
      </c>
      <c r="E27" s="42" t="s">
        <v>2991</v>
      </c>
      <c r="F27" s="43" t="s">
        <v>2992</v>
      </c>
    </row>
    <row r="28" spans="1:6" ht="40.799999999999997" x14ac:dyDescent="0.5">
      <c r="A28" s="44" t="s">
        <v>2112</v>
      </c>
      <c r="B28" s="44" t="s">
        <v>3004</v>
      </c>
      <c r="C28" s="44" t="s">
        <v>3005</v>
      </c>
      <c r="D28" s="45">
        <v>19</v>
      </c>
      <c r="E28" s="46">
        <v>45203</v>
      </c>
      <c r="F28" s="49">
        <v>19</v>
      </c>
    </row>
    <row r="29" spans="1:6" ht="40.799999999999997" x14ac:dyDescent="0.5">
      <c r="A29" s="44" t="s">
        <v>2043</v>
      </c>
      <c r="B29" s="44" t="s">
        <v>3006</v>
      </c>
      <c r="C29" s="44" t="s">
        <v>3007</v>
      </c>
      <c r="D29" s="45">
        <v>12</v>
      </c>
      <c r="E29" s="46">
        <v>45262</v>
      </c>
      <c r="F29" s="49">
        <v>12</v>
      </c>
    </row>
    <row r="30" spans="1:6" ht="40.799999999999997" x14ac:dyDescent="0.5">
      <c r="A30" s="44" t="s">
        <v>2086</v>
      </c>
      <c r="B30" s="44" t="s">
        <v>3008</v>
      </c>
      <c r="C30" s="44" t="s">
        <v>3009</v>
      </c>
      <c r="D30" s="45">
        <v>15.99</v>
      </c>
      <c r="E30" s="46">
        <v>45224</v>
      </c>
      <c r="F30" s="49">
        <v>15.99</v>
      </c>
    </row>
    <row r="31" spans="1:6" ht="91.8" x14ac:dyDescent="0.5">
      <c r="A31" s="44" t="s">
        <v>3010</v>
      </c>
      <c r="B31" s="44" t="s">
        <v>3011</v>
      </c>
      <c r="C31" s="44" t="s">
        <v>3012</v>
      </c>
      <c r="D31" s="45">
        <v>17</v>
      </c>
      <c r="E31" s="46">
        <v>45238</v>
      </c>
      <c r="F31" s="49">
        <v>17</v>
      </c>
    </row>
    <row r="32" spans="1:6" ht="40.799999999999997" x14ac:dyDescent="0.5">
      <c r="A32" s="44" t="s">
        <v>2014</v>
      </c>
      <c r="B32" s="44" t="s">
        <v>3013</v>
      </c>
      <c r="C32" s="44" t="s">
        <v>3014</v>
      </c>
      <c r="D32" s="45">
        <v>6.99</v>
      </c>
      <c r="E32" s="46">
        <v>45239</v>
      </c>
      <c r="F32" s="49">
        <v>6.99</v>
      </c>
    </row>
    <row r="33" spans="1:6" ht="71.400000000000006" x14ac:dyDescent="0.5">
      <c r="A33" s="44" t="s">
        <v>2285</v>
      </c>
      <c r="B33" s="44" t="s">
        <v>3015</v>
      </c>
      <c r="C33" s="44" t="s">
        <v>3016</v>
      </c>
      <c r="D33" s="45">
        <v>4.99</v>
      </c>
      <c r="E33" s="46">
        <v>45224</v>
      </c>
      <c r="F33" s="49">
        <v>4.99</v>
      </c>
    </row>
    <row r="34" spans="1:6" ht="30.6" x14ac:dyDescent="0.5">
      <c r="A34" s="44" t="s">
        <v>2226</v>
      </c>
      <c r="B34" s="44" t="s">
        <v>3017</v>
      </c>
      <c r="C34" s="44" t="s">
        <v>3018</v>
      </c>
      <c r="D34" s="45">
        <v>29</v>
      </c>
      <c r="E34" s="46">
        <v>45232</v>
      </c>
      <c r="F34" s="49">
        <v>29</v>
      </c>
    </row>
    <row r="35" spans="1:6" ht="61.2" x14ac:dyDescent="0.5">
      <c r="A35" s="54" t="s">
        <v>2019</v>
      </c>
      <c r="B35" s="44" t="s">
        <v>3019</v>
      </c>
      <c r="C35" s="44" t="s">
        <v>3020</v>
      </c>
      <c r="D35" s="45">
        <v>26.58</v>
      </c>
      <c r="E35" s="46">
        <v>45204</v>
      </c>
      <c r="F35" s="49">
        <v>26.58</v>
      </c>
    </row>
    <row r="36" spans="1:6" ht="91.8" x14ac:dyDescent="0.5">
      <c r="A36" s="54"/>
      <c r="B36" s="44" t="s">
        <v>3021</v>
      </c>
      <c r="C36" s="44" t="s">
        <v>3022</v>
      </c>
      <c r="D36" s="45">
        <v>16.39</v>
      </c>
      <c r="E36" s="46">
        <v>45218</v>
      </c>
      <c r="F36" s="49">
        <v>16.39</v>
      </c>
    </row>
    <row r="37" spans="1:6" ht="40.799999999999997" x14ac:dyDescent="0.5">
      <c r="A37" s="44" t="s">
        <v>2875</v>
      </c>
      <c r="B37" s="44" t="s">
        <v>3023</v>
      </c>
      <c r="C37" s="44" t="s">
        <v>3024</v>
      </c>
      <c r="D37" s="45">
        <v>11</v>
      </c>
      <c r="E37" s="46">
        <v>45204</v>
      </c>
      <c r="F37" s="49">
        <v>11</v>
      </c>
    </row>
    <row r="38" spans="1:6" ht="40.799999999999997" x14ac:dyDescent="0.5">
      <c r="A38" s="44" t="s">
        <v>1986</v>
      </c>
      <c r="B38" s="44" t="s">
        <v>3025</v>
      </c>
      <c r="C38" s="44" t="s">
        <v>3026</v>
      </c>
      <c r="D38" s="45">
        <v>55</v>
      </c>
      <c r="E38" s="46">
        <v>45274</v>
      </c>
      <c r="F38" s="49">
        <v>55</v>
      </c>
    </row>
    <row r="39" spans="1:6" x14ac:dyDescent="0.5">
      <c r="A39" s="50" t="s">
        <v>256</v>
      </c>
      <c r="B39" s="50"/>
      <c r="C39" s="50"/>
      <c r="D39" s="50"/>
      <c r="E39" s="50"/>
      <c r="F39" s="51">
        <v>213.94</v>
      </c>
    </row>
    <row r="43" spans="1:6" ht="10.5" customHeight="1" x14ac:dyDescent="0.5">
      <c r="A43" s="56" t="s">
        <v>238</v>
      </c>
      <c r="B43" s="56"/>
      <c r="C43" s="56"/>
      <c r="D43" s="56"/>
      <c r="E43" s="56"/>
      <c r="F43" s="56"/>
    </row>
    <row r="44" spans="1:6" ht="10.5" customHeight="1" x14ac:dyDescent="0.5">
      <c r="A44" s="55" t="s">
        <v>3027</v>
      </c>
      <c r="B44" s="55"/>
      <c r="C44" s="55"/>
      <c r="D44" s="55"/>
      <c r="E44" s="55"/>
      <c r="F44" s="55"/>
    </row>
    <row r="46" spans="1:6" ht="30.6" x14ac:dyDescent="0.5">
      <c r="A46" s="42" t="s">
        <v>1968</v>
      </c>
      <c r="B46" s="42" t="s">
        <v>245</v>
      </c>
      <c r="C46" s="42" t="s">
        <v>1969</v>
      </c>
      <c r="D46" s="42" t="s">
        <v>2990</v>
      </c>
      <c r="E46" s="42" t="s">
        <v>2991</v>
      </c>
      <c r="F46" s="43" t="s">
        <v>2992</v>
      </c>
    </row>
    <row r="47" spans="1:6" ht="51" x14ac:dyDescent="0.5">
      <c r="A47" s="44" t="s">
        <v>3028</v>
      </c>
      <c r="B47" s="44" t="s">
        <v>3029</v>
      </c>
      <c r="C47" s="44" t="s">
        <v>3030</v>
      </c>
      <c r="D47" s="45">
        <v>14</v>
      </c>
      <c r="E47" s="46">
        <v>45223</v>
      </c>
      <c r="F47" s="49">
        <v>14</v>
      </c>
    </row>
    <row r="48" spans="1:6" x14ac:dyDescent="0.5">
      <c r="A48" s="50" t="s">
        <v>256</v>
      </c>
      <c r="B48" s="50"/>
      <c r="C48" s="50"/>
      <c r="D48" s="50"/>
      <c r="E48" s="50"/>
      <c r="F48" s="51">
        <v>14</v>
      </c>
    </row>
    <row r="52" spans="1:6" ht="10.5" customHeight="1" x14ac:dyDescent="0.5">
      <c r="A52" s="56" t="s">
        <v>238</v>
      </c>
      <c r="B52" s="56"/>
      <c r="C52" s="56"/>
      <c r="D52" s="56"/>
      <c r="E52" s="56"/>
      <c r="F52" s="56"/>
    </row>
    <row r="53" spans="1:6" ht="10.5" customHeight="1" x14ac:dyDescent="0.5">
      <c r="A53" s="55" t="s">
        <v>3031</v>
      </c>
      <c r="B53" s="55"/>
      <c r="C53" s="55"/>
      <c r="D53" s="55"/>
      <c r="E53" s="55"/>
      <c r="F53" s="55"/>
    </row>
    <row r="55" spans="1:6" ht="30.6" x14ac:dyDescent="0.5">
      <c r="A55" s="42" t="s">
        <v>1968</v>
      </c>
      <c r="B55" s="42" t="s">
        <v>245</v>
      </c>
      <c r="C55" s="42" t="s">
        <v>1969</v>
      </c>
      <c r="D55" s="42" t="s">
        <v>2990</v>
      </c>
      <c r="E55" s="42" t="s">
        <v>2991</v>
      </c>
      <c r="F55" s="43" t="s">
        <v>2992</v>
      </c>
    </row>
    <row r="56" spans="1:6" ht="30.6" x14ac:dyDescent="0.5">
      <c r="A56" s="44" t="s">
        <v>2136</v>
      </c>
      <c r="B56" s="44" t="s">
        <v>3032</v>
      </c>
      <c r="C56" s="44" t="s">
        <v>3033</v>
      </c>
      <c r="D56" s="45">
        <v>29</v>
      </c>
      <c r="E56" s="46">
        <v>45236</v>
      </c>
      <c r="F56" s="49">
        <v>29</v>
      </c>
    </row>
    <row r="57" spans="1:6" ht="91.8" x14ac:dyDescent="0.5">
      <c r="A57" s="44" t="s">
        <v>2162</v>
      </c>
      <c r="B57" s="44" t="s">
        <v>3034</v>
      </c>
      <c r="C57" s="44" t="s">
        <v>3035</v>
      </c>
      <c r="D57" s="45">
        <v>18</v>
      </c>
      <c r="E57" s="46">
        <v>45274</v>
      </c>
      <c r="F57" s="49">
        <v>18</v>
      </c>
    </row>
    <row r="58" spans="1:6" ht="30.6" x14ac:dyDescent="0.5">
      <c r="A58" s="44" t="s">
        <v>1982</v>
      </c>
      <c r="B58" s="44" t="s">
        <v>3036</v>
      </c>
      <c r="C58" s="44" t="s">
        <v>3037</v>
      </c>
      <c r="D58" s="45">
        <v>11</v>
      </c>
      <c r="E58" s="46">
        <v>45259</v>
      </c>
      <c r="F58" s="49">
        <v>11</v>
      </c>
    </row>
    <row r="59" spans="1:6" ht="40.799999999999997" x14ac:dyDescent="0.5">
      <c r="A59" s="44" t="s">
        <v>2187</v>
      </c>
      <c r="B59" s="44" t="s">
        <v>3038</v>
      </c>
      <c r="C59" s="44" t="s">
        <v>3039</v>
      </c>
      <c r="D59" s="45">
        <v>7.79</v>
      </c>
      <c r="E59" s="46">
        <v>45280</v>
      </c>
      <c r="F59" s="49">
        <v>7.79</v>
      </c>
    </row>
    <row r="60" spans="1:6" x14ac:dyDescent="0.5">
      <c r="A60" s="50" t="s">
        <v>256</v>
      </c>
      <c r="B60" s="50"/>
      <c r="C60" s="50"/>
      <c r="D60" s="50"/>
      <c r="E60" s="50"/>
      <c r="F60" s="51">
        <v>65.790000000000006</v>
      </c>
    </row>
    <row r="64" spans="1:6" ht="10.5" customHeight="1" x14ac:dyDescent="0.5">
      <c r="A64" s="56" t="s">
        <v>238</v>
      </c>
      <c r="B64" s="56"/>
      <c r="C64" s="56"/>
      <c r="D64" s="56"/>
      <c r="E64" s="56"/>
      <c r="F64" s="56"/>
    </row>
    <row r="65" spans="1:6" ht="10.5" customHeight="1" x14ac:dyDescent="0.5">
      <c r="A65" s="55" t="s">
        <v>3040</v>
      </c>
      <c r="B65" s="55"/>
      <c r="C65" s="55"/>
      <c r="D65" s="55"/>
      <c r="E65" s="55"/>
      <c r="F65" s="55"/>
    </row>
    <row r="67" spans="1:6" ht="30.6" x14ac:dyDescent="0.5">
      <c r="A67" s="42" t="s">
        <v>1968</v>
      </c>
      <c r="B67" s="42" t="s">
        <v>245</v>
      </c>
      <c r="C67" s="42" t="s">
        <v>1969</v>
      </c>
      <c r="D67" s="42" t="s">
        <v>2990</v>
      </c>
      <c r="E67" s="42" t="s">
        <v>2991</v>
      </c>
      <c r="F67" s="43" t="s">
        <v>2992</v>
      </c>
    </row>
    <row r="68" spans="1:6" ht="30.6" x14ac:dyDescent="0.5">
      <c r="A68" s="44" t="s">
        <v>2313</v>
      </c>
      <c r="B68" s="44" t="s">
        <v>3041</v>
      </c>
      <c r="C68" s="44" t="s">
        <v>3042</v>
      </c>
      <c r="D68" s="45">
        <v>13</v>
      </c>
      <c r="E68" s="46">
        <v>45231</v>
      </c>
      <c r="F68" s="49">
        <v>13</v>
      </c>
    </row>
    <row r="69" spans="1:6" ht="40.799999999999997" x14ac:dyDescent="0.5">
      <c r="A69" s="44" t="s">
        <v>2481</v>
      </c>
      <c r="B69" s="44" t="s">
        <v>3043</v>
      </c>
      <c r="C69" s="44" t="s">
        <v>3044</v>
      </c>
      <c r="D69" s="45">
        <v>35</v>
      </c>
      <c r="E69" s="46">
        <v>45239</v>
      </c>
      <c r="F69" s="49">
        <v>35</v>
      </c>
    </row>
    <row r="70" spans="1:6" ht="40.799999999999997" x14ac:dyDescent="0.5">
      <c r="A70" s="44" t="s">
        <v>2037</v>
      </c>
      <c r="B70" s="44" t="s">
        <v>3045</v>
      </c>
      <c r="C70" s="44" t="s">
        <v>3046</v>
      </c>
      <c r="D70" s="45">
        <v>6.99</v>
      </c>
      <c r="E70" s="46">
        <v>45268</v>
      </c>
      <c r="F70" s="49">
        <v>6.99</v>
      </c>
    </row>
    <row r="71" spans="1:6" x14ac:dyDescent="0.5">
      <c r="A71" s="50" t="s">
        <v>256</v>
      </c>
      <c r="B71" s="50"/>
      <c r="C71" s="50"/>
      <c r="D71" s="50"/>
      <c r="E71" s="50"/>
      <c r="F71" s="51">
        <v>54.99</v>
      </c>
    </row>
    <row r="75" spans="1:6" ht="10.5" customHeight="1" x14ac:dyDescent="0.5">
      <c r="A75" s="56" t="s">
        <v>238</v>
      </c>
      <c r="B75" s="56"/>
      <c r="C75" s="56"/>
      <c r="D75" s="56"/>
      <c r="E75" s="56"/>
      <c r="F75" s="56"/>
    </row>
    <row r="76" spans="1:6" ht="10.5" customHeight="1" x14ac:dyDescent="0.5">
      <c r="A76" s="55" t="s">
        <v>3047</v>
      </c>
      <c r="B76" s="55"/>
      <c r="C76" s="55"/>
      <c r="D76" s="55"/>
      <c r="E76" s="55"/>
      <c r="F76" s="55"/>
    </row>
    <row r="78" spans="1:6" ht="30.6" x14ac:dyDescent="0.5">
      <c r="A78" s="42" t="s">
        <v>1968</v>
      </c>
      <c r="B78" s="42" t="s">
        <v>245</v>
      </c>
      <c r="C78" s="42" t="s">
        <v>1969</v>
      </c>
      <c r="D78" s="42" t="s">
        <v>2990</v>
      </c>
      <c r="E78" s="42" t="s">
        <v>2991</v>
      </c>
      <c r="F78" s="43" t="s">
        <v>2992</v>
      </c>
    </row>
    <row r="79" spans="1:6" ht="40.799999999999997" x14ac:dyDescent="0.5">
      <c r="A79" s="44" t="s">
        <v>2217</v>
      </c>
      <c r="B79" s="44" t="s">
        <v>3048</v>
      </c>
      <c r="C79" s="44" t="s">
        <v>3049</v>
      </c>
      <c r="D79" s="45">
        <v>16</v>
      </c>
      <c r="E79" s="46">
        <v>45205</v>
      </c>
      <c r="F79" s="49">
        <v>16</v>
      </c>
    </row>
    <row r="80" spans="1:6" ht="40.799999999999997" x14ac:dyDescent="0.5">
      <c r="A80" s="44" t="s">
        <v>2984</v>
      </c>
      <c r="B80" s="44" t="s">
        <v>3050</v>
      </c>
      <c r="C80" s="44" t="s">
        <v>3051</v>
      </c>
      <c r="D80" s="45">
        <v>10</v>
      </c>
      <c r="E80" s="46">
        <v>45222</v>
      </c>
      <c r="F80" s="49">
        <v>10</v>
      </c>
    </row>
    <row r="81" spans="1:6" ht="40.799999999999997" x14ac:dyDescent="0.5">
      <c r="A81" s="44" t="s">
        <v>2112</v>
      </c>
      <c r="B81" s="44" t="s">
        <v>3052</v>
      </c>
      <c r="C81" s="44" t="s">
        <v>3053</v>
      </c>
      <c r="D81" s="45">
        <v>16.95</v>
      </c>
      <c r="E81" s="46">
        <v>45243</v>
      </c>
      <c r="F81" s="49">
        <v>16.95</v>
      </c>
    </row>
    <row r="82" spans="1:6" ht="51" x14ac:dyDescent="0.5">
      <c r="A82" s="44" t="s">
        <v>2043</v>
      </c>
      <c r="B82" s="44" t="s">
        <v>3054</v>
      </c>
      <c r="C82" s="44" t="s">
        <v>3055</v>
      </c>
      <c r="D82" s="45">
        <v>13</v>
      </c>
      <c r="E82" s="46">
        <v>45205</v>
      </c>
      <c r="F82" s="49">
        <v>13</v>
      </c>
    </row>
    <row r="83" spans="1:6" ht="30.6" x14ac:dyDescent="0.5">
      <c r="A83" s="44" t="s">
        <v>2048</v>
      </c>
      <c r="B83" s="44" t="s">
        <v>3056</v>
      </c>
      <c r="C83" s="44" t="s">
        <v>3057</v>
      </c>
      <c r="D83" s="45">
        <v>16.8</v>
      </c>
      <c r="E83" s="46">
        <v>45278</v>
      </c>
      <c r="F83" s="49">
        <v>16.8</v>
      </c>
    </row>
    <row r="84" spans="1:6" ht="30.6" x14ac:dyDescent="0.5">
      <c r="A84" s="44" t="s">
        <v>3058</v>
      </c>
      <c r="B84" s="44" t="s">
        <v>3059</v>
      </c>
      <c r="C84" s="44" t="s">
        <v>3060</v>
      </c>
      <c r="D84" s="45">
        <v>16</v>
      </c>
      <c r="E84" s="46">
        <v>45288</v>
      </c>
      <c r="F84" s="49">
        <v>16</v>
      </c>
    </row>
    <row r="85" spans="1:6" ht="30.6" x14ac:dyDescent="0.5">
      <c r="A85" s="44" t="s">
        <v>2223</v>
      </c>
      <c r="B85" s="44" t="s">
        <v>3061</v>
      </c>
      <c r="C85" s="44" t="s">
        <v>3062</v>
      </c>
      <c r="D85" s="45">
        <v>28</v>
      </c>
      <c r="E85" s="46">
        <v>45274</v>
      </c>
      <c r="F85" s="49">
        <v>28</v>
      </c>
    </row>
    <row r="86" spans="1:6" ht="40.799999999999997" x14ac:dyDescent="0.5">
      <c r="A86" s="44" t="s">
        <v>2014</v>
      </c>
      <c r="B86" s="44" t="s">
        <v>3063</v>
      </c>
      <c r="C86" s="44" t="s">
        <v>3064</v>
      </c>
      <c r="D86" s="45">
        <v>14.99</v>
      </c>
      <c r="E86" s="46">
        <v>45287</v>
      </c>
      <c r="F86" s="49">
        <v>14.99</v>
      </c>
    </row>
    <row r="87" spans="1:6" ht="102" x14ac:dyDescent="0.5">
      <c r="A87" s="44" t="s">
        <v>2288</v>
      </c>
      <c r="B87" s="44" t="s">
        <v>3065</v>
      </c>
      <c r="C87" s="44" t="s">
        <v>3066</v>
      </c>
      <c r="D87" s="45">
        <v>15</v>
      </c>
      <c r="E87" s="46">
        <v>45215</v>
      </c>
      <c r="F87" s="49">
        <v>15</v>
      </c>
    </row>
    <row r="88" spans="1:6" x14ac:dyDescent="0.5">
      <c r="A88" s="50" t="s">
        <v>256</v>
      </c>
      <c r="B88" s="50"/>
      <c r="C88" s="50"/>
      <c r="D88" s="50"/>
      <c r="E88" s="50"/>
      <c r="F88" s="51">
        <v>146.74</v>
      </c>
    </row>
    <row r="92" spans="1:6" ht="10.5" customHeight="1" x14ac:dyDescent="0.5">
      <c r="A92" s="56" t="s">
        <v>238</v>
      </c>
      <c r="B92" s="56"/>
      <c r="C92" s="56"/>
      <c r="D92" s="56"/>
      <c r="E92" s="56"/>
      <c r="F92" s="56"/>
    </row>
    <row r="93" spans="1:6" ht="10.5" customHeight="1" x14ac:dyDescent="0.5">
      <c r="A93" s="55" t="s">
        <v>3067</v>
      </c>
      <c r="B93" s="55"/>
      <c r="C93" s="55"/>
      <c r="D93" s="55"/>
      <c r="E93" s="55"/>
      <c r="F93" s="55"/>
    </row>
    <row r="95" spans="1:6" ht="30.6" x14ac:dyDescent="0.5">
      <c r="A95" s="42" t="s">
        <v>1968</v>
      </c>
      <c r="B95" s="42" t="s">
        <v>245</v>
      </c>
      <c r="C95" s="42" t="s">
        <v>1969</v>
      </c>
      <c r="D95" s="42" t="s">
        <v>2990</v>
      </c>
      <c r="E95" s="42" t="s">
        <v>2991</v>
      </c>
      <c r="F95" s="43" t="s">
        <v>2992</v>
      </c>
    </row>
    <row r="96" spans="1:6" ht="71.400000000000006" x14ac:dyDescent="0.5">
      <c r="A96" s="44" t="s">
        <v>2475</v>
      </c>
      <c r="B96" s="44" t="s">
        <v>3068</v>
      </c>
      <c r="C96" s="44" t="s">
        <v>3069</v>
      </c>
      <c r="D96" s="45">
        <v>14.99</v>
      </c>
      <c r="E96" s="46">
        <v>45216</v>
      </c>
      <c r="F96" s="49">
        <v>14.99</v>
      </c>
    </row>
    <row r="97" spans="1:6" ht="71.400000000000006" x14ac:dyDescent="0.5">
      <c r="A97" s="44" t="s">
        <v>2352</v>
      </c>
      <c r="B97" s="44" t="s">
        <v>3070</v>
      </c>
      <c r="C97" s="44" t="s">
        <v>3071</v>
      </c>
      <c r="D97" s="45">
        <v>17.89</v>
      </c>
      <c r="E97" s="46">
        <v>45269</v>
      </c>
      <c r="F97" s="49">
        <v>17.89</v>
      </c>
    </row>
    <row r="98" spans="1:6" x14ac:dyDescent="0.5">
      <c r="A98" s="50" t="s">
        <v>256</v>
      </c>
      <c r="B98" s="50"/>
      <c r="C98" s="50"/>
      <c r="D98" s="50"/>
      <c r="E98" s="50"/>
      <c r="F98" s="51">
        <v>32.880000000000003</v>
      </c>
    </row>
    <row r="102" spans="1:6" ht="10.5" customHeight="1" x14ac:dyDescent="0.5">
      <c r="A102" s="56" t="s">
        <v>238</v>
      </c>
      <c r="B102" s="56"/>
      <c r="C102" s="56"/>
      <c r="D102" s="56"/>
      <c r="E102" s="56"/>
      <c r="F102" s="56"/>
    </row>
    <row r="103" spans="1:6" ht="10.5" customHeight="1" x14ac:dyDescent="0.5">
      <c r="A103" s="55" t="s">
        <v>3072</v>
      </c>
      <c r="B103" s="55"/>
      <c r="C103" s="55"/>
      <c r="D103" s="55"/>
      <c r="E103" s="55"/>
      <c r="F103" s="55"/>
    </row>
    <row r="105" spans="1:6" ht="30.6" x14ac:dyDescent="0.5">
      <c r="A105" s="42" t="s">
        <v>1968</v>
      </c>
      <c r="B105" s="42" t="s">
        <v>245</v>
      </c>
      <c r="C105" s="42" t="s">
        <v>1969</v>
      </c>
      <c r="D105" s="42" t="s">
        <v>2990</v>
      </c>
      <c r="E105" s="42" t="s">
        <v>2991</v>
      </c>
      <c r="F105" s="43" t="s">
        <v>2992</v>
      </c>
    </row>
    <row r="106" spans="1:6" ht="40.799999999999997" x14ac:dyDescent="0.5">
      <c r="A106" s="44" t="s">
        <v>3073</v>
      </c>
      <c r="B106" s="44" t="s">
        <v>3074</v>
      </c>
      <c r="C106" s="44" t="s">
        <v>3075</v>
      </c>
      <c r="D106" s="45">
        <v>11</v>
      </c>
      <c r="E106" s="46">
        <v>45215</v>
      </c>
      <c r="F106" s="49">
        <v>11</v>
      </c>
    </row>
    <row r="107" spans="1:6" ht="30.6" x14ac:dyDescent="0.5">
      <c r="A107" s="44" t="s">
        <v>2226</v>
      </c>
      <c r="B107" s="44" t="s">
        <v>3076</v>
      </c>
      <c r="C107" s="44" t="s">
        <v>3077</v>
      </c>
      <c r="D107" s="45">
        <v>34</v>
      </c>
      <c r="E107" s="46">
        <v>45251</v>
      </c>
      <c r="F107" s="49">
        <v>34</v>
      </c>
    </row>
    <row r="108" spans="1:6" ht="40.799999999999997" x14ac:dyDescent="0.5">
      <c r="A108" s="44" t="s">
        <v>2019</v>
      </c>
      <c r="B108" s="44" t="s">
        <v>3078</v>
      </c>
      <c r="C108" s="44" t="s">
        <v>3079</v>
      </c>
      <c r="D108" s="45">
        <v>23</v>
      </c>
      <c r="E108" s="46">
        <v>45224</v>
      </c>
      <c r="F108" s="49">
        <v>23</v>
      </c>
    </row>
    <row r="109" spans="1:6" x14ac:dyDescent="0.5">
      <c r="A109" s="50" t="s">
        <v>256</v>
      </c>
      <c r="B109" s="50"/>
      <c r="C109" s="50"/>
      <c r="D109" s="50"/>
      <c r="E109" s="50"/>
      <c r="F109" s="51">
        <v>68</v>
      </c>
    </row>
    <row r="113" spans="1:6" ht="10.5" customHeight="1" x14ac:dyDescent="0.5">
      <c r="A113" s="56" t="s">
        <v>238</v>
      </c>
      <c r="B113" s="56"/>
      <c r="C113" s="56"/>
      <c r="D113" s="56"/>
      <c r="E113" s="56"/>
      <c r="F113" s="56"/>
    </row>
    <row r="114" spans="1:6" ht="10.5" customHeight="1" x14ac:dyDescent="0.5">
      <c r="A114" s="55" t="s">
        <v>3080</v>
      </c>
      <c r="B114" s="55"/>
      <c r="C114" s="55"/>
      <c r="D114" s="55"/>
      <c r="E114" s="55"/>
      <c r="F114" s="55"/>
    </row>
    <row r="116" spans="1:6" ht="30.6" x14ac:dyDescent="0.5">
      <c r="A116" s="42" t="s">
        <v>1968</v>
      </c>
      <c r="B116" s="42" t="s">
        <v>245</v>
      </c>
      <c r="C116" s="42" t="s">
        <v>1969</v>
      </c>
      <c r="D116" s="42" t="s">
        <v>2990</v>
      </c>
      <c r="E116" s="42" t="s">
        <v>2991</v>
      </c>
      <c r="F116" s="43" t="s">
        <v>2992</v>
      </c>
    </row>
    <row r="117" spans="1:6" ht="61.2" x14ac:dyDescent="0.5">
      <c r="A117" s="44" t="s">
        <v>2148</v>
      </c>
      <c r="B117" s="44" t="s">
        <v>3081</v>
      </c>
      <c r="C117" s="44" t="s">
        <v>3082</v>
      </c>
      <c r="D117" s="45">
        <v>17.989999999999998</v>
      </c>
      <c r="E117" s="46">
        <v>45209</v>
      </c>
      <c r="F117" s="49">
        <v>17.989999999999998</v>
      </c>
    </row>
    <row r="118" spans="1:6" x14ac:dyDescent="0.5">
      <c r="A118" s="50" t="s">
        <v>256</v>
      </c>
      <c r="B118" s="50"/>
      <c r="C118" s="50"/>
      <c r="D118" s="50"/>
      <c r="E118" s="50"/>
      <c r="F118" s="51">
        <v>17.989999999999998</v>
      </c>
    </row>
    <row r="122" spans="1:6" ht="10.5" customHeight="1" x14ac:dyDescent="0.5">
      <c r="A122" s="56" t="s">
        <v>238</v>
      </c>
      <c r="B122" s="56"/>
      <c r="C122" s="56"/>
      <c r="D122" s="56"/>
      <c r="E122" s="56"/>
      <c r="F122" s="56"/>
    </row>
    <row r="123" spans="1:6" ht="10.5" customHeight="1" x14ac:dyDescent="0.5">
      <c r="A123" s="55" t="s">
        <v>3083</v>
      </c>
      <c r="B123" s="55"/>
      <c r="C123" s="55"/>
      <c r="D123" s="55"/>
      <c r="E123" s="55"/>
      <c r="F123" s="55"/>
    </row>
    <row r="125" spans="1:6" ht="30.6" x14ac:dyDescent="0.5">
      <c r="A125" s="42" t="s">
        <v>1968</v>
      </c>
      <c r="B125" s="42" t="s">
        <v>245</v>
      </c>
      <c r="C125" s="42" t="s">
        <v>1969</v>
      </c>
      <c r="D125" s="42" t="s">
        <v>2990</v>
      </c>
      <c r="E125" s="42" t="s">
        <v>2991</v>
      </c>
      <c r="F125" s="43" t="s">
        <v>2992</v>
      </c>
    </row>
    <row r="126" spans="1:6" ht="102" x14ac:dyDescent="0.5">
      <c r="A126" s="44" t="s">
        <v>2162</v>
      </c>
      <c r="B126" s="44" t="s">
        <v>3084</v>
      </c>
      <c r="C126" s="44" t="s">
        <v>3085</v>
      </c>
      <c r="D126" s="45">
        <v>19.989999999999998</v>
      </c>
      <c r="E126" s="46">
        <v>45264</v>
      </c>
      <c r="F126" s="49">
        <v>19.989999999999998</v>
      </c>
    </row>
    <row r="127" spans="1:6" x14ac:dyDescent="0.5">
      <c r="A127" s="50" t="s">
        <v>256</v>
      </c>
      <c r="B127" s="50"/>
      <c r="C127" s="50"/>
      <c r="D127" s="50"/>
      <c r="E127" s="50"/>
      <c r="F127" s="51">
        <v>19.989999999999998</v>
      </c>
    </row>
    <row r="131" spans="1:6" ht="10.5" customHeight="1" x14ac:dyDescent="0.5">
      <c r="A131" s="56" t="s">
        <v>238</v>
      </c>
      <c r="B131" s="56"/>
      <c r="C131" s="56"/>
      <c r="D131" s="56"/>
      <c r="E131" s="56"/>
      <c r="F131" s="56"/>
    </row>
    <row r="132" spans="1:6" ht="10.5" customHeight="1" x14ac:dyDescent="0.5">
      <c r="A132" s="55" t="s">
        <v>3086</v>
      </c>
      <c r="B132" s="55"/>
      <c r="C132" s="55"/>
      <c r="D132" s="55"/>
      <c r="E132" s="55"/>
      <c r="F132" s="55"/>
    </row>
    <row r="134" spans="1:6" ht="30.6" x14ac:dyDescent="0.5">
      <c r="A134" s="42" t="s">
        <v>1968</v>
      </c>
      <c r="B134" s="42" t="s">
        <v>245</v>
      </c>
      <c r="C134" s="42" t="s">
        <v>1969</v>
      </c>
      <c r="D134" s="42" t="s">
        <v>2990</v>
      </c>
      <c r="E134" s="42" t="s">
        <v>2991</v>
      </c>
      <c r="F134" s="43" t="s">
        <v>2992</v>
      </c>
    </row>
    <row r="135" spans="1:6" ht="40.799999999999997" x14ac:dyDescent="0.5">
      <c r="A135" s="44" t="s">
        <v>2313</v>
      </c>
      <c r="B135" s="44" t="s">
        <v>3087</v>
      </c>
      <c r="C135" s="44" t="s">
        <v>3088</v>
      </c>
      <c r="D135" s="45">
        <v>32</v>
      </c>
      <c r="E135" s="46">
        <v>45278</v>
      </c>
      <c r="F135" s="49">
        <v>32</v>
      </c>
    </row>
    <row r="136" spans="1:6" ht="40.799999999999997" x14ac:dyDescent="0.5">
      <c r="A136" s="44" t="s">
        <v>1975</v>
      </c>
      <c r="B136" s="44" t="s">
        <v>3089</v>
      </c>
      <c r="C136" s="44" t="s">
        <v>3090</v>
      </c>
      <c r="D136" s="45">
        <v>5.24</v>
      </c>
      <c r="E136" s="46">
        <v>45229</v>
      </c>
      <c r="F136" s="49">
        <v>5.24</v>
      </c>
    </row>
    <row r="137" spans="1:6" ht="81.599999999999994" x14ac:dyDescent="0.5">
      <c r="A137" s="44" t="s">
        <v>2396</v>
      </c>
      <c r="B137" s="44" t="s">
        <v>3091</v>
      </c>
      <c r="C137" s="44" t="s">
        <v>3092</v>
      </c>
      <c r="D137" s="45">
        <v>45</v>
      </c>
      <c r="E137" s="46">
        <v>45220</v>
      </c>
      <c r="F137" s="49">
        <v>45</v>
      </c>
    </row>
    <row r="138" spans="1:6" ht="112.2" x14ac:dyDescent="0.5">
      <c r="A138" s="44" t="s">
        <v>2223</v>
      </c>
      <c r="B138" s="44" t="s">
        <v>3093</v>
      </c>
      <c r="C138" s="44" t="s">
        <v>3094</v>
      </c>
      <c r="D138" s="45">
        <v>45</v>
      </c>
      <c r="E138" s="46">
        <v>45220</v>
      </c>
      <c r="F138" s="49">
        <v>45</v>
      </c>
    </row>
    <row r="139" spans="1:6" ht="40.799999999999997" x14ac:dyDescent="0.5">
      <c r="A139" s="44" t="s">
        <v>3095</v>
      </c>
      <c r="B139" s="44" t="s">
        <v>3096</v>
      </c>
      <c r="C139" s="44" t="s">
        <v>3097</v>
      </c>
      <c r="D139" s="45">
        <v>25</v>
      </c>
      <c r="E139" s="46">
        <v>45223</v>
      </c>
      <c r="F139" s="49">
        <v>25</v>
      </c>
    </row>
    <row r="140" spans="1:6" ht="40.799999999999997" x14ac:dyDescent="0.5">
      <c r="A140" s="44" t="s">
        <v>2019</v>
      </c>
      <c r="B140" s="44" t="s">
        <v>3098</v>
      </c>
      <c r="C140" s="44" t="s">
        <v>3099</v>
      </c>
      <c r="D140" s="45">
        <v>18.28</v>
      </c>
      <c r="E140" s="46">
        <v>45204</v>
      </c>
      <c r="F140" s="49">
        <v>18.28</v>
      </c>
    </row>
    <row r="141" spans="1:6" ht="40.799999999999997" x14ac:dyDescent="0.5">
      <c r="A141" s="44" t="s">
        <v>2348</v>
      </c>
      <c r="B141" s="44" t="s">
        <v>3100</v>
      </c>
      <c r="C141" s="44" t="s">
        <v>3101</v>
      </c>
      <c r="D141" s="45">
        <v>0</v>
      </c>
      <c r="E141" s="46">
        <v>45279</v>
      </c>
      <c r="F141" s="49">
        <v>0</v>
      </c>
    </row>
    <row r="142" spans="1:6" ht="30.6" x14ac:dyDescent="0.5">
      <c r="A142" s="44" t="s">
        <v>2352</v>
      </c>
      <c r="B142" s="44" t="s">
        <v>3102</v>
      </c>
      <c r="C142" s="44" t="s">
        <v>3103</v>
      </c>
      <c r="D142" s="45">
        <v>25.99</v>
      </c>
      <c r="E142" s="46">
        <v>45223</v>
      </c>
      <c r="F142" s="49">
        <v>25.99</v>
      </c>
    </row>
    <row r="143" spans="1:6" ht="40.799999999999997" x14ac:dyDescent="0.5">
      <c r="A143" s="44" t="s">
        <v>2875</v>
      </c>
      <c r="B143" s="44" t="s">
        <v>3104</v>
      </c>
      <c r="C143" s="44" t="s">
        <v>3105</v>
      </c>
      <c r="D143" s="45">
        <v>30</v>
      </c>
      <c r="E143" s="46">
        <v>45216</v>
      </c>
      <c r="F143" s="49">
        <v>30</v>
      </c>
    </row>
    <row r="144" spans="1:6" ht="51" x14ac:dyDescent="0.5">
      <c r="A144" s="44" t="s">
        <v>1986</v>
      </c>
      <c r="B144" s="44" t="s">
        <v>3106</v>
      </c>
      <c r="C144" s="44" t="s">
        <v>3107</v>
      </c>
      <c r="D144" s="45">
        <v>28</v>
      </c>
      <c r="E144" s="46">
        <v>45236</v>
      </c>
      <c r="F144" s="49">
        <v>28</v>
      </c>
    </row>
    <row r="145" spans="1:6" x14ac:dyDescent="0.5">
      <c r="A145" s="50" t="s">
        <v>256</v>
      </c>
      <c r="B145" s="50"/>
      <c r="C145" s="50"/>
      <c r="D145" s="50"/>
      <c r="E145" s="50"/>
      <c r="F145" s="51">
        <v>254.51</v>
      </c>
    </row>
    <row r="149" spans="1:6" ht="10.5" customHeight="1" x14ac:dyDescent="0.5">
      <c r="A149" s="56" t="s">
        <v>238</v>
      </c>
      <c r="B149" s="56"/>
      <c r="C149" s="56"/>
      <c r="D149" s="56"/>
      <c r="E149" s="56"/>
      <c r="F149" s="56"/>
    </row>
    <row r="150" spans="1:6" ht="10.5" customHeight="1" x14ac:dyDescent="0.5">
      <c r="A150" s="55" t="s">
        <v>3108</v>
      </c>
      <c r="B150" s="55"/>
      <c r="C150" s="55"/>
      <c r="D150" s="55"/>
      <c r="E150" s="55"/>
      <c r="F150" s="55"/>
    </row>
    <row r="152" spans="1:6" ht="30.6" x14ac:dyDescent="0.5">
      <c r="A152" s="42" t="s">
        <v>1968</v>
      </c>
      <c r="B152" s="42" t="s">
        <v>245</v>
      </c>
      <c r="C152" s="42" t="s">
        <v>1969</v>
      </c>
      <c r="D152" s="42" t="s">
        <v>2990</v>
      </c>
      <c r="E152" s="42" t="s">
        <v>2991</v>
      </c>
      <c r="F152" s="43" t="s">
        <v>2992</v>
      </c>
    </row>
    <row r="153" spans="1:6" ht="40.799999999999997" x14ac:dyDescent="0.5">
      <c r="A153" s="44" t="s">
        <v>2252</v>
      </c>
      <c r="B153" s="44" t="s">
        <v>3109</v>
      </c>
      <c r="C153" s="44" t="s">
        <v>3110</v>
      </c>
      <c r="D153" s="45">
        <v>18.079999999999998</v>
      </c>
      <c r="E153" s="46">
        <v>45236</v>
      </c>
      <c r="F153" s="49">
        <v>18.079999999999998</v>
      </c>
    </row>
    <row r="154" spans="1:6" x14ac:dyDescent="0.5">
      <c r="A154" s="50" t="s">
        <v>256</v>
      </c>
      <c r="B154" s="50"/>
      <c r="C154" s="50"/>
      <c r="D154" s="50"/>
      <c r="E154" s="50"/>
      <c r="F154" s="51">
        <v>18.079999999999998</v>
      </c>
    </row>
    <row r="158" spans="1:6" ht="10.5" customHeight="1" x14ac:dyDescent="0.5">
      <c r="A158" s="56" t="s">
        <v>238</v>
      </c>
      <c r="B158" s="56"/>
      <c r="C158" s="56"/>
      <c r="D158" s="56"/>
      <c r="E158" s="56"/>
      <c r="F158" s="56"/>
    </row>
    <row r="159" spans="1:6" ht="10.5" customHeight="1" x14ac:dyDescent="0.5">
      <c r="A159" s="55" t="s">
        <v>3111</v>
      </c>
      <c r="B159" s="55"/>
      <c r="C159" s="55"/>
      <c r="D159" s="55"/>
      <c r="E159" s="55"/>
      <c r="F159" s="55"/>
    </row>
    <row r="161" spans="1:6" ht="30.6" x14ac:dyDescent="0.5">
      <c r="A161" s="42" t="s">
        <v>1968</v>
      </c>
      <c r="B161" s="42" t="s">
        <v>245</v>
      </c>
      <c r="C161" s="42" t="s">
        <v>1969</v>
      </c>
      <c r="D161" s="42" t="s">
        <v>2990</v>
      </c>
      <c r="E161" s="42" t="s">
        <v>2991</v>
      </c>
      <c r="F161" s="43" t="s">
        <v>2992</v>
      </c>
    </row>
    <row r="162" spans="1:6" ht="51" x14ac:dyDescent="0.5">
      <c r="A162" s="44" t="s">
        <v>2095</v>
      </c>
      <c r="B162" s="44" t="s">
        <v>3112</v>
      </c>
      <c r="C162" s="44" t="s">
        <v>3113</v>
      </c>
      <c r="D162" s="45">
        <v>16</v>
      </c>
      <c r="E162" s="46">
        <v>45229</v>
      </c>
      <c r="F162" s="49">
        <v>16</v>
      </c>
    </row>
    <row r="163" spans="1:6" x14ac:dyDescent="0.5">
      <c r="A163" s="50" t="s">
        <v>256</v>
      </c>
      <c r="B163" s="50"/>
      <c r="C163" s="50"/>
      <c r="D163" s="50"/>
      <c r="E163" s="50"/>
      <c r="F163" s="51">
        <v>16</v>
      </c>
    </row>
    <row r="167" spans="1:6" ht="10.5" customHeight="1" x14ac:dyDescent="0.5">
      <c r="A167" s="56" t="s">
        <v>238</v>
      </c>
      <c r="B167" s="56"/>
      <c r="C167" s="56"/>
      <c r="D167" s="56"/>
      <c r="E167" s="56"/>
      <c r="F167" s="56"/>
    </row>
    <row r="168" spans="1:6" ht="10.5" customHeight="1" x14ac:dyDescent="0.5">
      <c r="A168" s="55" t="s">
        <v>3114</v>
      </c>
      <c r="B168" s="55"/>
      <c r="C168" s="55"/>
      <c r="D168" s="55"/>
      <c r="E168" s="55"/>
      <c r="F168" s="55"/>
    </row>
    <row r="170" spans="1:6" ht="30.6" x14ac:dyDescent="0.5">
      <c r="A170" s="42" t="s">
        <v>1968</v>
      </c>
      <c r="B170" s="42" t="s">
        <v>245</v>
      </c>
      <c r="C170" s="42" t="s">
        <v>1969</v>
      </c>
      <c r="D170" s="42" t="s">
        <v>2990</v>
      </c>
      <c r="E170" s="42" t="s">
        <v>2991</v>
      </c>
      <c r="F170" s="43" t="s">
        <v>2992</v>
      </c>
    </row>
    <row r="171" spans="1:6" ht="40.799999999999997" x14ac:dyDescent="0.5">
      <c r="A171" s="44" t="s">
        <v>2162</v>
      </c>
      <c r="B171" s="44" t="s">
        <v>3115</v>
      </c>
      <c r="C171" s="44" t="s">
        <v>2016</v>
      </c>
      <c r="D171" s="45">
        <v>27.99</v>
      </c>
      <c r="E171" s="46">
        <v>45226</v>
      </c>
      <c r="F171" s="49">
        <v>27.99</v>
      </c>
    </row>
    <row r="172" spans="1:6" ht="71.400000000000006" x14ac:dyDescent="0.5">
      <c r="A172" s="44" t="s">
        <v>2497</v>
      </c>
      <c r="B172" s="44" t="s">
        <v>3116</v>
      </c>
      <c r="C172" s="44" t="s">
        <v>3117</v>
      </c>
      <c r="D172" s="45">
        <v>19</v>
      </c>
      <c r="E172" s="46">
        <v>45247</v>
      </c>
      <c r="F172" s="49">
        <v>19</v>
      </c>
    </row>
    <row r="173" spans="1:6" x14ac:dyDescent="0.5">
      <c r="A173" s="50" t="s">
        <v>256</v>
      </c>
      <c r="B173" s="50"/>
      <c r="C173" s="50"/>
      <c r="D173" s="50"/>
      <c r="E173" s="50"/>
      <c r="F173" s="51">
        <v>46.99</v>
      </c>
    </row>
    <row r="177" spans="1:6" ht="10.5" customHeight="1" x14ac:dyDescent="0.5">
      <c r="A177" s="56" t="s">
        <v>238</v>
      </c>
      <c r="B177" s="56"/>
      <c r="C177" s="56"/>
      <c r="D177" s="56"/>
      <c r="E177" s="56"/>
      <c r="F177" s="56"/>
    </row>
    <row r="178" spans="1:6" ht="10.5" customHeight="1" x14ac:dyDescent="0.5">
      <c r="A178" s="55" t="s">
        <v>3118</v>
      </c>
      <c r="B178" s="55"/>
      <c r="C178" s="55"/>
      <c r="D178" s="55"/>
      <c r="E178" s="55"/>
      <c r="F178" s="55"/>
    </row>
    <row r="180" spans="1:6" ht="30.6" x14ac:dyDescent="0.5">
      <c r="A180" s="42" t="s">
        <v>1968</v>
      </c>
      <c r="B180" s="42" t="s">
        <v>245</v>
      </c>
      <c r="C180" s="42" t="s">
        <v>1969</v>
      </c>
      <c r="D180" s="42" t="s">
        <v>2990</v>
      </c>
      <c r="E180" s="42" t="s">
        <v>2991</v>
      </c>
      <c r="F180" s="43" t="s">
        <v>2992</v>
      </c>
    </row>
    <row r="181" spans="1:6" ht="30.6" x14ac:dyDescent="0.5">
      <c r="A181" s="44" t="s">
        <v>2252</v>
      </c>
      <c r="B181" s="44" t="s">
        <v>3119</v>
      </c>
      <c r="C181" s="44" t="s">
        <v>3120</v>
      </c>
      <c r="D181" s="45">
        <v>17.09</v>
      </c>
      <c r="E181" s="46">
        <v>45231</v>
      </c>
      <c r="F181" s="49">
        <v>17.09</v>
      </c>
    </row>
    <row r="182" spans="1:6" x14ac:dyDescent="0.5">
      <c r="A182" s="50" t="s">
        <v>256</v>
      </c>
      <c r="B182" s="50"/>
      <c r="C182" s="50"/>
      <c r="D182" s="50"/>
      <c r="E182" s="50"/>
      <c r="F182" s="51">
        <v>17.09</v>
      </c>
    </row>
    <row r="186" spans="1:6" ht="10.5" customHeight="1" x14ac:dyDescent="0.5">
      <c r="A186" s="56" t="s">
        <v>238</v>
      </c>
      <c r="B186" s="56"/>
      <c r="C186" s="56"/>
      <c r="D186" s="56"/>
      <c r="E186" s="56"/>
      <c r="F186" s="56"/>
    </row>
    <row r="187" spans="1:6" ht="10.5" customHeight="1" x14ac:dyDescent="0.5">
      <c r="A187" s="55" t="s">
        <v>3121</v>
      </c>
      <c r="B187" s="55"/>
      <c r="C187" s="55"/>
      <c r="D187" s="55"/>
      <c r="E187" s="55"/>
      <c r="F187" s="55"/>
    </row>
    <row r="189" spans="1:6" ht="30.6" x14ac:dyDescent="0.5">
      <c r="A189" s="42" t="s">
        <v>1968</v>
      </c>
      <c r="B189" s="42" t="s">
        <v>245</v>
      </c>
      <c r="C189" s="42" t="s">
        <v>1969</v>
      </c>
      <c r="D189" s="42" t="s">
        <v>2990</v>
      </c>
      <c r="E189" s="42" t="s">
        <v>2991</v>
      </c>
      <c r="F189" s="43" t="s">
        <v>2992</v>
      </c>
    </row>
    <row r="190" spans="1:6" ht="51" x14ac:dyDescent="0.5">
      <c r="A190" s="44" t="s">
        <v>2095</v>
      </c>
      <c r="B190" s="44" t="s">
        <v>3122</v>
      </c>
      <c r="C190" s="44" t="s">
        <v>3123</v>
      </c>
      <c r="D190" s="45">
        <v>14</v>
      </c>
      <c r="E190" s="46">
        <v>45209</v>
      </c>
      <c r="F190" s="49">
        <v>14</v>
      </c>
    </row>
    <row r="191" spans="1:6" ht="30.6" x14ac:dyDescent="0.5">
      <c r="A191" s="44" t="s">
        <v>2335</v>
      </c>
      <c r="B191" s="44" t="s">
        <v>3124</v>
      </c>
      <c r="C191" s="44" t="s">
        <v>3125</v>
      </c>
      <c r="D191" s="45">
        <v>40</v>
      </c>
      <c r="E191" s="46">
        <v>45272</v>
      </c>
      <c r="F191" s="49">
        <v>40</v>
      </c>
    </row>
    <row r="192" spans="1:6" x14ac:dyDescent="0.5">
      <c r="A192" s="50" t="s">
        <v>256</v>
      </c>
      <c r="B192" s="50"/>
      <c r="C192" s="50"/>
      <c r="D192" s="50"/>
      <c r="E192" s="50"/>
      <c r="F192" s="51">
        <v>54</v>
      </c>
    </row>
    <row r="196" spans="1:6" ht="10.5" customHeight="1" x14ac:dyDescent="0.5">
      <c r="A196" s="56" t="s">
        <v>238</v>
      </c>
      <c r="B196" s="56"/>
      <c r="C196" s="56"/>
      <c r="D196" s="56"/>
      <c r="E196" s="56"/>
      <c r="F196" s="56"/>
    </row>
    <row r="197" spans="1:6" ht="10.5" customHeight="1" x14ac:dyDescent="0.5">
      <c r="A197" s="55" t="s">
        <v>3126</v>
      </c>
      <c r="B197" s="55"/>
      <c r="C197" s="55"/>
      <c r="D197" s="55"/>
      <c r="E197" s="55"/>
      <c r="F197" s="55"/>
    </row>
    <row r="199" spans="1:6" ht="30.6" x14ac:dyDescent="0.5">
      <c r="A199" s="42" t="s">
        <v>1968</v>
      </c>
      <c r="B199" s="42" t="s">
        <v>245</v>
      </c>
      <c r="C199" s="42" t="s">
        <v>1969</v>
      </c>
      <c r="D199" s="42" t="s">
        <v>2990</v>
      </c>
      <c r="E199" s="42" t="s">
        <v>2991</v>
      </c>
      <c r="F199" s="43" t="s">
        <v>2992</v>
      </c>
    </row>
    <row r="200" spans="1:6" ht="40.799999999999997" x14ac:dyDescent="0.5">
      <c r="A200" s="44" t="s">
        <v>2432</v>
      </c>
      <c r="B200" s="44" t="s">
        <v>3127</v>
      </c>
      <c r="C200" s="44" t="s">
        <v>3128</v>
      </c>
      <c r="D200" s="45">
        <v>28</v>
      </c>
      <c r="E200" s="46">
        <v>45205</v>
      </c>
      <c r="F200" s="49">
        <v>28</v>
      </c>
    </row>
    <row r="201" spans="1:6" ht="61.2" x14ac:dyDescent="0.5">
      <c r="A201" s="44" t="s">
        <v>2048</v>
      </c>
      <c r="B201" s="44" t="s">
        <v>3129</v>
      </c>
      <c r="C201" s="44" t="s">
        <v>3130</v>
      </c>
      <c r="D201" s="45">
        <v>24.3</v>
      </c>
      <c r="E201" s="46">
        <v>45226</v>
      </c>
      <c r="F201" s="49">
        <v>24.3</v>
      </c>
    </row>
    <row r="202" spans="1:6" ht="30.6" x14ac:dyDescent="0.5">
      <c r="A202" s="44" t="s">
        <v>2148</v>
      </c>
      <c r="B202" s="44" t="s">
        <v>3131</v>
      </c>
      <c r="C202" s="44" t="s">
        <v>2933</v>
      </c>
      <c r="D202" s="45">
        <v>69.989999999999995</v>
      </c>
      <c r="E202" s="46">
        <v>45289</v>
      </c>
      <c r="F202" s="49">
        <v>69.989999999999995</v>
      </c>
    </row>
    <row r="203" spans="1:6" ht="51" x14ac:dyDescent="0.5">
      <c r="A203" s="44" t="s">
        <v>2405</v>
      </c>
      <c r="B203" s="44" t="s">
        <v>3132</v>
      </c>
      <c r="C203" s="44" t="s">
        <v>3133</v>
      </c>
      <c r="D203" s="45">
        <v>14</v>
      </c>
      <c r="E203" s="46">
        <v>45205</v>
      </c>
      <c r="F203" s="49">
        <v>14</v>
      </c>
    </row>
    <row r="204" spans="1:6" ht="40.799999999999997" x14ac:dyDescent="0.5">
      <c r="A204" s="44" t="s">
        <v>2867</v>
      </c>
      <c r="B204" s="44" t="s">
        <v>3134</v>
      </c>
      <c r="C204" s="44" t="s">
        <v>3135</v>
      </c>
      <c r="D204" s="45">
        <v>10</v>
      </c>
      <c r="E204" s="46">
        <v>45212</v>
      </c>
      <c r="F204" s="49">
        <v>10</v>
      </c>
    </row>
    <row r="205" spans="1:6" ht="71.400000000000006" x14ac:dyDescent="0.5">
      <c r="A205" s="54" t="s">
        <v>2019</v>
      </c>
      <c r="B205" s="44" t="s">
        <v>3136</v>
      </c>
      <c r="C205" s="44" t="s">
        <v>3137</v>
      </c>
      <c r="D205" s="45">
        <v>11.37</v>
      </c>
      <c r="E205" s="46">
        <v>45219</v>
      </c>
      <c r="F205" s="49">
        <v>11.37</v>
      </c>
    </row>
    <row r="206" spans="1:6" ht="163.19999999999999" x14ac:dyDescent="0.5">
      <c r="A206" s="54"/>
      <c r="B206" s="44" t="s">
        <v>3138</v>
      </c>
      <c r="C206" s="44" t="s">
        <v>3139</v>
      </c>
      <c r="D206" s="45">
        <v>25.64</v>
      </c>
      <c r="E206" s="46">
        <v>45219</v>
      </c>
      <c r="F206" s="49">
        <v>25.64</v>
      </c>
    </row>
    <row r="207" spans="1:6" ht="30.6" x14ac:dyDescent="0.5">
      <c r="A207" s="44" t="s">
        <v>2187</v>
      </c>
      <c r="B207" s="44" t="s">
        <v>3140</v>
      </c>
      <c r="C207" s="44" t="s">
        <v>3141</v>
      </c>
      <c r="D207" s="45">
        <v>3.99</v>
      </c>
      <c r="E207" s="46">
        <v>44908</v>
      </c>
      <c r="F207" s="49">
        <v>3.99</v>
      </c>
    </row>
    <row r="208" spans="1:6" ht="20.399999999999999" x14ac:dyDescent="0.5">
      <c r="A208" s="54" t="s">
        <v>1986</v>
      </c>
      <c r="B208" s="44" t="s">
        <v>3142</v>
      </c>
      <c r="C208" s="44" t="s">
        <v>3143</v>
      </c>
      <c r="D208" s="45">
        <v>20</v>
      </c>
      <c r="E208" s="46">
        <v>45283</v>
      </c>
      <c r="F208" s="49">
        <v>20</v>
      </c>
    </row>
    <row r="209" spans="1:6" ht="20.399999999999999" x14ac:dyDescent="0.5">
      <c r="A209" s="54"/>
      <c r="B209" s="44" t="s">
        <v>3144</v>
      </c>
      <c r="C209" s="44" t="s">
        <v>3145</v>
      </c>
      <c r="D209" s="45">
        <v>27</v>
      </c>
      <c r="E209" s="46">
        <v>45283</v>
      </c>
      <c r="F209" s="49">
        <v>27</v>
      </c>
    </row>
    <row r="210" spans="1:6" ht="30.6" x14ac:dyDescent="0.5">
      <c r="A210" s="54"/>
      <c r="B210" s="44" t="s">
        <v>3146</v>
      </c>
      <c r="C210" s="44" t="s">
        <v>3147</v>
      </c>
      <c r="D210" s="45">
        <v>19</v>
      </c>
      <c r="E210" s="46">
        <v>45212</v>
      </c>
      <c r="F210" s="49">
        <v>19</v>
      </c>
    </row>
    <row r="211" spans="1:6" x14ac:dyDescent="0.5">
      <c r="A211" s="50" t="s">
        <v>256</v>
      </c>
      <c r="B211" s="50"/>
      <c r="C211" s="50"/>
      <c r="D211" s="50"/>
      <c r="E211" s="50"/>
      <c r="F211" s="51">
        <v>253.29</v>
      </c>
    </row>
    <row r="215" spans="1:6" ht="10.5" customHeight="1" x14ac:dyDescent="0.5">
      <c r="A215" s="56" t="s">
        <v>238</v>
      </c>
      <c r="B215" s="56"/>
      <c r="C215" s="56"/>
      <c r="D215" s="56"/>
      <c r="E215" s="56"/>
      <c r="F215" s="56"/>
    </row>
    <row r="216" spans="1:6" ht="10.5" customHeight="1" x14ac:dyDescent="0.5">
      <c r="A216" s="55" t="s">
        <v>3148</v>
      </c>
      <c r="B216" s="55"/>
      <c r="C216" s="55"/>
      <c r="D216" s="55"/>
      <c r="E216" s="55"/>
      <c r="F216" s="55"/>
    </row>
    <row r="218" spans="1:6" ht="30.6" x14ac:dyDescent="0.5">
      <c r="A218" s="42" t="s">
        <v>1968</v>
      </c>
      <c r="B218" s="42" t="s">
        <v>245</v>
      </c>
      <c r="C218" s="42" t="s">
        <v>1969</v>
      </c>
      <c r="D218" s="42" t="s">
        <v>2990</v>
      </c>
      <c r="E218" s="42" t="s">
        <v>2991</v>
      </c>
      <c r="F218" s="43" t="s">
        <v>2992</v>
      </c>
    </row>
    <row r="219" spans="1:6" ht="102" x14ac:dyDescent="0.5">
      <c r="A219" s="44" t="s">
        <v>2104</v>
      </c>
      <c r="B219" s="44" t="s">
        <v>3149</v>
      </c>
      <c r="C219" s="44" t="s">
        <v>3150</v>
      </c>
      <c r="D219" s="45">
        <v>12.97</v>
      </c>
      <c r="E219" s="46">
        <v>45237</v>
      </c>
      <c r="F219" s="49">
        <v>12.97</v>
      </c>
    </row>
    <row r="220" spans="1:6" ht="30.6" x14ac:dyDescent="0.5">
      <c r="A220" s="44" t="s">
        <v>1995</v>
      </c>
      <c r="B220" s="44" t="s">
        <v>3151</v>
      </c>
      <c r="C220" s="44" t="s">
        <v>3152</v>
      </c>
      <c r="D220" s="45">
        <v>24</v>
      </c>
      <c r="E220" s="46">
        <v>45245</v>
      </c>
      <c r="F220" s="49">
        <v>24</v>
      </c>
    </row>
    <row r="221" spans="1:6" ht="40.799999999999997" x14ac:dyDescent="0.5">
      <c r="A221" s="44" t="s">
        <v>2032</v>
      </c>
      <c r="B221" s="44" t="s">
        <v>3153</v>
      </c>
      <c r="C221" s="44" t="s">
        <v>3154</v>
      </c>
      <c r="D221" s="45">
        <v>13</v>
      </c>
      <c r="E221" s="46">
        <v>45239</v>
      </c>
      <c r="F221" s="49">
        <v>13</v>
      </c>
    </row>
    <row r="222" spans="1:6" ht="40.799999999999997" x14ac:dyDescent="0.5">
      <c r="A222" s="44" t="s">
        <v>2181</v>
      </c>
      <c r="B222" s="44" t="s">
        <v>3155</v>
      </c>
      <c r="C222" s="44" t="s">
        <v>3156</v>
      </c>
      <c r="D222" s="45">
        <v>14.99</v>
      </c>
      <c r="E222" s="46">
        <v>45243</v>
      </c>
      <c r="F222" s="49">
        <v>14.99</v>
      </c>
    </row>
    <row r="223" spans="1:6" ht="40.799999999999997" x14ac:dyDescent="0.5">
      <c r="A223" s="44" t="s">
        <v>2019</v>
      </c>
      <c r="B223" s="44" t="s">
        <v>3157</v>
      </c>
      <c r="C223" s="44" t="s">
        <v>3158</v>
      </c>
      <c r="D223" s="45">
        <v>12.99</v>
      </c>
      <c r="E223" s="46">
        <v>45217</v>
      </c>
      <c r="F223" s="49">
        <v>12.99</v>
      </c>
    </row>
    <row r="224" spans="1:6" ht="30.6" x14ac:dyDescent="0.5">
      <c r="A224" s="44" t="s">
        <v>3159</v>
      </c>
      <c r="B224" s="44" t="s">
        <v>3160</v>
      </c>
      <c r="C224" s="44" t="s">
        <v>3161</v>
      </c>
      <c r="D224" s="45">
        <v>10</v>
      </c>
      <c r="E224" s="46">
        <v>45232</v>
      </c>
      <c r="F224" s="49">
        <v>10</v>
      </c>
    </row>
    <row r="225" spans="1:6" ht="153" x14ac:dyDescent="0.5">
      <c r="A225" s="44" t="s">
        <v>1982</v>
      </c>
      <c r="B225" s="44" t="s">
        <v>3162</v>
      </c>
      <c r="C225" s="44" t="s">
        <v>3163</v>
      </c>
      <c r="D225" s="45">
        <v>40</v>
      </c>
      <c r="E225" s="46">
        <v>45223</v>
      </c>
      <c r="F225" s="49">
        <v>40</v>
      </c>
    </row>
    <row r="226" spans="1:6" ht="40.799999999999997" x14ac:dyDescent="0.5">
      <c r="A226" s="44" t="s">
        <v>2026</v>
      </c>
      <c r="B226" s="44" t="s">
        <v>3164</v>
      </c>
      <c r="C226" s="44" t="s">
        <v>3165</v>
      </c>
      <c r="D226" s="45">
        <v>20</v>
      </c>
      <c r="E226" s="46">
        <v>45243</v>
      </c>
      <c r="F226" s="49">
        <v>20</v>
      </c>
    </row>
    <row r="227" spans="1:6" x14ac:dyDescent="0.5">
      <c r="A227" s="50" t="s">
        <v>256</v>
      </c>
      <c r="B227" s="50"/>
      <c r="C227" s="50"/>
      <c r="D227" s="50"/>
      <c r="E227" s="50"/>
      <c r="F227" s="51">
        <v>147.94999999999999</v>
      </c>
    </row>
    <row r="231" spans="1:6" ht="10.5" customHeight="1" x14ac:dyDescent="0.5">
      <c r="A231" s="56" t="s">
        <v>238</v>
      </c>
      <c r="B231" s="56"/>
      <c r="C231" s="56"/>
      <c r="D231" s="56"/>
      <c r="E231" s="56"/>
      <c r="F231" s="56"/>
    </row>
    <row r="232" spans="1:6" ht="10.5" customHeight="1" x14ac:dyDescent="0.5">
      <c r="A232" s="55" t="s">
        <v>3166</v>
      </c>
      <c r="B232" s="55"/>
      <c r="C232" s="55"/>
      <c r="D232" s="55"/>
      <c r="E232" s="55"/>
      <c r="F232" s="55"/>
    </row>
    <row r="234" spans="1:6" ht="30.6" x14ac:dyDescent="0.5">
      <c r="A234" s="42" t="s">
        <v>1968</v>
      </c>
      <c r="B234" s="42" t="s">
        <v>245</v>
      </c>
      <c r="C234" s="42" t="s">
        <v>1969</v>
      </c>
      <c r="D234" s="42" t="s">
        <v>2990</v>
      </c>
      <c r="E234" s="42" t="s">
        <v>2991</v>
      </c>
      <c r="F234" s="43" t="s">
        <v>2992</v>
      </c>
    </row>
    <row r="235" spans="1:6" ht="51" x14ac:dyDescent="0.5">
      <c r="A235" s="44" t="s">
        <v>2889</v>
      </c>
      <c r="B235" s="44" t="s">
        <v>3167</v>
      </c>
      <c r="C235" s="44" t="s">
        <v>3168</v>
      </c>
      <c r="D235" s="45">
        <v>16</v>
      </c>
      <c r="E235" s="46">
        <v>45231</v>
      </c>
      <c r="F235" s="49">
        <v>16</v>
      </c>
    </row>
    <row r="236" spans="1:6" ht="40.799999999999997" x14ac:dyDescent="0.5">
      <c r="A236" s="44" t="s">
        <v>2112</v>
      </c>
      <c r="B236" s="44" t="s">
        <v>3169</v>
      </c>
      <c r="C236" s="44" t="s">
        <v>3170</v>
      </c>
      <c r="D236" s="45">
        <v>16.989999999999998</v>
      </c>
      <c r="E236" s="46">
        <v>45279</v>
      </c>
      <c r="F236" s="49">
        <v>16.989999999999998</v>
      </c>
    </row>
    <row r="237" spans="1:6" ht="40.799999999999997" x14ac:dyDescent="0.5">
      <c r="A237" s="44" t="s">
        <v>2627</v>
      </c>
      <c r="B237" s="44" t="s">
        <v>3171</v>
      </c>
      <c r="C237" s="44" t="s">
        <v>3172</v>
      </c>
      <c r="D237" s="45">
        <v>27</v>
      </c>
      <c r="E237" s="46">
        <v>45240</v>
      </c>
      <c r="F237" s="49">
        <v>27</v>
      </c>
    </row>
    <row r="238" spans="1:6" ht="30.6" x14ac:dyDescent="0.5">
      <c r="A238" s="44" t="s">
        <v>2162</v>
      </c>
      <c r="B238" s="44" t="s">
        <v>3173</v>
      </c>
      <c r="C238" s="44" t="s">
        <v>3174</v>
      </c>
      <c r="D238" s="45">
        <v>29.99</v>
      </c>
      <c r="E238" s="46">
        <v>45226</v>
      </c>
      <c r="F238" s="49">
        <v>29.99</v>
      </c>
    </row>
    <row r="239" spans="1:6" ht="30.6" x14ac:dyDescent="0.5">
      <c r="A239" s="44" t="s">
        <v>2140</v>
      </c>
      <c r="B239" s="44" t="s">
        <v>3175</v>
      </c>
      <c r="C239" s="44" t="s">
        <v>3176</v>
      </c>
      <c r="D239" s="45">
        <v>10</v>
      </c>
      <c r="E239" s="46">
        <v>45222</v>
      </c>
      <c r="F239" s="49">
        <v>10</v>
      </c>
    </row>
    <row r="240" spans="1:6" ht="20.399999999999999" x14ac:dyDescent="0.5">
      <c r="A240" s="54" t="s">
        <v>2867</v>
      </c>
      <c r="B240" s="44" t="s">
        <v>3177</v>
      </c>
      <c r="C240" s="44" t="s">
        <v>3178</v>
      </c>
      <c r="D240" s="45">
        <v>17</v>
      </c>
      <c r="E240" s="46">
        <v>45273</v>
      </c>
      <c r="F240" s="49">
        <v>17</v>
      </c>
    </row>
    <row r="241" spans="1:6" ht="40.799999999999997" x14ac:dyDescent="0.5">
      <c r="A241" s="54"/>
      <c r="B241" s="44" t="s">
        <v>3179</v>
      </c>
      <c r="C241" s="44" t="s">
        <v>3039</v>
      </c>
      <c r="D241" s="45">
        <v>12</v>
      </c>
      <c r="E241" s="46">
        <v>45264</v>
      </c>
      <c r="F241" s="49">
        <v>12</v>
      </c>
    </row>
    <row r="242" spans="1:6" x14ac:dyDescent="0.5">
      <c r="A242" s="50" t="s">
        <v>256</v>
      </c>
      <c r="B242" s="50"/>
      <c r="C242" s="50"/>
      <c r="D242" s="50"/>
      <c r="E242" s="50"/>
      <c r="F242" s="51">
        <v>128.97999999999999</v>
      </c>
    </row>
    <row r="246" spans="1:6" ht="10.5" customHeight="1" x14ac:dyDescent="0.5">
      <c r="A246" s="56" t="s">
        <v>238</v>
      </c>
      <c r="B246" s="56"/>
      <c r="C246" s="56"/>
      <c r="D246" s="56"/>
      <c r="E246" s="56"/>
      <c r="F246" s="56"/>
    </row>
    <row r="247" spans="1:6" ht="10.5" customHeight="1" x14ac:dyDescent="0.5">
      <c r="A247" s="55" t="s">
        <v>3180</v>
      </c>
      <c r="B247" s="55"/>
      <c r="C247" s="55"/>
      <c r="D247" s="55"/>
      <c r="E247" s="55"/>
      <c r="F247" s="55"/>
    </row>
    <row r="249" spans="1:6" ht="30.6" x14ac:dyDescent="0.5">
      <c r="A249" s="42" t="s">
        <v>1968</v>
      </c>
      <c r="B249" s="42" t="s">
        <v>245</v>
      </c>
      <c r="C249" s="42" t="s">
        <v>1969</v>
      </c>
      <c r="D249" s="42" t="s">
        <v>2990</v>
      </c>
      <c r="E249" s="42" t="s">
        <v>2991</v>
      </c>
      <c r="F249" s="43" t="s">
        <v>2992</v>
      </c>
    </row>
    <row r="250" spans="1:6" ht="30.6" x14ac:dyDescent="0.5">
      <c r="A250" s="44" t="s">
        <v>2162</v>
      </c>
      <c r="B250" s="44" t="s">
        <v>3181</v>
      </c>
      <c r="C250" s="44" t="s">
        <v>3182</v>
      </c>
      <c r="D250" s="45">
        <v>44.99</v>
      </c>
      <c r="E250" s="46">
        <v>45243</v>
      </c>
      <c r="F250" s="49">
        <v>44.99</v>
      </c>
    </row>
    <row r="251" spans="1:6" x14ac:dyDescent="0.5">
      <c r="A251" s="50" t="s">
        <v>256</v>
      </c>
      <c r="B251" s="50"/>
      <c r="C251" s="50"/>
      <c r="D251" s="50"/>
      <c r="E251" s="50"/>
      <c r="F251" s="51">
        <v>44.99</v>
      </c>
    </row>
    <row r="255" spans="1:6" ht="10.5" customHeight="1" x14ac:dyDescent="0.5">
      <c r="A255" s="56" t="s">
        <v>238</v>
      </c>
      <c r="B255" s="56"/>
      <c r="C255" s="56"/>
      <c r="D255" s="56"/>
      <c r="E255" s="56"/>
      <c r="F255" s="56"/>
    </row>
    <row r="256" spans="1:6" ht="10.5" customHeight="1" x14ac:dyDescent="0.5">
      <c r="A256" s="55" t="s">
        <v>3183</v>
      </c>
      <c r="B256" s="55"/>
      <c r="C256" s="55"/>
      <c r="D256" s="55"/>
      <c r="E256" s="55"/>
      <c r="F256" s="55"/>
    </row>
    <row r="258" spans="1:6" ht="30.6" x14ac:dyDescent="0.5">
      <c r="A258" s="42" t="s">
        <v>1968</v>
      </c>
      <c r="B258" s="42" t="s">
        <v>245</v>
      </c>
      <c r="C258" s="42" t="s">
        <v>1969</v>
      </c>
      <c r="D258" s="42" t="s">
        <v>2990</v>
      </c>
      <c r="E258" s="42" t="s">
        <v>2991</v>
      </c>
      <c r="F258" s="43" t="s">
        <v>2992</v>
      </c>
    </row>
    <row r="259" spans="1:6" ht="30.6" x14ac:dyDescent="0.5">
      <c r="A259" s="44" t="s">
        <v>1995</v>
      </c>
      <c r="B259" s="44" t="s">
        <v>3184</v>
      </c>
      <c r="C259" s="44" t="s">
        <v>3185</v>
      </c>
      <c r="D259" s="45">
        <v>10</v>
      </c>
      <c r="E259" s="46">
        <v>45265</v>
      </c>
      <c r="F259" s="49">
        <v>10</v>
      </c>
    </row>
    <row r="260" spans="1:6" ht="71.400000000000006" x14ac:dyDescent="0.5">
      <c r="A260" s="44" t="s">
        <v>2226</v>
      </c>
      <c r="B260" s="44" t="s">
        <v>3186</v>
      </c>
      <c r="C260" s="44" t="s">
        <v>3187</v>
      </c>
      <c r="D260" s="45">
        <v>12.99</v>
      </c>
      <c r="E260" s="46">
        <v>45251</v>
      </c>
      <c r="F260" s="49">
        <v>12.99</v>
      </c>
    </row>
    <row r="261" spans="1:6" ht="30.6" x14ac:dyDescent="0.5">
      <c r="A261" s="44" t="s">
        <v>1986</v>
      </c>
      <c r="B261" s="44" t="s">
        <v>3188</v>
      </c>
      <c r="C261" s="44" t="s">
        <v>3189</v>
      </c>
      <c r="D261" s="45">
        <v>18</v>
      </c>
      <c r="E261" s="46">
        <v>45204</v>
      </c>
      <c r="F261" s="49">
        <v>18</v>
      </c>
    </row>
    <row r="262" spans="1:6" x14ac:dyDescent="0.5">
      <c r="A262" s="50" t="s">
        <v>256</v>
      </c>
      <c r="B262" s="50"/>
      <c r="C262" s="50"/>
      <c r="D262" s="50"/>
      <c r="E262" s="50"/>
      <c r="F262" s="51">
        <v>40.99</v>
      </c>
    </row>
    <row r="266" spans="1:6" ht="10.5" customHeight="1" x14ac:dyDescent="0.5">
      <c r="A266" s="56" t="s">
        <v>238</v>
      </c>
      <c r="B266" s="56"/>
      <c r="C266" s="56"/>
      <c r="D266" s="56"/>
      <c r="E266" s="56"/>
      <c r="F266" s="56"/>
    </row>
    <row r="267" spans="1:6" ht="10.5" customHeight="1" x14ac:dyDescent="0.5">
      <c r="A267" s="55" t="s">
        <v>3190</v>
      </c>
      <c r="B267" s="55"/>
      <c r="C267" s="55"/>
      <c r="D267" s="55"/>
      <c r="E267" s="55"/>
      <c r="F267" s="55"/>
    </row>
    <row r="269" spans="1:6" ht="30.6" x14ac:dyDescent="0.5">
      <c r="A269" s="42" t="s">
        <v>1968</v>
      </c>
      <c r="B269" s="42" t="s">
        <v>245</v>
      </c>
      <c r="C269" s="42" t="s">
        <v>1969</v>
      </c>
      <c r="D269" s="42" t="s">
        <v>2990</v>
      </c>
      <c r="E269" s="42" t="s">
        <v>2991</v>
      </c>
      <c r="F269" s="43" t="s">
        <v>2992</v>
      </c>
    </row>
    <row r="270" spans="1:6" ht="81.599999999999994" x14ac:dyDescent="0.5">
      <c r="A270" s="44" t="s">
        <v>1995</v>
      </c>
      <c r="B270" s="44" t="s">
        <v>3191</v>
      </c>
      <c r="C270" s="44" t="s">
        <v>3192</v>
      </c>
      <c r="D270" s="45">
        <v>13</v>
      </c>
      <c r="E270" s="46">
        <v>45231</v>
      </c>
      <c r="F270" s="49">
        <v>13</v>
      </c>
    </row>
    <row r="271" spans="1:6" ht="51" x14ac:dyDescent="0.5">
      <c r="A271" s="44" t="s">
        <v>2851</v>
      </c>
      <c r="B271" s="44" t="s">
        <v>3193</v>
      </c>
      <c r="C271" s="44" t="s">
        <v>3194</v>
      </c>
      <c r="D271" s="45">
        <v>25</v>
      </c>
      <c r="E271" s="46">
        <v>45247</v>
      </c>
      <c r="F271" s="49">
        <v>25</v>
      </c>
    </row>
    <row r="272" spans="1:6" ht="40.799999999999997" x14ac:dyDescent="0.5">
      <c r="A272" s="44" t="s">
        <v>2671</v>
      </c>
      <c r="B272" s="44" t="s">
        <v>3195</v>
      </c>
      <c r="C272" s="44" t="s">
        <v>3196</v>
      </c>
      <c r="D272" s="45">
        <v>35</v>
      </c>
      <c r="E272" s="46">
        <v>45217</v>
      </c>
      <c r="F272" s="49">
        <v>35</v>
      </c>
    </row>
    <row r="273" spans="1:6" ht="51" x14ac:dyDescent="0.5">
      <c r="A273" s="44" t="s">
        <v>3197</v>
      </c>
      <c r="B273" s="44" t="s">
        <v>3198</v>
      </c>
      <c r="C273" s="44" t="s">
        <v>3199</v>
      </c>
      <c r="D273" s="45">
        <v>15</v>
      </c>
      <c r="E273" s="46">
        <v>45268</v>
      </c>
      <c r="F273" s="49">
        <v>15</v>
      </c>
    </row>
    <row r="274" spans="1:6" ht="81.599999999999994" x14ac:dyDescent="0.5">
      <c r="A274" s="54" t="s">
        <v>2162</v>
      </c>
      <c r="B274" s="44" t="s">
        <v>3200</v>
      </c>
      <c r="C274" s="44" t="s">
        <v>3201</v>
      </c>
      <c r="D274" s="45">
        <v>34.65</v>
      </c>
      <c r="E274" s="46">
        <v>45217</v>
      </c>
      <c r="F274" s="49">
        <v>34.65</v>
      </c>
    </row>
    <row r="275" spans="1:6" ht="51" x14ac:dyDescent="0.5">
      <c r="A275" s="54"/>
      <c r="B275" s="44" t="s">
        <v>3202</v>
      </c>
      <c r="C275" s="44" t="s">
        <v>3203</v>
      </c>
      <c r="D275" s="45">
        <v>16.989999999999998</v>
      </c>
      <c r="E275" s="46">
        <v>45231</v>
      </c>
      <c r="F275" s="49">
        <v>16.989999999999998</v>
      </c>
    </row>
    <row r="276" spans="1:6" ht="40.799999999999997" x14ac:dyDescent="0.5">
      <c r="A276" s="44" t="s">
        <v>2229</v>
      </c>
      <c r="B276" s="44" t="s">
        <v>3204</v>
      </c>
      <c r="C276" s="44" t="s">
        <v>3205</v>
      </c>
      <c r="D276" s="45">
        <v>15</v>
      </c>
      <c r="E276" s="46">
        <v>45243</v>
      </c>
      <c r="F276" s="49">
        <v>15</v>
      </c>
    </row>
    <row r="277" spans="1:6" ht="30.6" x14ac:dyDescent="0.5">
      <c r="A277" s="44" t="s">
        <v>2867</v>
      </c>
      <c r="B277" s="44" t="s">
        <v>3206</v>
      </c>
      <c r="C277" s="44" t="s">
        <v>3207</v>
      </c>
      <c r="D277" s="45">
        <v>28</v>
      </c>
      <c r="E277" s="46">
        <v>45215</v>
      </c>
      <c r="F277" s="49">
        <v>28</v>
      </c>
    </row>
    <row r="278" spans="1:6" ht="30.6" x14ac:dyDescent="0.5">
      <c r="A278" s="44" t="s">
        <v>1982</v>
      </c>
      <c r="B278" s="44" t="s">
        <v>3208</v>
      </c>
      <c r="C278" s="44" t="s">
        <v>3209</v>
      </c>
      <c r="D278" s="45">
        <v>15</v>
      </c>
      <c r="E278" s="46">
        <v>45236</v>
      </c>
      <c r="F278" s="49">
        <v>15</v>
      </c>
    </row>
    <row r="279" spans="1:6" ht="40.799999999999997" x14ac:dyDescent="0.5">
      <c r="A279" s="44" t="s">
        <v>2875</v>
      </c>
      <c r="B279" s="44" t="s">
        <v>3210</v>
      </c>
      <c r="C279" s="44" t="s">
        <v>3211</v>
      </c>
      <c r="D279" s="45">
        <v>26</v>
      </c>
      <c r="E279" s="46">
        <v>45205</v>
      </c>
      <c r="F279" s="49">
        <v>26</v>
      </c>
    </row>
    <row r="280" spans="1:6" x14ac:dyDescent="0.5">
      <c r="A280" s="50" t="s">
        <v>256</v>
      </c>
      <c r="B280" s="50"/>
      <c r="C280" s="50"/>
      <c r="D280" s="50"/>
      <c r="E280" s="50"/>
      <c r="F280" s="51">
        <v>223.64</v>
      </c>
    </row>
    <row r="284" spans="1:6" ht="10.5" customHeight="1" x14ac:dyDescent="0.5">
      <c r="A284" s="56" t="s">
        <v>238</v>
      </c>
      <c r="B284" s="56"/>
      <c r="C284" s="56"/>
      <c r="D284" s="56"/>
      <c r="E284" s="56"/>
      <c r="F284" s="56"/>
    </row>
    <row r="285" spans="1:6" ht="10.5" customHeight="1" x14ac:dyDescent="0.5">
      <c r="A285" s="55" t="s">
        <v>3212</v>
      </c>
      <c r="B285" s="55"/>
      <c r="C285" s="55"/>
      <c r="D285" s="55"/>
      <c r="E285" s="55"/>
      <c r="F285" s="55"/>
    </row>
    <row r="287" spans="1:6" ht="30.6" x14ac:dyDescent="0.5">
      <c r="A287" s="42" t="s">
        <v>1968</v>
      </c>
      <c r="B287" s="42" t="s">
        <v>245</v>
      </c>
      <c r="C287" s="42" t="s">
        <v>1969</v>
      </c>
      <c r="D287" s="42" t="s">
        <v>2990</v>
      </c>
      <c r="E287" s="42" t="s">
        <v>2991</v>
      </c>
      <c r="F287" s="43" t="s">
        <v>2992</v>
      </c>
    </row>
    <row r="288" spans="1:6" ht="30.6" x14ac:dyDescent="0.5">
      <c r="A288" s="54" t="s">
        <v>2104</v>
      </c>
      <c r="B288" s="44" t="s">
        <v>3213</v>
      </c>
      <c r="C288" s="44" t="s">
        <v>3214</v>
      </c>
      <c r="D288" s="45">
        <v>24.95</v>
      </c>
      <c r="E288" s="46">
        <v>45267</v>
      </c>
      <c r="F288" s="49">
        <v>24.95</v>
      </c>
    </row>
    <row r="289" spans="1:6" ht="20.399999999999999" x14ac:dyDescent="0.5">
      <c r="A289" s="54"/>
      <c r="B289" s="44" t="s">
        <v>3215</v>
      </c>
      <c r="C289" s="44" t="s">
        <v>3216</v>
      </c>
      <c r="D289" s="45">
        <v>10.73</v>
      </c>
      <c r="E289" s="46">
        <v>45219</v>
      </c>
      <c r="F289" s="49">
        <v>10.73</v>
      </c>
    </row>
    <row r="290" spans="1:6" ht="20.399999999999999" x14ac:dyDescent="0.5">
      <c r="A290" s="54"/>
      <c r="B290" s="44" t="s">
        <v>3217</v>
      </c>
      <c r="C290" s="44" t="s">
        <v>3218</v>
      </c>
      <c r="D290" s="45">
        <v>24.7</v>
      </c>
      <c r="E290" s="46">
        <v>45233</v>
      </c>
      <c r="F290" s="49">
        <v>24.7</v>
      </c>
    </row>
    <row r="291" spans="1:6" ht="40.799999999999997" x14ac:dyDescent="0.5">
      <c r="A291" s="44" t="s">
        <v>2123</v>
      </c>
      <c r="B291" s="44" t="s">
        <v>3219</v>
      </c>
      <c r="C291" s="44" t="s">
        <v>3220</v>
      </c>
      <c r="D291" s="45">
        <v>25.84</v>
      </c>
      <c r="E291" s="46">
        <v>45277</v>
      </c>
      <c r="F291" s="49">
        <v>25.84</v>
      </c>
    </row>
    <row r="292" spans="1:6" ht="40.799999999999997" x14ac:dyDescent="0.5">
      <c r="A292" s="54" t="s">
        <v>1995</v>
      </c>
      <c r="B292" s="44" t="s">
        <v>3221</v>
      </c>
      <c r="C292" s="44" t="s">
        <v>3222</v>
      </c>
      <c r="D292" s="45">
        <v>2</v>
      </c>
      <c r="E292" s="46">
        <v>45277</v>
      </c>
      <c r="F292" s="49">
        <v>2</v>
      </c>
    </row>
    <row r="293" spans="1:6" ht="91.8" x14ac:dyDescent="0.5">
      <c r="A293" s="54"/>
      <c r="B293" s="44" t="s">
        <v>3223</v>
      </c>
      <c r="C293" s="44" t="s">
        <v>3224</v>
      </c>
      <c r="D293" s="45">
        <v>10</v>
      </c>
      <c r="E293" s="46">
        <v>45206</v>
      </c>
      <c r="F293" s="49">
        <v>10</v>
      </c>
    </row>
    <row r="294" spans="1:6" ht="40.799999999999997" x14ac:dyDescent="0.5">
      <c r="A294" s="44" t="s">
        <v>2070</v>
      </c>
      <c r="B294" s="44" t="s">
        <v>3225</v>
      </c>
      <c r="C294" s="44" t="s">
        <v>3226</v>
      </c>
      <c r="D294" s="45">
        <v>29.95</v>
      </c>
      <c r="E294" s="46">
        <v>45220</v>
      </c>
      <c r="F294" s="49">
        <v>29.95</v>
      </c>
    </row>
    <row r="295" spans="1:6" ht="71.400000000000006" x14ac:dyDescent="0.5">
      <c r="A295" s="54" t="s">
        <v>2278</v>
      </c>
      <c r="B295" s="44" t="s">
        <v>3227</v>
      </c>
      <c r="C295" s="44" t="s">
        <v>3228</v>
      </c>
      <c r="D295" s="45">
        <v>35</v>
      </c>
      <c r="E295" s="46">
        <v>45219</v>
      </c>
      <c r="F295" s="49">
        <v>35</v>
      </c>
    </row>
    <row r="296" spans="1:6" ht="40.799999999999997" x14ac:dyDescent="0.5">
      <c r="A296" s="54"/>
      <c r="B296" s="44" t="s">
        <v>3229</v>
      </c>
      <c r="C296" s="44" t="s">
        <v>3230</v>
      </c>
      <c r="D296" s="45">
        <v>19</v>
      </c>
      <c r="E296" s="46">
        <v>45244</v>
      </c>
      <c r="F296" s="49">
        <v>19</v>
      </c>
    </row>
    <row r="297" spans="1:6" ht="40.799999999999997" x14ac:dyDescent="0.5">
      <c r="A297" s="44" t="s">
        <v>2568</v>
      </c>
      <c r="B297" s="44" t="s">
        <v>3231</v>
      </c>
      <c r="C297" s="44" t="s">
        <v>3232</v>
      </c>
      <c r="D297" s="45">
        <v>19</v>
      </c>
      <c r="E297" s="46">
        <v>45210</v>
      </c>
      <c r="F297" s="49">
        <v>19</v>
      </c>
    </row>
    <row r="298" spans="1:6" ht="51" x14ac:dyDescent="0.5">
      <c r="A298" s="54" t="s">
        <v>2112</v>
      </c>
      <c r="B298" s="44" t="s">
        <v>3233</v>
      </c>
      <c r="C298" s="44" t="s">
        <v>3234</v>
      </c>
      <c r="D298" s="45">
        <v>30</v>
      </c>
      <c r="E298" s="46">
        <v>45277</v>
      </c>
      <c r="F298" s="49">
        <v>30</v>
      </c>
    </row>
    <row r="299" spans="1:6" ht="30.6" x14ac:dyDescent="0.5">
      <c r="A299" s="54"/>
      <c r="B299" s="44" t="s">
        <v>3235</v>
      </c>
      <c r="C299" s="44" t="s">
        <v>3236</v>
      </c>
      <c r="D299" s="45">
        <v>16.989999999999998</v>
      </c>
      <c r="E299" s="46">
        <v>45216</v>
      </c>
      <c r="F299" s="49">
        <v>16.989999999999998</v>
      </c>
    </row>
    <row r="300" spans="1:6" ht="30.6" x14ac:dyDescent="0.5">
      <c r="A300" s="54" t="s">
        <v>2043</v>
      </c>
      <c r="B300" s="44" t="s">
        <v>3237</v>
      </c>
      <c r="C300" s="44" t="s">
        <v>3238</v>
      </c>
      <c r="D300" s="45">
        <v>14</v>
      </c>
      <c r="E300" s="46">
        <v>45277</v>
      </c>
      <c r="F300" s="49">
        <v>14</v>
      </c>
    </row>
    <row r="301" spans="1:6" ht="122.4" x14ac:dyDescent="0.5">
      <c r="A301" s="54"/>
      <c r="B301" s="44" t="s">
        <v>3239</v>
      </c>
      <c r="C301" s="44" t="s">
        <v>3240</v>
      </c>
      <c r="D301" s="45">
        <v>27</v>
      </c>
      <c r="E301" s="46">
        <v>45277</v>
      </c>
      <c r="F301" s="49">
        <v>27</v>
      </c>
    </row>
    <row r="302" spans="1:6" ht="30.6" x14ac:dyDescent="0.5">
      <c r="A302" s="44" t="s">
        <v>2313</v>
      </c>
      <c r="B302" s="44" t="s">
        <v>3241</v>
      </c>
      <c r="C302" s="44" t="s">
        <v>3242</v>
      </c>
      <c r="D302" s="45">
        <v>20</v>
      </c>
      <c r="E302" s="46">
        <v>45200</v>
      </c>
      <c r="F302" s="49">
        <v>20</v>
      </c>
    </row>
    <row r="303" spans="1:6" ht="40.799999999999997" x14ac:dyDescent="0.5">
      <c r="A303" s="44" t="s">
        <v>2547</v>
      </c>
      <c r="B303" s="44" t="s">
        <v>3243</v>
      </c>
      <c r="C303" s="44" t="s">
        <v>3244</v>
      </c>
      <c r="D303" s="45">
        <v>26</v>
      </c>
      <c r="E303" s="46">
        <v>45219</v>
      </c>
      <c r="F303" s="49">
        <v>26</v>
      </c>
    </row>
    <row r="304" spans="1:6" ht="40.799999999999997" x14ac:dyDescent="0.5">
      <c r="A304" s="44" t="s">
        <v>2792</v>
      </c>
      <c r="B304" s="44" t="s">
        <v>3245</v>
      </c>
      <c r="C304" s="44" t="s">
        <v>3246</v>
      </c>
      <c r="D304" s="45">
        <v>20</v>
      </c>
      <c r="E304" s="46">
        <v>45277</v>
      </c>
      <c r="F304" s="49">
        <v>20</v>
      </c>
    </row>
    <row r="305" spans="1:6" ht="40.799999999999997" x14ac:dyDescent="0.5">
      <c r="A305" s="44" t="s">
        <v>1975</v>
      </c>
      <c r="B305" s="44" t="s">
        <v>3247</v>
      </c>
      <c r="C305" s="44" t="s">
        <v>3248</v>
      </c>
      <c r="D305" s="45">
        <v>9.6</v>
      </c>
      <c r="E305" s="46">
        <v>45282</v>
      </c>
      <c r="F305" s="49">
        <v>9.6</v>
      </c>
    </row>
    <row r="306" spans="1:6" ht="153" x14ac:dyDescent="0.5">
      <c r="A306" s="44" t="s">
        <v>2032</v>
      </c>
      <c r="B306" s="44" t="s">
        <v>3249</v>
      </c>
      <c r="C306" s="44" t="s">
        <v>3250</v>
      </c>
      <c r="D306" s="45">
        <v>16</v>
      </c>
      <c r="E306" s="46">
        <v>45217</v>
      </c>
      <c r="F306" s="49">
        <v>16</v>
      </c>
    </row>
    <row r="307" spans="1:6" ht="81.599999999999994" x14ac:dyDescent="0.5">
      <c r="A307" s="44" t="s">
        <v>2851</v>
      </c>
      <c r="B307" s="44" t="s">
        <v>3251</v>
      </c>
      <c r="C307" s="44" t="s">
        <v>3252</v>
      </c>
      <c r="D307" s="45">
        <v>23</v>
      </c>
      <c r="E307" s="46">
        <v>45206</v>
      </c>
      <c r="F307" s="49">
        <v>23</v>
      </c>
    </row>
    <row r="308" spans="1:6" ht="30.6" x14ac:dyDescent="0.5">
      <c r="A308" s="44" t="s">
        <v>2475</v>
      </c>
      <c r="B308" s="44" t="s">
        <v>3253</v>
      </c>
      <c r="C308" s="44" t="s">
        <v>3254</v>
      </c>
      <c r="D308" s="45">
        <v>9.99</v>
      </c>
      <c r="E308" s="46">
        <v>45277</v>
      </c>
      <c r="F308" s="49">
        <v>9.99</v>
      </c>
    </row>
    <row r="309" spans="1:6" ht="61.2" x14ac:dyDescent="0.5">
      <c r="A309" s="54" t="s">
        <v>2223</v>
      </c>
      <c r="B309" s="44" t="s">
        <v>3255</v>
      </c>
      <c r="C309" s="44" t="s">
        <v>3256</v>
      </c>
      <c r="D309" s="45">
        <v>30</v>
      </c>
      <c r="E309" s="46">
        <v>45277</v>
      </c>
      <c r="F309" s="49">
        <v>30</v>
      </c>
    </row>
    <row r="310" spans="1:6" ht="71.400000000000006" x14ac:dyDescent="0.5">
      <c r="A310" s="54"/>
      <c r="B310" s="44" t="s">
        <v>3257</v>
      </c>
      <c r="C310" s="44" t="s">
        <v>3258</v>
      </c>
      <c r="D310" s="45">
        <v>33</v>
      </c>
      <c r="E310" s="46">
        <v>45223</v>
      </c>
      <c r="F310" s="49">
        <v>33</v>
      </c>
    </row>
    <row r="311" spans="1:6" ht="81.599999999999994" x14ac:dyDescent="0.5">
      <c r="A311" s="44" t="s">
        <v>2140</v>
      </c>
      <c r="B311" s="44" t="s">
        <v>3259</v>
      </c>
      <c r="C311" s="44" t="s">
        <v>3260</v>
      </c>
      <c r="D311" s="45">
        <v>19.989999999999998</v>
      </c>
      <c r="E311" s="46">
        <v>45288</v>
      </c>
      <c r="F311" s="49">
        <v>19.989999999999998</v>
      </c>
    </row>
    <row r="312" spans="1:6" ht="30.6" x14ac:dyDescent="0.5">
      <c r="A312" s="54" t="s">
        <v>2117</v>
      </c>
      <c r="B312" s="44" t="s">
        <v>3261</v>
      </c>
      <c r="C312" s="44" t="s">
        <v>3262</v>
      </c>
      <c r="D312" s="45">
        <v>31</v>
      </c>
      <c r="E312" s="46">
        <v>45220</v>
      </c>
      <c r="F312" s="49">
        <v>31</v>
      </c>
    </row>
    <row r="313" spans="1:6" ht="20.399999999999999" x14ac:dyDescent="0.5">
      <c r="A313" s="54"/>
      <c r="B313" s="44" t="s">
        <v>3263</v>
      </c>
      <c r="C313" s="44" t="s">
        <v>3264</v>
      </c>
      <c r="D313" s="45">
        <v>22</v>
      </c>
      <c r="E313" s="46">
        <v>45247</v>
      </c>
      <c r="F313" s="49">
        <v>22</v>
      </c>
    </row>
    <row r="314" spans="1:6" ht="40.799999999999997" x14ac:dyDescent="0.5">
      <c r="A314" s="44" t="s">
        <v>2037</v>
      </c>
      <c r="B314" s="44" t="s">
        <v>3265</v>
      </c>
      <c r="C314" s="44" t="s">
        <v>3266</v>
      </c>
      <c r="D314" s="45">
        <v>9.99</v>
      </c>
      <c r="E314" s="46">
        <v>45277</v>
      </c>
      <c r="F314" s="49">
        <v>9.99</v>
      </c>
    </row>
    <row r="315" spans="1:6" ht="51" x14ac:dyDescent="0.5">
      <c r="A315" s="44" t="s">
        <v>2405</v>
      </c>
      <c r="B315" s="44" t="s">
        <v>3267</v>
      </c>
      <c r="C315" s="44" t="s">
        <v>3268</v>
      </c>
      <c r="D315" s="45">
        <v>17</v>
      </c>
      <c r="E315" s="46">
        <v>45247</v>
      </c>
      <c r="F315" s="49">
        <v>17</v>
      </c>
    </row>
    <row r="316" spans="1:6" ht="30.6" x14ac:dyDescent="0.5">
      <c r="A316" s="44" t="s">
        <v>2408</v>
      </c>
      <c r="B316" s="44" t="s">
        <v>3269</v>
      </c>
      <c r="C316" s="44" t="s">
        <v>3248</v>
      </c>
      <c r="D316" s="45">
        <v>17</v>
      </c>
      <c r="E316" s="46">
        <v>45282</v>
      </c>
      <c r="F316" s="49">
        <v>17</v>
      </c>
    </row>
    <row r="317" spans="1:6" ht="91.8" x14ac:dyDescent="0.5">
      <c r="A317" s="54" t="s">
        <v>2019</v>
      </c>
      <c r="B317" s="44" t="s">
        <v>3270</v>
      </c>
      <c r="C317" s="44" t="s">
        <v>3271</v>
      </c>
      <c r="D317" s="45">
        <v>19.78</v>
      </c>
      <c r="E317" s="46">
        <v>45209</v>
      </c>
      <c r="F317" s="49">
        <v>19.78</v>
      </c>
    </row>
    <row r="318" spans="1:6" ht="20.399999999999999" x14ac:dyDescent="0.5">
      <c r="A318" s="54"/>
      <c r="B318" s="44" t="s">
        <v>3272</v>
      </c>
      <c r="C318" s="44" t="s">
        <v>3273</v>
      </c>
      <c r="D318" s="45">
        <v>13.49</v>
      </c>
      <c r="E318" s="46">
        <v>45277</v>
      </c>
      <c r="F318" s="49">
        <v>13.49</v>
      </c>
    </row>
    <row r="319" spans="1:6" ht="20.399999999999999" x14ac:dyDescent="0.5">
      <c r="A319" s="54"/>
      <c r="B319" s="44" t="s">
        <v>3274</v>
      </c>
      <c r="C319" s="44" t="s">
        <v>3275</v>
      </c>
      <c r="D319" s="45">
        <v>9.6</v>
      </c>
      <c r="E319" s="46">
        <v>45282</v>
      </c>
      <c r="F319" s="49">
        <v>9.6</v>
      </c>
    </row>
    <row r="320" spans="1:6" ht="51" x14ac:dyDescent="0.5">
      <c r="A320" s="54"/>
      <c r="B320" s="44" t="s">
        <v>3276</v>
      </c>
      <c r="C320" s="44" t="s">
        <v>3277</v>
      </c>
      <c r="D320" s="45">
        <v>8.39</v>
      </c>
      <c r="E320" s="46">
        <v>45215</v>
      </c>
      <c r="F320" s="49">
        <v>8.39</v>
      </c>
    </row>
    <row r="321" spans="1:6" ht="30.6" x14ac:dyDescent="0.5">
      <c r="A321" s="54"/>
      <c r="B321" s="44" t="s">
        <v>3278</v>
      </c>
      <c r="C321" s="44" t="s">
        <v>3279</v>
      </c>
      <c r="D321" s="45">
        <v>28.5</v>
      </c>
      <c r="E321" s="46">
        <v>45277</v>
      </c>
      <c r="F321" s="49">
        <v>28.5</v>
      </c>
    </row>
    <row r="322" spans="1:6" ht="30.6" x14ac:dyDescent="0.5">
      <c r="A322" s="54"/>
      <c r="B322" s="44" t="s">
        <v>3280</v>
      </c>
      <c r="C322" s="44" t="s">
        <v>3281</v>
      </c>
      <c r="D322" s="45">
        <v>14.44</v>
      </c>
      <c r="E322" s="46">
        <v>45212</v>
      </c>
      <c r="F322" s="49">
        <v>14.44</v>
      </c>
    </row>
    <row r="323" spans="1:6" ht="51" x14ac:dyDescent="0.5">
      <c r="A323" s="44" t="s">
        <v>2022</v>
      </c>
      <c r="B323" s="44" t="s">
        <v>3282</v>
      </c>
      <c r="C323" s="44" t="s">
        <v>3283</v>
      </c>
      <c r="D323" s="45">
        <v>60</v>
      </c>
      <c r="E323" s="46">
        <v>45221</v>
      </c>
      <c r="F323" s="49">
        <v>60</v>
      </c>
    </row>
    <row r="324" spans="1:6" ht="40.799999999999997" x14ac:dyDescent="0.5">
      <c r="A324" s="44" t="s">
        <v>2348</v>
      </c>
      <c r="B324" s="44" t="s">
        <v>3284</v>
      </c>
      <c r="C324" s="44" t="s">
        <v>3285</v>
      </c>
      <c r="D324" s="45">
        <v>4.5</v>
      </c>
      <c r="E324" s="46">
        <v>45233</v>
      </c>
      <c r="F324" s="49">
        <v>4.5</v>
      </c>
    </row>
    <row r="325" spans="1:6" ht="30.6" x14ac:dyDescent="0.5">
      <c r="A325" s="44" t="s">
        <v>2266</v>
      </c>
      <c r="B325" s="44" t="s">
        <v>3286</v>
      </c>
      <c r="C325" s="44" t="s">
        <v>3287</v>
      </c>
      <c r="D325" s="45">
        <v>29</v>
      </c>
      <c r="E325" s="46">
        <v>45282</v>
      </c>
      <c r="F325" s="49">
        <v>29</v>
      </c>
    </row>
    <row r="326" spans="1:6" ht="30.6" x14ac:dyDescent="0.5">
      <c r="A326" s="44" t="s">
        <v>2187</v>
      </c>
      <c r="B326" s="44" t="s">
        <v>3288</v>
      </c>
      <c r="C326" s="44" t="s">
        <v>3289</v>
      </c>
      <c r="D326" s="45">
        <v>14.98</v>
      </c>
      <c r="E326" s="46">
        <v>45277</v>
      </c>
      <c r="F326" s="49">
        <v>14.98</v>
      </c>
    </row>
    <row r="327" spans="1:6" ht="40.799999999999997" x14ac:dyDescent="0.5">
      <c r="A327" s="44" t="s">
        <v>1986</v>
      </c>
      <c r="B327" s="44" t="s">
        <v>3290</v>
      </c>
      <c r="C327" s="44" t="s">
        <v>3291</v>
      </c>
      <c r="D327" s="45">
        <v>17</v>
      </c>
      <c r="E327" s="46">
        <v>45270</v>
      </c>
      <c r="F327" s="49">
        <v>17</v>
      </c>
    </row>
    <row r="328" spans="1:6" x14ac:dyDescent="0.5">
      <c r="A328" s="50" t="s">
        <v>256</v>
      </c>
      <c r="B328" s="50"/>
      <c r="C328" s="50"/>
      <c r="D328" s="50"/>
      <c r="E328" s="50"/>
      <c r="F328" s="51">
        <v>813.41</v>
      </c>
    </row>
    <row r="332" spans="1:6" ht="10.5" customHeight="1" x14ac:dyDescent="0.5">
      <c r="A332" s="56" t="s">
        <v>238</v>
      </c>
      <c r="B332" s="56"/>
      <c r="C332" s="56"/>
      <c r="D332" s="56"/>
      <c r="E332" s="56"/>
      <c r="F332" s="56"/>
    </row>
    <row r="333" spans="1:6" ht="10.5" customHeight="1" x14ac:dyDescent="0.5">
      <c r="A333" s="55" t="s">
        <v>3292</v>
      </c>
      <c r="B333" s="55"/>
      <c r="C333" s="55"/>
      <c r="D333" s="55"/>
      <c r="E333" s="55"/>
      <c r="F333" s="55"/>
    </row>
    <row r="335" spans="1:6" ht="30.6" x14ac:dyDescent="0.5">
      <c r="A335" s="42" t="s">
        <v>1968</v>
      </c>
      <c r="B335" s="42" t="s">
        <v>245</v>
      </c>
      <c r="C335" s="42" t="s">
        <v>1969</v>
      </c>
      <c r="D335" s="42" t="s">
        <v>2990</v>
      </c>
      <c r="E335" s="42" t="s">
        <v>2991</v>
      </c>
      <c r="F335" s="43" t="s">
        <v>2992</v>
      </c>
    </row>
    <row r="336" spans="1:6" ht="40.799999999999997" x14ac:dyDescent="0.5">
      <c r="A336" s="44" t="s">
        <v>2104</v>
      </c>
      <c r="B336" s="44" t="s">
        <v>3293</v>
      </c>
      <c r="C336" s="44" t="s">
        <v>3294</v>
      </c>
      <c r="D336" s="45">
        <v>10</v>
      </c>
      <c r="E336" s="46">
        <v>45250</v>
      </c>
      <c r="F336" s="49">
        <v>10</v>
      </c>
    </row>
    <row r="337" spans="1:6" ht="40.799999999999997" x14ac:dyDescent="0.5">
      <c r="A337" s="44" t="s">
        <v>2432</v>
      </c>
      <c r="B337" s="44" t="s">
        <v>3295</v>
      </c>
      <c r="C337" s="44" t="s">
        <v>3296</v>
      </c>
      <c r="D337" s="45">
        <v>15</v>
      </c>
      <c r="E337" s="46">
        <v>44887</v>
      </c>
      <c r="F337" s="49">
        <v>15</v>
      </c>
    </row>
    <row r="338" spans="1:6" ht="51" x14ac:dyDescent="0.5">
      <c r="A338" s="44" t="s">
        <v>2123</v>
      </c>
      <c r="B338" s="44" t="s">
        <v>3297</v>
      </c>
      <c r="C338" s="44" t="s">
        <v>3298</v>
      </c>
      <c r="D338" s="45">
        <v>22.31</v>
      </c>
      <c r="E338" s="46">
        <v>44887</v>
      </c>
      <c r="F338" s="49">
        <v>22.31</v>
      </c>
    </row>
    <row r="339" spans="1:6" ht="30.6" x14ac:dyDescent="0.5">
      <c r="A339" s="44" t="s">
        <v>1995</v>
      </c>
      <c r="B339" s="44" t="s">
        <v>3299</v>
      </c>
      <c r="C339" s="44" t="s">
        <v>3207</v>
      </c>
      <c r="D339" s="45">
        <v>30</v>
      </c>
      <c r="E339" s="46">
        <v>45239</v>
      </c>
      <c r="F339" s="49">
        <v>30</v>
      </c>
    </row>
    <row r="340" spans="1:6" ht="40.799999999999997" x14ac:dyDescent="0.5">
      <c r="A340" s="44" t="s">
        <v>2070</v>
      </c>
      <c r="B340" s="44" t="s">
        <v>3300</v>
      </c>
      <c r="C340" s="44" t="s">
        <v>3301</v>
      </c>
      <c r="D340" s="45">
        <v>21</v>
      </c>
      <c r="E340" s="46">
        <v>45231</v>
      </c>
      <c r="F340" s="49">
        <v>21</v>
      </c>
    </row>
    <row r="341" spans="1:6" ht="112.2" x14ac:dyDescent="0.5">
      <c r="A341" s="44" t="s">
        <v>2562</v>
      </c>
      <c r="B341" s="44" t="s">
        <v>3302</v>
      </c>
      <c r="C341" s="44" t="s">
        <v>3303</v>
      </c>
      <c r="D341" s="45">
        <v>10</v>
      </c>
      <c r="E341" s="46">
        <v>45220</v>
      </c>
      <c r="F341" s="49">
        <v>10</v>
      </c>
    </row>
    <row r="342" spans="1:6" ht="40.799999999999997" x14ac:dyDescent="0.5">
      <c r="A342" s="44" t="s">
        <v>2984</v>
      </c>
      <c r="B342" s="44" t="s">
        <v>3304</v>
      </c>
      <c r="C342" s="44" t="s">
        <v>3305</v>
      </c>
      <c r="D342" s="45">
        <v>18</v>
      </c>
      <c r="E342" s="46">
        <v>45265</v>
      </c>
      <c r="F342" s="49">
        <v>18</v>
      </c>
    </row>
    <row r="343" spans="1:6" ht="20.399999999999999" x14ac:dyDescent="0.5">
      <c r="A343" s="54" t="s">
        <v>2112</v>
      </c>
      <c r="B343" s="44" t="s">
        <v>3306</v>
      </c>
      <c r="C343" s="44" t="s">
        <v>3307</v>
      </c>
      <c r="D343" s="45">
        <v>4</v>
      </c>
      <c r="E343" s="46">
        <v>44888</v>
      </c>
      <c r="F343" s="49">
        <v>4</v>
      </c>
    </row>
    <row r="344" spans="1:6" ht="30.6" x14ac:dyDescent="0.5">
      <c r="A344" s="54"/>
      <c r="B344" s="44" t="s">
        <v>3308</v>
      </c>
      <c r="C344" s="44" t="s">
        <v>3309</v>
      </c>
      <c r="D344" s="45">
        <v>11.95</v>
      </c>
      <c r="E344" s="46">
        <v>45209</v>
      </c>
      <c r="F344" s="49">
        <v>11.95</v>
      </c>
    </row>
    <row r="345" spans="1:6" ht="51" x14ac:dyDescent="0.5">
      <c r="A345" s="44" t="s">
        <v>2851</v>
      </c>
      <c r="B345" s="44" t="s">
        <v>3310</v>
      </c>
      <c r="C345" s="44" t="s">
        <v>3311</v>
      </c>
      <c r="D345" s="45">
        <v>29</v>
      </c>
      <c r="E345" s="46">
        <v>45272</v>
      </c>
      <c r="F345" s="49">
        <v>29</v>
      </c>
    </row>
    <row r="346" spans="1:6" ht="40.799999999999997" x14ac:dyDescent="0.5">
      <c r="A346" s="44" t="s">
        <v>2099</v>
      </c>
      <c r="B346" s="44" t="s">
        <v>3312</v>
      </c>
      <c r="C346" s="44" t="s">
        <v>3313</v>
      </c>
      <c r="D346" s="45">
        <v>22</v>
      </c>
      <c r="E346" s="46">
        <v>45256</v>
      </c>
      <c r="F346" s="49">
        <v>22</v>
      </c>
    </row>
    <row r="347" spans="1:6" ht="30.6" x14ac:dyDescent="0.5">
      <c r="A347" s="44" t="s">
        <v>2148</v>
      </c>
      <c r="B347" s="44" t="s">
        <v>3314</v>
      </c>
      <c r="C347" s="44" t="s">
        <v>3315</v>
      </c>
      <c r="D347" s="45">
        <v>16.98</v>
      </c>
      <c r="E347" s="46">
        <v>45250</v>
      </c>
      <c r="F347" s="49">
        <v>16.98</v>
      </c>
    </row>
    <row r="348" spans="1:6" ht="30.6" x14ac:dyDescent="0.5">
      <c r="A348" s="44" t="s">
        <v>2140</v>
      </c>
      <c r="B348" s="44" t="s">
        <v>3316</v>
      </c>
      <c r="C348" s="44" t="s">
        <v>3317</v>
      </c>
      <c r="D348" s="45">
        <v>12</v>
      </c>
      <c r="E348" s="46">
        <v>45287</v>
      </c>
      <c r="F348" s="49">
        <v>12</v>
      </c>
    </row>
    <row r="349" spans="1:6" ht="30.6" x14ac:dyDescent="0.5">
      <c r="A349" s="44" t="s">
        <v>2285</v>
      </c>
      <c r="B349" s="44" t="s">
        <v>3318</v>
      </c>
      <c r="C349" s="44" t="s">
        <v>3319</v>
      </c>
      <c r="D349" s="45">
        <v>23.99</v>
      </c>
      <c r="E349" s="46">
        <v>45230</v>
      </c>
      <c r="F349" s="49">
        <v>23.99</v>
      </c>
    </row>
    <row r="350" spans="1:6" ht="102" x14ac:dyDescent="0.5">
      <c r="A350" s="54" t="s">
        <v>2037</v>
      </c>
      <c r="B350" s="44" t="s">
        <v>3320</v>
      </c>
      <c r="C350" s="44" t="s">
        <v>3321</v>
      </c>
      <c r="D350" s="45">
        <v>3</v>
      </c>
      <c r="E350" s="46">
        <v>45215</v>
      </c>
      <c r="F350" s="49">
        <v>3</v>
      </c>
    </row>
    <row r="351" spans="1:6" ht="20.399999999999999" x14ac:dyDescent="0.5">
      <c r="A351" s="54"/>
      <c r="B351" s="44" t="s">
        <v>3322</v>
      </c>
      <c r="C351" s="44" t="s">
        <v>3323</v>
      </c>
      <c r="D351" s="45">
        <v>16</v>
      </c>
      <c r="E351" s="46">
        <v>45215</v>
      </c>
      <c r="F351" s="49">
        <v>16</v>
      </c>
    </row>
    <row r="352" spans="1:6" ht="30.6" x14ac:dyDescent="0.5">
      <c r="A352" s="44" t="s">
        <v>3324</v>
      </c>
      <c r="B352" s="44" t="s">
        <v>3325</v>
      </c>
      <c r="C352" s="44" t="s">
        <v>3326</v>
      </c>
      <c r="D352" s="45">
        <v>7</v>
      </c>
      <c r="E352" s="46">
        <v>45224</v>
      </c>
      <c r="F352" s="49">
        <v>7</v>
      </c>
    </row>
    <row r="353" spans="1:6" ht="30.6" x14ac:dyDescent="0.5">
      <c r="A353" s="44" t="s">
        <v>2408</v>
      </c>
      <c r="B353" s="44" t="s">
        <v>3327</v>
      </c>
      <c r="C353" s="44" t="s">
        <v>3328</v>
      </c>
      <c r="D353" s="45">
        <v>15</v>
      </c>
      <c r="E353" s="46">
        <v>45250</v>
      </c>
      <c r="F353" s="49">
        <v>15</v>
      </c>
    </row>
    <row r="354" spans="1:6" ht="51" x14ac:dyDescent="0.5">
      <c r="A354" s="54" t="s">
        <v>2019</v>
      </c>
      <c r="B354" s="44" t="s">
        <v>3329</v>
      </c>
      <c r="C354" s="44" t="s">
        <v>3330</v>
      </c>
      <c r="D354" s="45">
        <v>16.79</v>
      </c>
      <c r="E354" s="46">
        <v>45225</v>
      </c>
      <c r="F354" s="49">
        <v>16.79</v>
      </c>
    </row>
    <row r="355" spans="1:6" ht="71.400000000000006" x14ac:dyDescent="0.5">
      <c r="A355" s="54"/>
      <c r="B355" s="44" t="s">
        <v>3331</v>
      </c>
      <c r="C355" s="44" t="s">
        <v>3332</v>
      </c>
      <c r="D355" s="45">
        <v>16.95</v>
      </c>
      <c r="E355" s="46">
        <v>45222</v>
      </c>
      <c r="F355" s="49">
        <v>16.95</v>
      </c>
    </row>
    <row r="356" spans="1:6" ht="102" x14ac:dyDescent="0.5">
      <c r="A356" s="44" t="s">
        <v>1982</v>
      </c>
      <c r="B356" s="44" t="s">
        <v>3333</v>
      </c>
      <c r="C356" s="44" t="s">
        <v>3334</v>
      </c>
      <c r="D356" s="45">
        <v>17</v>
      </c>
      <c r="E356" s="46">
        <v>45215</v>
      </c>
      <c r="F356" s="49">
        <v>17</v>
      </c>
    </row>
    <row r="357" spans="1:6" ht="51" x14ac:dyDescent="0.5">
      <c r="A357" s="44" t="s">
        <v>2184</v>
      </c>
      <c r="B357" s="44" t="s">
        <v>3335</v>
      </c>
      <c r="C357" s="44" t="s">
        <v>2138</v>
      </c>
      <c r="D357" s="45">
        <v>18.989999999999998</v>
      </c>
      <c r="E357" s="46">
        <v>45208</v>
      </c>
      <c r="F357" s="49">
        <v>18.989999999999998</v>
      </c>
    </row>
    <row r="358" spans="1:6" ht="20.399999999999999" x14ac:dyDescent="0.5">
      <c r="A358" s="54" t="s">
        <v>2352</v>
      </c>
      <c r="B358" s="44" t="s">
        <v>3336</v>
      </c>
      <c r="C358" s="44" t="s">
        <v>3337</v>
      </c>
      <c r="D358" s="45">
        <v>17.89</v>
      </c>
      <c r="E358" s="46">
        <v>45287</v>
      </c>
      <c r="F358" s="49">
        <v>17.89</v>
      </c>
    </row>
    <row r="359" spans="1:6" ht="20.399999999999999" x14ac:dyDescent="0.5">
      <c r="A359" s="54"/>
      <c r="B359" s="44" t="s">
        <v>3338</v>
      </c>
      <c r="C359" s="44" t="s">
        <v>3339</v>
      </c>
      <c r="D359" s="45">
        <v>12.99</v>
      </c>
      <c r="E359" s="46">
        <v>45226</v>
      </c>
      <c r="F359" s="49">
        <v>12.99</v>
      </c>
    </row>
    <row r="360" spans="1:6" ht="20.399999999999999" x14ac:dyDescent="0.5">
      <c r="A360" s="54"/>
      <c r="B360" s="44" t="s">
        <v>3340</v>
      </c>
      <c r="C360" s="44" t="s">
        <v>2783</v>
      </c>
      <c r="D360" s="45">
        <v>20.99</v>
      </c>
      <c r="E360" s="46">
        <v>45282</v>
      </c>
      <c r="F360" s="49">
        <v>20.99</v>
      </c>
    </row>
    <row r="361" spans="1:6" ht="20.399999999999999" x14ac:dyDescent="0.5">
      <c r="A361" s="54"/>
      <c r="B361" s="44" t="s">
        <v>3341</v>
      </c>
      <c r="C361" s="44" t="s">
        <v>3342</v>
      </c>
      <c r="D361" s="45">
        <v>37.99</v>
      </c>
      <c r="E361" s="46">
        <v>45267</v>
      </c>
      <c r="F361" s="49">
        <v>37.99</v>
      </c>
    </row>
    <row r="362" spans="1:6" ht="40.799999999999997" x14ac:dyDescent="0.5">
      <c r="A362" s="44" t="s">
        <v>2875</v>
      </c>
      <c r="B362" s="44" t="s">
        <v>3343</v>
      </c>
      <c r="C362" s="44" t="s">
        <v>3344</v>
      </c>
      <c r="D362" s="45">
        <v>10</v>
      </c>
      <c r="E362" s="46">
        <v>45248</v>
      </c>
      <c r="F362" s="49">
        <v>10</v>
      </c>
    </row>
    <row r="363" spans="1:6" ht="51" x14ac:dyDescent="0.5">
      <c r="A363" s="44" t="s">
        <v>3345</v>
      </c>
      <c r="B363" s="44" t="s">
        <v>3346</v>
      </c>
      <c r="C363" s="44" t="s">
        <v>3347</v>
      </c>
      <c r="D363" s="45">
        <v>13.99</v>
      </c>
      <c r="E363" s="46">
        <v>45206</v>
      </c>
      <c r="F363" s="49">
        <v>13.99</v>
      </c>
    </row>
    <row r="364" spans="1:6" x14ac:dyDescent="0.5">
      <c r="A364" s="50" t="s">
        <v>256</v>
      </c>
      <c r="B364" s="50"/>
      <c r="C364" s="50"/>
      <c r="D364" s="50"/>
      <c r="E364" s="50"/>
      <c r="F364" s="51">
        <v>470.81</v>
      </c>
    </row>
    <row r="368" spans="1:6" ht="10.5" customHeight="1" x14ac:dyDescent="0.5">
      <c r="A368" s="56" t="s">
        <v>238</v>
      </c>
      <c r="B368" s="56"/>
      <c r="C368" s="56"/>
      <c r="D368" s="56"/>
      <c r="E368" s="56"/>
      <c r="F368" s="56"/>
    </row>
    <row r="369" spans="1:6" ht="10.5" customHeight="1" x14ac:dyDescent="0.5">
      <c r="A369" s="55" t="s">
        <v>3348</v>
      </c>
      <c r="B369" s="55"/>
      <c r="C369" s="55"/>
      <c r="D369" s="55"/>
      <c r="E369" s="55"/>
      <c r="F369" s="55"/>
    </row>
    <row r="371" spans="1:6" ht="30.6" x14ac:dyDescent="0.5">
      <c r="A371" s="42" t="s">
        <v>1968</v>
      </c>
      <c r="B371" s="42" t="s">
        <v>245</v>
      </c>
      <c r="C371" s="42" t="s">
        <v>1969</v>
      </c>
      <c r="D371" s="42" t="s">
        <v>2990</v>
      </c>
      <c r="E371" s="42" t="s">
        <v>2991</v>
      </c>
      <c r="F371" s="43" t="s">
        <v>2992</v>
      </c>
    </row>
    <row r="372" spans="1:6" ht="30.6" x14ac:dyDescent="0.5">
      <c r="A372" s="44" t="s">
        <v>2162</v>
      </c>
      <c r="B372" s="44" t="s">
        <v>3349</v>
      </c>
      <c r="C372" s="44" t="s">
        <v>3350</v>
      </c>
      <c r="D372" s="45">
        <v>15.99</v>
      </c>
      <c r="E372" s="46">
        <v>45224</v>
      </c>
      <c r="F372" s="49">
        <v>15.99</v>
      </c>
    </row>
    <row r="373" spans="1:6" ht="51" x14ac:dyDescent="0.5">
      <c r="A373" s="44" t="s">
        <v>3345</v>
      </c>
      <c r="B373" s="44" t="s">
        <v>3351</v>
      </c>
      <c r="C373" s="44" t="s">
        <v>3352</v>
      </c>
      <c r="D373" s="45">
        <v>31.19</v>
      </c>
      <c r="E373" s="46">
        <v>45259</v>
      </c>
      <c r="F373" s="49">
        <v>31.19</v>
      </c>
    </row>
    <row r="374" spans="1:6" x14ac:dyDescent="0.5">
      <c r="A374" s="50" t="s">
        <v>256</v>
      </c>
      <c r="B374" s="50"/>
      <c r="C374" s="50"/>
      <c r="D374" s="50"/>
      <c r="E374" s="50"/>
      <c r="F374" s="51">
        <v>47.18</v>
      </c>
    </row>
    <row r="378" spans="1:6" ht="10.5" customHeight="1" x14ac:dyDescent="0.5">
      <c r="A378" s="56" t="s">
        <v>238</v>
      </c>
      <c r="B378" s="56"/>
      <c r="C378" s="56"/>
      <c r="D378" s="56"/>
      <c r="E378" s="56"/>
      <c r="F378" s="56"/>
    </row>
    <row r="379" spans="1:6" ht="10.5" customHeight="1" x14ac:dyDescent="0.5">
      <c r="A379" s="55" t="s">
        <v>3353</v>
      </c>
      <c r="B379" s="55"/>
      <c r="C379" s="55"/>
      <c r="D379" s="55"/>
      <c r="E379" s="55"/>
      <c r="F379" s="55"/>
    </row>
    <row r="381" spans="1:6" ht="30.6" x14ac:dyDescent="0.5">
      <c r="A381" s="42" t="s">
        <v>1968</v>
      </c>
      <c r="B381" s="42" t="s">
        <v>245</v>
      </c>
      <c r="C381" s="42" t="s">
        <v>1969</v>
      </c>
      <c r="D381" s="42" t="s">
        <v>2990</v>
      </c>
      <c r="E381" s="42" t="s">
        <v>2991</v>
      </c>
      <c r="F381" s="43" t="s">
        <v>2992</v>
      </c>
    </row>
    <row r="382" spans="1:6" ht="71.400000000000006" x14ac:dyDescent="0.5">
      <c r="A382" s="44" t="s">
        <v>2237</v>
      </c>
      <c r="B382" s="44" t="s">
        <v>3354</v>
      </c>
      <c r="C382" s="44" t="s">
        <v>2874</v>
      </c>
      <c r="D382" s="45">
        <v>24</v>
      </c>
      <c r="E382" s="46">
        <v>45238</v>
      </c>
      <c r="F382" s="49">
        <v>24</v>
      </c>
    </row>
    <row r="383" spans="1:6" x14ac:dyDescent="0.5">
      <c r="A383" s="50" t="s">
        <v>256</v>
      </c>
      <c r="B383" s="50"/>
      <c r="C383" s="50"/>
      <c r="D383" s="50"/>
      <c r="E383" s="50"/>
      <c r="F383" s="51">
        <v>24</v>
      </c>
    </row>
    <row r="387" spans="1:6" ht="10.5" customHeight="1" x14ac:dyDescent="0.5">
      <c r="A387" s="56" t="s">
        <v>238</v>
      </c>
      <c r="B387" s="56"/>
      <c r="C387" s="56"/>
      <c r="D387" s="56"/>
      <c r="E387" s="56"/>
      <c r="F387" s="56"/>
    </row>
    <row r="388" spans="1:6" ht="10.5" customHeight="1" x14ac:dyDescent="0.5">
      <c r="A388" s="55" t="s">
        <v>3355</v>
      </c>
      <c r="B388" s="55"/>
      <c r="C388" s="55"/>
      <c r="D388" s="55"/>
      <c r="E388" s="55"/>
      <c r="F388" s="55"/>
    </row>
    <row r="390" spans="1:6" ht="30.6" x14ac:dyDescent="0.5">
      <c r="A390" s="42" t="s">
        <v>1968</v>
      </c>
      <c r="B390" s="42" t="s">
        <v>245</v>
      </c>
      <c r="C390" s="42" t="s">
        <v>1969</v>
      </c>
      <c r="D390" s="42" t="s">
        <v>2990</v>
      </c>
      <c r="E390" s="42" t="s">
        <v>2991</v>
      </c>
      <c r="F390" s="43" t="s">
        <v>2992</v>
      </c>
    </row>
    <row r="391" spans="1:6" ht="51" x14ac:dyDescent="0.5">
      <c r="A391" s="44" t="s">
        <v>2176</v>
      </c>
      <c r="B391" s="44" t="s">
        <v>3356</v>
      </c>
      <c r="C391" s="44" t="s">
        <v>3357</v>
      </c>
      <c r="D391" s="45">
        <v>28</v>
      </c>
      <c r="E391" s="46">
        <v>45231</v>
      </c>
      <c r="F391" s="49">
        <v>28</v>
      </c>
    </row>
    <row r="392" spans="1:6" ht="40.799999999999997" x14ac:dyDescent="0.5">
      <c r="A392" s="44" t="s">
        <v>2070</v>
      </c>
      <c r="B392" s="44" t="s">
        <v>3358</v>
      </c>
      <c r="C392" s="44" t="s">
        <v>3359</v>
      </c>
      <c r="D392" s="45">
        <v>4.79</v>
      </c>
      <c r="E392" s="46">
        <v>45230</v>
      </c>
      <c r="F392" s="49">
        <v>4.79</v>
      </c>
    </row>
    <row r="393" spans="1:6" ht="30.6" x14ac:dyDescent="0.5">
      <c r="A393" s="44" t="s">
        <v>2074</v>
      </c>
      <c r="B393" s="44" t="s">
        <v>3360</v>
      </c>
      <c r="C393" s="44" t="s">
        <v>3361</v>
      </c>
      <c r="D393" s="45">
        <v>13</v>
      </c>
      <c r="E393" s="46">
        <v>45259</v>
      </c>
      <c r="F393" s="49">
        <v>13</v>
      </c>
    </row>
    <row r="394" spans="1:6" x14ac:dyDescent="0.5">
      <c r="A394" s="50" t="s">
        <v>256</v>
      </c>
      <c r="B394" s="50"/>
      <c r="C394" s="50"/>
      <c r="D394" s="50"/>
      <c r="E394" s="50"/>
      <c r="F394" s="51">
        <v>45.79</v>
      </c>
    </row>
    <row r="398" spans="1:6" ht="10.5" customHeight="1" x14ac:dyDescent="0.5">
      <c r="A398" s="56" t="s">
        <v>238</v>
      </c>
      <c r="B398" s="56"/>
      <c r="C398" s="56"/>
      <c r="D398" s="56"/>
      <c r="E398" s="56"/>
      <c r="F398" s="56"/>
    </row>
    <row r="399" spans="1:6" ht="10.5" customHeight="1" x14ac:dyDescent="0.5">
      <c r="A399" s="55" t="s">
        <v>3362</v>
      </c>
      <c r="B399" s="55"/>
      <c r="C399" s="55"/>
      <c r="D399" s="55"/>
      <c r="E399" s="55"/>
      <c r="F399" s="55"/>
    </row>
    <row r="401" spans="1:6" ht="30.6" x14ac:dyDescent="0.5">
      <c r="A401" s="42" t="s">
        <v>1968</v>
      </c>
      <c r="B401" s="42" t="s">
        <v>245</v>
      </c>
      <c r="C401" s="42" t="s">
        <v>1969</v>
      </c>
      <c r="D401" s="42" t="s">
        <v>2990</v>
      </c>
      <c r="E401" s="42" t="s">
        <v>2991</v>
      </c>
      <c r="F401" s="43" t="s">
        <v>2992</v>
      </c>
    </row>
    <row r="402" spans="1:6" ht="30.6" x14ac:dyDescent="0.5">
      <c r="A402" s="44" t="s">
        <v>2162</v>
      </c>
      <c r="B402" s="44" t="s">
        <v>3363</v>
      </c>
      <c r="C402" s="44" t="s">
        <v>3364</v>
      </c>
      <c r="D402" s="45">
        <v>16.95</v>
      </c>
      <c r="E402" s="46">
        <v>45279</v>
      </c>
      <c r="F402" s="49">
        <v>16.95</v>
      </c>
    </row>
    <row r="403" spans="1:6" x14ac:dyDescent="0.5">
      <c r="A403" s="50" t="s">
        <v>256</v>
      </c>
      <c r="B403" s="50"/>
      <c r="C403" s="50"/>
      <c r="D403" s="50"/>
      <c r="E403" s="50"/>
      <c r="F403" s="51">
        <v>16.95</v>
      </c>
    </row>
    <row r="407" spans="1:6" ht="10.5" customHeight="1" x14ac:dyDescent="0.5">
      <c r="A407" s="56" t="s">
        <v>238</v>
      </c>
      <c r="B407" s="56"/>
      <c r="C407" s="56"/>
      <c r="D407" s="56"/>
      <c r="E407" s="56"/>
      <c r="F407" s="56"/>
    </row>
    <row r="408" spans="1:6" ht="10.5" customHeight="1" x14ac:dyDescent="0.5">
      <c r="A408" s="55" t="s">
        <v>3365</v>
      </c>
      <c r="B408" s="55"/>
      <c r="C408" s="55"/>
      <c r="D408" s="55"/>
      <c r="E408" s="55"/>
      <c r="F408" s="55"/>
    </row>
    <row r="410" spans="1:6" ht="30.6" x14ac:dyDescent="0.5">
      <c r="A410" s="42" t="s">
        <v>1968</v>
      </c>
      <c r="B410" s="42" t="s">
        <v>245</v>
      </c>
      <c r="C410" s="42" t="s">
        <v>1969</v>
      </c>
      <c r="D410" s="42" t="s">
        <v>2990</v>
      </c>
      <c r="E410" s="42" t="s">
        <v>2991</v>
      </c>
      <c r="F410" s="43" t="s">
        <v>2992</v>
      </c>
    </row>
    <row r="411" spans="1:6" ht="40.799999999999997" x14ac:dyDescent="0.5">
      <c r="A411" s="44" t="s">
        <v>2010</v>
      </c>
      <c r="B411" s="44" t="s">
        <v>3366</v>
      </c>
      <c r="C411" s="44" t="s">
        <v>3367</v>
      </c>
      <c r="D411" s="45">
        <v>20</v>
      </c>
      <c r="E411" s="46">
        <v>45272</v>
      </c>
      <c r="F411" s="49">
        <v>20</v>
      </c>
    </row>
    <row r="412" spans="1:6" x14ac:dyDescent="0.5">
      <c r="A412" s="50" t="s">
        <v>256</v>
      </c>
      <c r="B412" s="50"/>
      <c r="C412" s="50"/>
      <c r="D412" s="50"/>
      <c r="E412" s="50"/>
      <c r="F412" s="51">
        <v>20</v>
      </c>
    </row>
    <row r="416" spans="1:6" ht="10.5" customHeight="1" x14ac:dyDescent="0.5">
      <c r="A416" s="56" t="s">
        <v>238</v>
      </c>
      <c r="B416" s="56"/>
      <c r="C416" s="56"/>
      <c r="D416" s="56"/>
      <c r="E416" s="56"/>
      <c r="F416" s="56"/>
    </row>
    <row r="417" spans="1:6" ht="10.5" customHeight="1" x14ac:dyDescent="0.5">
      <c r="A417" s="55" t="s">
        <v>3368</v>
      </c>
      <c r="B417" s="55"/>
      <c r="C417" s="55"/>
      <c r="D417" s="55"/>
      <c r="E417" s="55"/>
      <c r="F417" s="55"/>
    </row>
    <row r="419" spans="1:6" ht="30.6" x14ac:dyDescent="0.5">
      <c r="A419" s="42" t="s">
        <v>1968</v>
      </c>
      <c r="B419" s="42" t="s">
        <v>245</v>
      </c>
      <c r="C419" s="42" t="s">
        <v>1969</v>
      </c>
      <c r="D419" s="42" t="s">
        <v>2990</v>
      </c>
      <c r="E419" s="42" t="s">
        <v>2991</v>
      </c>
      <c r="F419" s="43" t="s">
        <v>2992</v>
      </c>
    </row>
    <row r="420" spans="1:6" ht="30.6" x14ac:dyDescent="0.5">
      <c r="A420" s="44" t="s">
        <v>2123</v>
      </c>
      <c r="B420" s="44" t="s">
        <v>3369</v>
      </c>
      <c r="C420" s="44" t="s">
        <v>3370</v>
      </c>
      <c r="D420" s="45">
        <v>4.79</v>
      </c>
      <c r="E420" s="46">
        <v>45275</v>
      </c>
      <c r="F420" s="49">
        <v>4.79</v>
      </c>
    </row>
    <row r="421" spans="1:6" ht="30.6" x14ac:dyDescent="0.5">
      <c r="A421" s="54" t="s">
        <v>2112</v>
      </c>
      <c r="B421" s="44" t="s">
        <v>3371</v>
      </c>
      <c r="C421" s="44" t="s">
        <v>3372</v>
      </c>
      <c r="D421" s="45">
        <v>22</v>
      </c>
      <c r="E421" s="46">
        <v>45220</v>
      </c>
      <c r="F421" s="49">
        <v>22</v>
      </c>
    </row>
    <row r="422" spans="1:6" ht="30.6" x14ac:dyDescent="0.5">
      <c r="A422" s="54"/>
      <c r="B422" s="44" t="s">
        <v>3373</v>
      </c>
      <c r="C422" s="44" t="s">
        <v>3374</v>
      </c>
      <c r="D422" s="45">
        <v>7.99</v>
      </c>
      <c r="E422" s="46">
        <v>45272</v>
      </c>
      <c r="F422" s="49">
        <v>7.99</v>
      </c>
    </row>
    <row r="423" spans="1:6" ht="20.399999999999999" x14ac:dyDescent="0.5">
      <c r="A423" s="54"/>
      <c r="B423" s="44" t="s">
        <v>3375</v>
      </c>
      <c r="C423" s="44" t="s">
        <v>3376</v>
      </c>
      <c r="D423" s="45">
        <v>16.989999999999998</v>
      </c>
      <c r="E423" s="46">
        <v>45272</v>
      </c>
      <c r="F423" s="49">
        <v>16.989999999999998</v>
      </c>
    </row>
    <row r="424" spans="1:6" ht="40.799999999999997" x14ac:dyDescent="0.5">
      <c r="A424" s="54"/>
      <c r="B424" s="44" t="s">
        <v>3377</v>
      </c>
      <c r="C424" s="44" t="s">
        <v>3378</v>
      </c>
      <c r="D424" s="45">
        <v>9</v>
      </c>
      <c r="E424" s="46">
        <v>45272</v>
      </c>
      <c r="F424" s="49">
        <v>9</v>
      </c>
    </row>
    <row r="425" spans="1:6" ht="30.6" x14ac:dyDescent="0.5">
      <c r="A425" s="44" t="s">
        <v>2547</v>
      </c>
      <c r="B425" s="44" t="s">
        <v>3379</v>
      </c>
      <c r="C425" s="44" t="s">
        <v>2879</v>
      </c>
      <c r="D425" s="45">
        <v>28</v>
      </c>
      <c r="E425" s="46">
        <v>45274</v>
      </c>
      <c r="F425" s="49">
        <v>28</v>
      </c>
    </row>
    <row r="426" spans="1:6" ht="51" x14ac:dyDescent="0.5">
      <c r="A426" s="44" t="s">
        <v>2396</v>
      </c>
      <c r="B426" s="44" t="s">
        <v>3380</v>
      </c>
      <c r="C426" s="44" t="s">
        <v>3381</v>
      </c>
      <c r="D426" s="45">
        <v>16.5</v>
      </c>
      <c r="E426" s="46">
        <v>45258</v>
      </c>
      <c r="F426" s="49">
        <v>16.5</v>
      </c>
    </row>
    <row r="427" spans="1:6" ht="51" x14ac:dyDescent="0.5">
      <c r="A427" s="44" t="s">
        <v>2162</v>
      </c>
      <c r="B427" s="44" t="s">
        <v>3382</v>
      </c>
      <c r="C427" s="44" t="s">
        <v>3383</v>
      </c>
      <c r="D427" s="45">
        <v>17</v>
      </c>
      <c r="E427" s="46">
        <v>45212</v>
      </c>
      <c r="F427" s="49">
        <v>17</v>
      </c>
    </row>
    <row r="428" spans="1:6" ht="40.799999999999997" x14ac:dyDescent="0.5">
      <c r="A428" s="44" t="s">
        <v>2181</v>
      </c>
      <c r="B428" s="44" t="s">
        <v>3384</v>
      </c>
      <c r="C428" s="44" t="s">
        <v>3385</v>
      </c>
      <c r="D428" s="45">
        <v>29</v>
      </c>
      <c r="E428" s="46">
        <v>45274</v>
      </c>
      <c r="F428" s="49">
        <v>29</v>
      </c>
    </row>
    <row r="429" spans="1:6" ht="40.799999999999997" x14ac:dyDescent="0.5">
      <c r="A429" s="44" t="s">
        <v>2000</v>
      </c>
      <c r="B429" s="44" t="s">
        <v>3386</v>
      </c>
      <c r="C429" s="44" t="s">
        <v>2848</v>
      </c>
      <c r="D429" s="45">
        <v>30</v>
      </c>
      <c r="E429" s="46">
        <v>45216</v>
      </c>
      <c r="F429" s="49">
        <v>30</v>
      </c>
    </row>
    <row r="430" spans="1:6" x14ac:dyDescent="0.5">
      <c r="A430" s="50" t="s">
        <v>256</v>
      </c>
      <c r="B430" s="50"/>
      <c r="C430" s="50"/>
      <c r="D430" s="50"/>
      <c r="E430" s="50"/>
      <c r="F430" s="51">
        <v>181.27</v>
      </c>
    </row>
    <row r="434" spans="1:6" ht="10.5" customHeight="1" x14ac:dyDescent="0.5">
      <c r="A434" s="56" t="s">
        <v>238</v>
      </c>
      <c r="B434" s="56"/>
      <c r="C434" s="56"/>
      <c r="D434" s="56"/>
      <c r="E434" s="56"/>
      <c r="F434" s="56"/>
    </row>
    <row r="435" spans="1:6" ht="10.5" customHeight="1" x14ac:dyDescent="0.5">
      <c r="A435" s="55" t="s">
        <v>3387</v>
      </c>
      <c r="B435" s="55"/>
      <c r="C435" s="55"/>
      <c r="D435" s="55"/>
      <c r="E435" s="55"/>
      <c r="F435" s="55"/>
    </row>
    <row r="437" spans="1:6" ht="30.6" x14ac:dyDescent="0.5">
      <c r="A437" s="42" t="s">
        <v>1968</v>
      </c>
      <c r="B437" s="42" t="s">
        <v>245</v>
      </c>
      <c r="C437" s="42" t="s">
        <v>1969</v>
      </c>
      <c r="D437" s="42" t="s">
        <v>2990</v>
      </c>
      <c r="E437" s="42" t="s">
        <v>2991</v>
      </c>
      <c r="F437" s="43" t="s">
        <v>2992</v>
      </c>
    </row>
    <row r="438" spans="1:6" ht="61.2" x14ac:dyDescent="0.5">
      <c r="A438" s="44" t="s">
        <v>2123</v>
      </c>
      <c r="B438" s="44" t="s">
        <v>3388</v>
      </c>
      <c r="C438" s="44" t="s">
        <v>3389</v>
      </c>
      <c r="D438" s="45">
        <v>18.36</v>
      </c>
      <c r="E438" s="46">
        <v>45236</v>
      </c>
      <c r="F438" s="49">
        <v>18.36</v>
      </c>
    </row>
    <row r="439" spans="1:6" ht="71.400000000000006" x14ac:dyDescent="0.5">
      <c r="A439" s="44" t="s">
        <v>2162</v>
      </c>
      <c r="B439" s="44" t="s">
        <v>3390</v>
      </c>
      <c r="C439" s="44" t="s">
        <v>3391</v>
      </c>
      <c r="D439" s="45">
        <v>25.49</v>
      </c>
      <c r="E439" s="46">
        <v>45243</v>
      </c>
      <c r="F439" s="49">
        <v>25.49</v>
      </c>
    </row>
    <row r="440" spans="1:6" ht="30.6" x14ac:dyDescent="0.5">
      <c r="A440" s="44" t="s">
        <v>2408</v>
      </c>
      <c r="B440" s="44" t="s">
        <v>3392</v>
      </c>
      <c r="C440" s="44" t="s">
        <v>3393</v>
      </c>
      <c r="D440" s="45">
        <v>28</v>
      </c>
      <c r="E440" s="46">
        <v>45251</v>
      </c>
      <c r="F440" s="49">
        <v>28</v>
      </c>
    </row>
    <row r="441" spans="1:6" x14ac:dyDescent="0.5">
      <c r="A441" s="50" t="s">
        <v>256</v>
      </c>
      <c r="B441" s="50"/>
      <c r="C441" s="50"/>
      <c r="D441" s="50"/>
      <c r="E441" s="50"/>
      <c r="F441" s="51">
        <v>71.849999999999994</v>
      </c>
    </row>
    <row r="445" spans="1:6" ht="10.5" customHeight="1" x14ac:dyDescent="0.5">
      <c r="A445" s="56" t="s">
        <v>238</v>
      </c>
      <c r="B445" s="56"/>
      <c r="C445" s="56"/>
      <c r="D445" s="56"/>
      <c r="E445" s="56"/>
      <c r="F445" s="56"/>
    </row>
    <row r="446" spans="1:6" ht="10.5" customHeight="1" x14ac:dyDescent="0.5">
      <c r="A446" s="55" t="s">
        <v>3394</v>
      </c>
      <c r="B446" s="55"/>
      <c r="C446" s="55"/>
      <c r="D446" s="55"/>
      <c r="E446" s="55"/>
      <c r="F446" s="55"/>
    </row>
    <row r="448" spans="1:6" ht="30.6" x14ac:dyDescent="0.5">
      <c r="A448" s="42" t="s">
        <v>1968</v>
      </c>
      <c r="B448" s="42" t="s">
        <v>245</v>
      </c>
      <c r="C448" s="42" t="s">
        <v>1969</v>
      </c>
      <c r="D448" s="42" t="s">
        <v>2990</v>
      </c>
      <c r="E448" s="42" t="s">
        <v>2991</v>
      </c>
      <c r="F448" s="43" t="s">
        <v>2992</v>
      </c>
    </row>
    <row r="449" spans="1:6" ht="30.6" x14ac:dyDescent="0.5">
      <c r="A449" s="44" t="s">
        <v>2048</v>
      </c>
      <c r="B449" s="44" t="s">
        <v>3395</v>
      </c>
      <c r="C449" s="44" t="s">
        <v>3396</v>
      </c>
      <c r="D449" s="45">
        <v>15.23</v>
      </c>
      <c r="E449" s="46">
        <v>45246</v>
      </c>
      <c r="F449" s="49">
        <v>15.23</v>
      </c>
    </row>
    <row r="450" spans="1:6" ht="40.799999999999997" x14ac:dyDescent="0.5">
      <c r="A450" s="44" t="s">
        <v>2322</v>
      </c>
      <c r="B450" s="44" t="s">
        <v>3397</v>
      </c>
      <c r="C450" s="44" t="s">
        <v>3398</v>
      </c>
      <c r="D450" s="45">
        <v>60</v>
      </c>
      <c r="E450" s="46">
        <v>45229</v>
      </c>
      <c r="F450" s="49">
        <v>60</v>
      </c>
    </row>
    <row r="451" spans="1:6" ht="30.6" x14ac:dyDescent="0.5">
      <c r="A451" s="54" t="s">
        <v>2162</v>
      </c>
      <c r="B451" s="44" t="s">
        <v>3399</v>
      </c>
      <c r="C451" s="44" t="s">
        <v>3400</v>
      </c>
      <c r="D451" s="45">
        <v>15.99</v>
      </c>
      <c r="E451" s="46">
        <v>45216</v>
      </c>
      <c r="F451" s="49">
        <v>15.99</v>
      </c>
    </row>
    <row r="452" spans="1:6" ht="30.6" x14ac:dyDescent="0.5">
      <c r="A452" s="54"/>
      <c r="B452" s="44" t="s">
        <v>3401</v>
      </c>
      <c r="C452" s="44" t="s">
        <v>3402</v>
      </c>
      <c r="D452" s="45">
        <v>18.989999999999998</v>
      </c>
      <c r="E452" s="46">
        <v>45258</v>
      </c>
      <c r="F452" s="49">
        <v>18.989999999999998</v>
      </c>
    </row>
    <row r="453" spans="1:6" ht="20.399999999999999" x14ac:dyDescent="0.5">
      <c r="A453" s="54"/>
      <c r="B453" s="44" t="s">
        <v>3403</v>
      </c>
      <c r="C453" s="44" t="s">
        <v>3404</v>
      </c>
      <c r="D453" s="45">
        <v>16.989999999999998</v>
      </c>
      <c r="E453" s="46">
        <v>45236</v>
      </c>
      <c r="F453" s="49">
        <v>16.989999999999998</v>
      </c>
    </row>
    <row r="454" spans="1:6" ht="81.599999999999994" x14ac:dyDescent="0.5">
      <c r="A454" s="44" t="s">
        <v>2285</v>
      </c>
      <c r="B454" s="44" t="s">
        <v>3405</v>
      </c>
      <c r="C454" s="44" t="s">
        <v>3406</v>
      </c>
      <c r="D454" s="45">
        <v>35</v>
      </c>
      <c r="E454" s="46">
        <v>45229</v>
      </c>
      <c r="F454" s="49">
        <v>35</v>
      </c>
    </row>
    <row r="455" spans="1:6" ht="91.8" x14ac:dyDescent="0.5">
      <c r="A455" s="44" t="s">
        <v>2187</v>
      </c>
      <c r="B455" s="44" t="s">
        <v>3407</v>
      </c>
      <c r="C455" s="44" t="s">
        <v>3408</v>
      </c>
      <c r="D455" s="45">
        <v>15.82</v>
      </c>
      <c r="E455" s="46">
        <v>45226</v>
      </c>
      <c r="F455" s="49">
        <v>15.82</v>
      </c>
    </row>
    <row r="456" spans="1:6" x14ac:dyDescent="0.5">
      <c r="A456" s="50" t="s">
        <v>256</v>
      </c>
      <c r="B456" s="50"/>
      <c r="C456" s="50"/>
      <c r="D456" s="50"/>
      <c r="E456" s="50"/>
      <c r="F456" s="51">
        <v>178.02</v>
      </c>
    </row>
    <row r="460" spans="1:6" ht="10.5" customHeight="1" x14ac:dyDescent="0.5">
      <c r="A460" s="56" t="s">
        <v>238</v>
      </c>
      <c r="B460" s="56"/>
      <c r="C460" s="56"/>
      <c r="D460" s="56"/>
      <c r="E460" s="56"/>
      <c r="F460" s="56"/>
    </row>
    <row r="461" spans="1:6" ht="10.5" customHeight="1" x14ac:dyDescent="0.5">
      <c r="A461" s="55" t="s">
        <v>3409</v>
      </c>
      <c r="B461" s="55"/>
      <c r="C461" s="55"/>
      <c r="D461" s="55"/>
      <c r="E461" s="55"/>
      <c r="F461" s="55"/>
    </row>
    <row r="463" spans="1:6" ht="30.6" x14ac:dyDescent="0.5">
      <c r="A463" s="42" t="s">
        <v>1968</v>
      </c>
      <c r="B463" s="42" t="s">
        <v>245</v>
      </c>
      <c r="C463" s="42" t="s">
        <v>1969</v>
      </c>
      <c r="D463" s="42" t="s">
        <v>2990</v>
      </c>
      <c r="E463" s="42" t="s">
        <v>2991</v>
      </c>
      <c r="F463" s="43" t="s">
        <v>2992</v>
      </c>
    </row>
    <row r="464" spans="1:6" ht="30.6" x14ac:dyDescent="0.5">
      <c r="A464" s="44" t="s">
        <v>2162</v>
      </c>
      <c r="B464" s="44" t="s">
        <v>3410</v>
      </c>
      <c r="C464" s="44" t="s">
        <v>3411</v>
      </c>
      <c r="D464" s="45">
        <v>16.95</v>
      </c>
      <c r="E464" s="46">
        <v>45222</v>
      </c>
      <c r="F464" s="49">
        <v>16.95</v>
      </c>
    </row>
    <row r="465" spans="1:6" ht="102" x14ac:dyDescent="0.5">
      <c r="A465" s="44" t="s">
        <v>2226</v>
      </c>
      <c r="B465" s="44" t="s">
        <v>3412</v>
      </c>
      <c r="C465" s="44" t="s">
        <v>3413</v>
      </c>
      <c r="D465" s="45">
        <v>30</v>
      </c>
      <c r="E465" s="46">
        <v>45264</v>
      </c>
      <c r="F465" s="49">
        <v>30</v>
      </c>
    </row>
    <row r="466" spans="1:6" ht="153" x14ac:dyDescent="0.5">
      <c r="A466" s="44" t="s">
        <v>3414</v>
      </c>
      <c r="B466" s="44" t="s">
        <v>3415</v>
      </c>
      <c r="C466" s="44" t="s">
        <v>3416</v>
      </c>
      <c r="D466" s="45">
        <v>17.95</v>
      </c>
      <c r="E466" s="46">
        <v>45208</v>
      </c>
      <c r="F466" s="49">
        <v>17.95</v>
      </c>
    </row>
    <row r="467" spans="1:6" x14ac:dyDescent="0.5">
      <c r="A467" s="50" t="s">
        <v>256</v>
      </c>
      <c r="B467" s="50"/>
      <c r="C467" s="50"/>
      <c r="D467" s="50"/>
      <c r="E467" s="50"/>
      <c r="F467" s="51">
        <v>64.900000000000006</v>
      </c>
    </row>
    <row r="471" spans="1:6" ht="10.5" customHeight="1" x14ac:dyDescent="0.5">
      <c r="A471" s="56" t="s">
        <v>238</v>
      </c>
      <c r="B471" s="56"/>
      <c r="C471" s="56"/>
      <c r="D471" s="56"/>
      <c r="E471" s="56"/>
      <c r="F471" s="56"/>
    </row>
    <row r="472" spans="1:6" ht="10.5" customHeight="1" x14ac:dyDescent="0.5">
      <c r="A472" s="55" t="s">
        <v>3417</v>
      </c>
      <c r="B472" s="55"/>
      <c r="C472" s="55"/>
      <c r="D472" s="55"/>
      <c r="E472" s="55"/>
      <c r="F472" s="55"/>
    </row>
    <row r="474" spans="1:6" ht="30.6" x14ac:dyDescent="0.5">
      <c r="A474" s="42" t="s">
        <v>1968</v>
      </c>
      <c r="B474" s="42" t="s">
        <v>245</v>
      </c>
      <c r="C474" s="42" t="s">
        <v>1969</v>
      </c>
      <c r="D474" s="42" t="s">
        <v>2990</v>
      </c>
      <c r="E474" s="42" t="s">
        <v>2991</v>
      </c>
      <c r="F474" s="43" t="s">
        <v>2992</v>
      </c>
    </row>
    <row r="475" spans="1:6" ht="40.799999999999997" x14ac:dyDescent="0.5">
      <c r="A475" s="44" t="s">
        <v>2104</v>
      </c>
      <c r="B475" s="44" t="s">
        <v>3418</v>
      </c>
      <c r="C475" s="44" t="s">
        <v>3419</v>
      </c>
      <c r="D475" s="45">
        <v>12.99</v>
      </c>
      <c r="E475" s="46">
        <v>45201</v>
      </c>
      <c r="F475" s="49">
        <v>12.99</v>
      </c>
    </row>
    <row r="476" spans="1:6" ht="30.6" x14ac:dyDescent="0.5">
      <c r="A476" s="54" t="s">
        <v>2148</v>
      </c>
      <c r="B476" s="44" t="s">
        <v>3420</v>
      </c>
      <c r="C476" s="44" t="s">
        <v>3421</v>
      </c>
      <c r="D476" s="45">
        <v>5</v>
      </c>
      <c r="E476" s="46">
        <v>45267</v>
      </c>
      <c r="F476" s="49">
        <v>5</v>
      </c>
    </row>
    <row r="477" spans="1:6" ht="30.6" x14ac:dyDescent="0.5">
      <c r="A477" s="54"/>
      <c r="B477" s="44" t="s">
        <v>3422</v>
      </c>
      <c r="C477" s="44" t="s">
        <v>3421</v>
      </c>
      <c r="D477" s="45">
        <v>5</v>
      </c>
      <c r="E477" s="46">
        <v>45267</v>
      </c>
      <c r="F477" s="49">
        <v>5</v>
      </c>
    </row>
    <row r="478" spans="1:6" ht="40.799999999999997" x14ac:dyDescent="0.5">
      <c r="A478" s="54" t="s">
        <v>2223</v>
      </c>
      <c r="B478" s="44" t="s">
        <v>3423</v>
      </c>
      <c r="C478" s="44" t="s">
        <v>3424</v>
      </c>
      <c r="D478" s="45">
        <v>14</v>
      </c>
      <c r="E478" s="46">
        <v>45271</v>
      </c>
      <c r="F478" s="49">
        <v>14</v>
      </c>
    </row>
    <row r="479" spans="1:6" ht="71.400000000000006" x14ac:dyDescent="0.5">
      <c r="A479" s="54"/>
      <c r="B479" s="44" t="s">
        <v>3425</v>
      </c>
      <c r="C479" s="44" t="s">
        <v>3426</v>
      </c>
      <c r="D479" s="45">
        <v>26</v>
      </c>
      <c r="E479" s="46">
        <v>45265</v>
      </c>
      <c r="F479" s="49">
        <v>26</v>
      </c>
    </row>
    <row r="480" spans="1:6" ht="20.399999999999999" x14ac:dyDescent="0.5">
      <c r="A480" s="54"/>
      <c r="B480" s="44" t="s">
        <v>3427</v>
      </c>
      <c r="C480" s="44" t="s">
        <v>3428</v>
      </c>
      <c r="D480" s="45">
        <v>7</v>
      </c>
      <c r="E480" s="46">
        <v>45271</v>
      </c>
      <c r="F480" s="49">
        <v>7</v>
      </c>
    </row>
    <row r="481" spans="1:6" ht="30.6" x14ac:dyDescent="0.5">
      <c r="A481" s="54"/>
      <c r="B481" s="44" t="s">
        <v>3429</v>
      </c>
      <c r="C481" s="44" t="s">
        <v>3430</v>
      </c>
      <c r="D481" s="45">
        <v>22</v>
      </c>
      <c r="E481" s="46">
        <v>45216</v>
      </c>
      <c r="F481" s="49">
        <v>22</v>
      </c>
    </row>
    <row r="482" spans="1:6" ht="61.2" x14ac:dyDescent="0.5">
      <c r="A482" s="54"/>
      <c r="B482" s="44" t="s">
        <v>3431</v>
      </c>
      <c r="C482" s="44" t="s">
        <v>3432</v>
      </c>
      <c r="D482" s="45">
        <v>28</v>
      </c>
      <c r="E482" s="46">
        <v>45265</v>
      </c>
      <c r="F482" s="49">
        <v>28</v>
      </c>
    </row>
    <row r="483" spans="1:6" ht="30.6" x14ac:dyDescent="0.5">
      <c r="A483" s="54"/>
      <c r="B483" s="44" t="s">
        <v>3433</v>
      </c>
      <c r="C483" s="44" t="s">
        <v>3434</v>
      </c>
      <c r="D483" s="45">
        <v>29</v>
      </c>
      <c r="E483" s="46">
        <v>45201</v>
      </c>
      <c r="F483" s="49">
        <v>29</v>
      </c>
    </row>
    <row r="484" spans="1:6" ht="20.399999999999999" x14ac:dyDescent="0.5">
      <c r="A484" s="54"/>
      <c r="B484" s="44" t="s">
        <v>3435</v>
      </c>
      <c r="C484" s="44" t="s">
        <v>3436</v>
      </c>
      <c r="D484" s="45">
        <v>8</v>
      </c>
      <c r="E484" s="46">
        <v>45201</v>
      </c>
      <c r="F484" s="49">
        <v>8</v>
      </c>
    </row>
    <row r="485" spans="1:6" ht="102" x14ac:dyDescent="0.5">
      <c r="A485" s="44" t="s">
        <v>2481</v>
      </c>
      <c r="B485" s="44" t="s">
        <v>3437</v>
      </c>
      <c r="C485" s="44" t="s">
        <v>3438</v>
      </c>
      <c r="D485" s="45">
        <v>11</v>
      </c>
      <c r="E485" s="46">
        <v>45264</v>
      </c>
      <c r="F485" s="49">
        <v>11</v>
      </c>
    </row>
    <row r="486" spans="1:6" ht="51" x14ac:dyDescent="0.5">
      <c r="A486" s="44" t="s">
        <v>3345</v>
      </c>
      <c r="B486" s="44" t="s">
        <v>3439</v>
      </c>
      <c r="C486" s="44" t="s">
        <v>3440</v>
      </c>
      <c r="D486" s="45">
        <v>13.95</v>
      </c>
      <c r="E486" s="46">
        <v>45287</v>
      </c>
      <c r="F486" s="49">
        <v>13.95</v>
      </c>
    </row>
    <row r="487" spans="1:6" ht="51" x14ac:dyDescent="0.5">
      <c r="A487" s="44" t="s">
        <v>2266</v>
      </c>
      <c r="B487" s="44" t="s">
        <v>3441</v>
      </c>
      <c r="C487" s="44" t="s">
        <v>3442</v>
      </c>
      <c r="D487" s="45">
        <v>45</v>
      </c>
      <c r="E487" s="46">
        <v>45243</v>
      </c>
      <c r="F487" s="49">
        <v>45</v>
      </c>
    </row>
    <row r="488" spans="1:6" x14ac:dyDescent="0.5">
      <c r="A488" s="50" t="s">
        <v>256</v>
      </c>
      <c r="B488" s="50"/>
      <c r="C488" s="50"/>
      <c r="D488" s="50"/>
      <c r="E488" s="50"/>
      <c r="F488" s="51">
        <v>226.94</v>
      </c>
    </row>
    <row r="492" spans="1:6" ht="10.5" customHeight="1" x14ac:dyDescent="0.5">
      <c r="A492" s="56" t="s">
        <v>238</v>
      </c>
      <c r="B492" s="56"/>
      <c r="C492" s="56"/>
      <c r="D492" s="56"/>
      <c r="E492" s="56"/>
      <c r="F492" s="56"/>
    </row>
    <row r="493" spans="1:6" ht="10.5" customHeight="1" x14ac:dyDescent="0.5">
      <c r="A493" s="55" t="s">
        <v>3443</v>
      </c>
      <c r="B493" s="55"/>
      <c r="C493" s="55"/>
      <c r="D493" s="55"/>
      <c r="E493" s="55"/>
      <c r="F493" s="55"/>
    </row>
    <row r="495" spans="1:6" ht="30.6" x14ac:dyDescent="0.5">
      <c r="A495" s="42" t="s">
        <v>1968</v>
      </c>
      <c r="B495" s="42" t="s">
        <v>245</v>
      </c>
      <c r="C495" s="42" t="s">
        <v>1969</v>
      </c>
      <c r="D495" s="42" t="s">
        <v>2990</v>
      </c>
      <c r="E495" s="42" t="s">
        <v>2991</v>
      </c>
      <c r="F495" s="43" t="s">
        <v>2992</v>
      </c>
    </row>
    <row r="496" spans="1:6" ht="30.6" x14ac:dyDescent="0.5">
      <c r="A496" s="44" t="s">
        <v>2109</v>
      </c>
      <c r="B496" s="44" t="s">
        <v>3444</v>
      </c>
      <c r="C496" s="44" t="s">
        <v>3445</v>
      </c>
      <c r="D496" s="45">
        <v>21</v>
      </c>
      <c r="E496" s="46">
        <v>45217</v>
      </c>
      <c r="F496" s="49">
        <v>21</v>
      </c>
    </row>
    <row r="497" spans="1:6" ht="51" x14ac:dyDescent="0.5">
      <c r="A497" s="44" t="s">
        <v>2074</v>
      </c>
      <c r="B497" s="44" t="s">
        <v>3446</v>
      </c>
      <c r="C497" s="44" t="s">
        <v>3447</v>
      </c>
      <c r="D497" s="45">
        <v>24.99</v>
      </c>
      <c r="E497" s="46">
        <v>45218</v>
      </c>
      <c r="F497" s="49">
        <v>24.99</v>
      </c>
    </row>
    <row r="498" spans="1:6" ht="30.6" x14ac:dyDescent="0.5">
      <c r="A498" s="44" t="s">
        <v>2475</v>
      </c>
      <c r="B498" s="44" t="s">
        <v>3448</v>
      </c>
      <c r="C498" s="44" t="s">
        <v>3449</v>
      </c>
      <c r="D498" s="45">
        <v>16.989999999999998</v>
      </c>
      <c r="E498" s="46">
        <v>45244</v>
      </c>
      <c r="F498" s="49">
        <v>16.989999999999998</v>
      </c>
    </row>
    <row r="499" spans="1:6" ht="71.400000000000006" x14ac:dyDescent="0.5">
      <c r="A499" s="44" t="s">
        <v>2481</v>
      </c>
      <c r="B499" s="44" t="s">
        <v>3450</v>
      </c>
      <c r="C499" s="44" t="s">
        <v>3451</v>
      </c>
      <c r="D499" s="45">
        <v>28</v>
      </c>
      <c r="E499" s="46">
        <v>45251</v>
      </c>
      <c r="F499" s="49">
        <v>28</v>
      </c>
    </row>
    <row r="500" spans="1:6" ht="40.799999999999997" x14ac:dyDescent="0.5">
      <c r="A500" s="44" t="s">
        <v>2019</v>
      </c>
      <c r="B500" s="44" t="s">
        <v>3452</v>
      </c>
      <c r="C500" s="44" t="s">
        <v>3453</v>
      </c>
      <c r="D500" s="45">
        <v>5.64</v>
      </c>
      <c r="E500" s="46">
        <v>45281</v>
      </c>
      <c r="F500" s="49">
        <v>5.64</v>
      </c>
    </row>
    <row r="501" spans="1:6" x14ac:dyDescent="0.5">
      <c r="A501" s="50" t="s">
        <v>256</v>
      </c>
      <c r="B501" s="50"/>
      <c r="C501" s="50"/>
      <c r="D501" s="50"/>
      <c r="E501" s="50"/>
      <c r="F501" s="51">
        <v>96.62</v>
      </c>
    </row>
    <row r="505" spans="1:6" ht="10.5" customHeight="1" x14ac:dyDescent="0.5">
      <c r="A505" s="56" t="s">
        <v>238</v>
      </c>
      <c r="B505" s="56"/>
      <c r="C505" s="56"/>
      <c r="D505" s="56"/>
      <c r="E505" s="56"/>
      <c r="F505" s="56"/>
    </row>
    <row r="506" spans="1:6" ht="10.5" customHeight="1" x14ac:dyDescent="0.5">
      <c r="A506" s="55" t="s">
        <v>3454</v>
      </c>
      <c r="B506" s="55"/>
      <c r="C506" s="55"/>
      <c r="D506" s="55"/>
      <c r="E506" s="55"/>
      <c r="F506" s="55"/>
    </row>
    <row r="508" spans="1:6" ht="30.6" x14ac:dyDescent="0.5">
      <c r="A508" s="42" t="s">
        <v>1968</v>
      </c>
      <c r="B508" s="42" t="s">
        <v>245</v>
      </c>
      <c r="C508" s="42" t="s">
        <v>1969</v>
      </c>
      <c r="D508" s="42" t="s">
        <v>2990</v>
      </c>
      <c r="E508" s="42" t="s">
        <v>2991</v>
      </c>
      <c r="F508" s="43" t="s">
        <v>2992</v>
      </c>
    </row>
    <row r="509" spans="1:6" ht="40.799999999999997" x14ac:dyDescent="0.5">
      <c r="A509" s="44" t="s">
        <v>2313</v>
      </c>
      <c r="B509" s="44" t="s">
        <v>3455</v>
      </c>
      <c r="C509" s="44" t="s">
        <v>3456</v>
      </c>
      <c r="D509" s="45">
        <v>10</v>
      </c>
      <c r="E509" s="46">
        <v>45208</v>
      </c>
      <c r="F509" s="49">
        <v>10</v>
      </c>
    </row>
    <row r="510" spans="1:6" ht="40.799999999999997" x14ac:dyDescent="0.5">
      <c r="A510" s="44" t="s">
        <v>2792</v>
      </c>
      <c r="B510" s="44" t="s">
        <v>3457</v>
      </c>
      <c r="C510" s="44" t="s">
        <v>3458</v>
      </c>
      <c r="D510" s="45">
        <v>20</v>
      </c>
      <c r="E510" s="46">
        <v>45247</v>
      </c>
      <c r="F510" s="49">
        <v>20</v>
      </c>
    </row>
    <row r="511" spans="1:6" ht="81.599999999999994" x14ac:dyDescent="0.5">
      <c r="A511" s="44" t="s">
        <v>2226</v>
      </c>
      <c r="B511" s="44" t="s">
        <v>3459</v>
      </c>
      <c r="C511" s="44" t="s">
        <v>3460</v>
      </c>
      <c r="D511" s="45">
        <v>15</v>
      </c>
      <c r="E511" s="46">
        <v>45232</v>
      </c>
      <c r="F511" s="49">
        <v>15</v>
      </c>
    </row>
    <row r="512" spans="1:6" x14ac:dyDescent="0.5">
      <c r="A512" s="50" t="s">
        <v>256</v>
      </c>
      <c r="B512" s="50"/>
      <c r="C512" s="50"/>
      <c r="D512" s="50"/>
      <c r="E512" s="50"/>
      <c r="F512" s="51">
        <v>45</v>
      </c>
    </row>
    <row r="516" spans="1:6" ht="10.5" customHeight="1" x14ac:dyDescent="0.5">
      <c r="A516" s="56" t="s">
        <v>238</v>
      </c>
      <c r="B516" s="56"/>
      <c r="C516" s="56"/>
      <c r="D516" s="56"/>
      <c r="E516" s="56"/>
      <c r="F516" s="56"/>
    </row>
    <row r="517" spans="1:6" ht="10.5" customHeight="1" x14ac:dyDescent="0.5">
      <c r="A517" s="55" t="s">
        <v>3461</v>
      </c>
      <c r="B517" s="55"/>
      <c r="C517" s="55"/>
      <c r="D517" s="55"/>
      <c r="E517" s="55"/>
      <c r="F517" s="55"/>
    </row>
    <row r="519" spans="1:6" ht="30.6" x14ac:dyDescent="0.5">
      <c r="A519" s="42" t="s">
        <v>1968</v>
      </c>
      <c r="B519" s="42" t="s">
        <v>245</v>
      </c>
      <c r="C519" s="42" t="s">
        <v>1969</v>
      </c>
      <c r="D519" s="42" t="s">
        <v>2990</v>
      </c>
      <c r="E519" s="42" t="s">
        <v>2991</v>
      </c>
      <c r="F519" s="43" t="s">
        <v>2992</v>
      </c>
    </row>
    <row r="520" spans="1:6" ht="30.6" x14ac:dyDescent="0.5">
      <c r="A520" s="44" t="s">
        <v>2109</v>
      </c>
      <c r="B520" s="44" t="s">
        <v>3462</v>
      </c>
      <c r="C520" s="44" t="s">
        <v>3463</v>
      </c>
      <c r="D520" s="45">
        <v>27</v>
      </c>
      <c r="E520" s="46">
        <v>45275</v>
      </c>
      <c r="F520" s="49">
        <v>27</v>
      </c>
    </row>
    <row r="521" spans="1:6" ht="40.799999999999997" x14ac:dyDescent="0.5">
      <c r="A521" s="44" t="s">
        <v>2322</v>
      </c>
      <c r="B521" s="44" t="s">
        <v>3464</v>
      </c>
      <c r="C521" s="44" t="s">
        <v>3465</v>
      </c>
      <c r="D521" s="45">
        <v>18</v>
      </c>
      <c r="E521" s="46">
        <v>45262</v>
      </c>
      <c r="F521" s="49">
        <v>18</v>
      </c>
    </row>
    <row r="522" spans="1:6" ht="122.4" x14ac:dyDescent="0.5">
      <c r="A522" s="44" t="s">
        <v>2223</v>
      </c>
      <c r="B522" s="44" t="s">
        <v>3466</v>
      </c>
      <c r="C522" s="44" t="s">
        <v>3467</v>
      </c>
      <c r="D522" s="45">
        <v>20</v>
      </c>
      <c r="E522" s="46">
        <v>45275</v>
      </c>
      <c r="F522" s="49">
        <v>20</v>
      </c>
    </row>
    <row r="523" spans="1:6" ht="30.6" x14ac:dyDescent="0.5">
      <c r="A523" s="44" t="s">
        <v>2162</v>
      </c>
      <c r="B523" s="44" t="s">
        <v>3468</v>
      </c>
      <c r="C523" s="44" t="s">
        <v>3469</v>
      </c>
      <c r="D523" s="45">
        <v>27.95</v>
      </c>
      <c r="E523" s="46">
        <v>45237</v>
      </c>
      <c r="F523" s="49">
        <v>27.95</v>
      </c>
    </row>
    <row r="524" spans="1:6" ht="40.799999999999997" x14ac:dyDescent="0.5">
      <c r="A524" s="44" t="s">
        <v>2229</v>
      </c>
      <c r="B524" s="44" t="s">
        <v>3470</v>
      </c>
      <c r="C524" s="44" t="s">
        <v>3471</v>
      </c>
      <c r="D524" s="45">
        <v>11</v>
      </c>
      <c r="E524" s="46">
        <v>45249</v>
      </c>
      <c r="F524" s="49">
        <v>11</v>
      </c>
    </row>
    <row r="525" spans="1:6" ht="122.4" x14ac:dyDescent="0.5">
      <c r="A525" s="44" t="s">
        <v>2967</v>
      </c>
      <c r="B525" s="44" t="s">
        <v>3472</v>
      </c>
      <c r="C525" s="44" t="s">
        <v>3473</v>
      </c>
      <c r="D525" s="45">
        <v>35</v>
      </c>
      <c r="E525" s="46">
        <v>45278</v>
      </c>
      <c r="F525" s="49">
        <v>35</v>
      </c>
    </row>
    <row r="526" spans="1:6" ht="61.2" x14ac:dyDescent="0.5">
      <c r="A526" s="44" t="s">
        <v>2019</v>
      </c>
      <c r="B526" s="44" t="s">
        <v>3474</v>
      </c>
      <c r="C526" s="44" t="s">
        <v>3475</v>
      </c>
      <c r="D526" s="45">
        <v>15.81</v>
      </c>
      <c r="E526" s="46">
        <v>45209</v>
      </c>
      <c r="F526" s="49">
        <v>15.81</v>
      </c>
    </row>
    <row r="527" spans="1:6" x14ac:dyDescent="0.5">
      <c r="A527" s="50" t="s">
        <v>256</v>
      </c>
      <c r="B527" s="50"/>
      <c r="C527" s="50"/>
      <c r="D527" s="50"/>
      <c r="E527" s="50"/>
      <c r="F527" s="51">
        <v>154.76</v>
      </c>
    </row>
    <row r="531" spans="1:6" ht="10.5" customHeight="1" x14ac:dyDescent="0.5">
      <c r="A531" s="56" t="s">
        <v>238</v>
      </c>
      <c r="B531" s="56"/>
      <c r="C531" s="56"/>
      <c r="D531" s="56"/>
      <c r="E531" s="56"/>
      <c r="F531" s="56"/>
    </row>
    <row r="532" spans="1:6" ht="10.5" customHeight="1" x14ac:dyDescent="0.5">
      <c r="A532" s="55" t="s">
        <v>3476</v>
      </c>
      <c r="B532" s="55"/>
      <c r="C532" s="55"/>
      <c r="D532" s="55"/>
      <c r="E532" s="55"/>
      <c r="F532" s="55"/>
    </row>
    <row r="534" spans="1:6" ht="30.6" x14ac:dyDescent="0.5">
      <c r="A534" s="42" t="s">
        <v>1968</v>
      </c>
      <c r="B534" s="42" t="s">
        <v>245</v>
      </c>
      <c r="C534" s="42" t="s">
        <v>1969</v>
      </c>
      <c r="D534" s="42" t="s">
        <v>2990</v>
      </c>
      <c r="E534" s="42" t="s">
        <v>2991</v>
      </c>
      <c r="F534" s="43" t="s">
        <v>2992</v>
      </c>
    </row>
    <row r="535" spans="1:6" ht="40.799999999999997" x14ac:dyDescent="0.5">
      <c r="A535" s="44" t="s">
        <v>2104</v>
      </c>
      <c r="B535" s="44" t="s">
        <v>3477</v>
      </c>
      <c r="C535" s="44" t="s">
        <v>3478</v>
      </c>
      <c r="D535" s="45">
        <v>21.95</v>
      </c>
      <c r="E535" s="46">
        <v>45282</v>
      </c>
      <c r="F535" s="49">
        <v>21.95</v>
      </c>
    </row>
    <row r="536" spans="1:6" x14ac:dyDescent="0.5">
      <c r="A536" s="50" t="s">
        <v>256</v>
      </c>
      <c r="B536" s="50"/>
      <c r="C536" s="50"/>
      <c r="D536" s="50"/>
      <c r="E536" s="50"/>
      <c r="F536" s="51">
        <v>21.95</v>
      </c>
    </row>
    <row r="540" spans="1:6" ht="10.5" customHeight="1" x14ac:dyDescent="0.5">
      <c r="A540" s="56" t="s">
        <v>238</v>
      </c>
      <c r="B540" s="56"/>
      <c r="C540" s="56"/>
      <c r="D540" s="56"/>
      <c r="E540" s="56"/>
      <c r="F540" s="56"/>
    </row>
    <row r="541" spans="1:6" ht="10.5" customHeight="1" x14ac:dyDescent="0.5">
      <c r="A541" s="55" t="s">
        <v>3479</v>
      </c>
      <c r="B541" s="55"/>
      <c r="C541" s="55"/>
      <c r="D541" s="55"/>
      <c r="E541" s="55"/>
      <c r="F541" s="55"/>
    </row>
    <row r="543" spans="1:6" ht="30.6" x14ac:dyDescent="0.5">
      <c r="A543" s="42" t="s">
        <v>1968</v>
      </c>
      <c r="B543" s="42" t="s">
        <v>245</v>
      </c>
      <c r="C543" s="42" t="s">
        <v>1969</v>
      </c>
      <c r="D543" s="42" t="s">
        <v>2990</v>
      </c>
      <c r="E543" s="42" t="s">
        <v>2991</v>
      </c>
      <c r="F543" s="43" t="s">
        <v>2992</v>
      </c>
    </row>
    <row r="544" spans="1:6" ht="51" x14ac:dyDescent="0.5">
      <c r="A544" s="44" t="s">
        <v>1991</v>
      </c>
      <c r="B544" s="44" t="s">
        <v>3480</v>
      </c>
      <c r="C544" s="44" t="s">
        <v>3481</v>
      </c>
      <c r="D544" s="45">
        <v>10</v>
      </c>
      <c r="E544" s="46">
        <v>45275</v>
      </c>
      <c r="F544" s="49">
        <v>10</v>
      </c>
    </row>
    <row r="545" spans="1:6" x14ac:dyDescent="0.5">
      <c r="A545" s="50" t="s">
        <v>256</v>
      </c>
      <c r="B545" s="50"/>
      <c r="C545" s="50"/>
      <c r="D545" s="50"/>
      <c r="E545" s="50"/>
      <c r="F545" s="51">
        <v>10</v>
      </c>
    </row>
    <row r="549" spans="1:6" ht="10.5" customHeight="1" x14ac:dyDescent="0.5">
      <c r="A549" s="56" t="s">
        <v>238</v>
      </c>
      <c r="B549" s="56"/>
      <c r="C549" s="56"/>
      <c r="D549" s="56"/>
      <c r="E549" s="56"/>
      <c r="F549" s="56"/>
    </row>
    <row r="550" spans="1:6" ht="10.5" customHeight="1" x14ac:dyDescent="0.5">
      <c r="A550" s="55" t="s">
        <v>3482</v>
      </c>
      <c r="B550" s="55"/>
      <c r="C550" s="55"/>
      <c r="D550" s="55"/>
      <c r="E550" s="55"/>
      <c r="F550" s="55"/>
    </row>
    <row r="552" spans="1:6" ht="30.6" x14ac:dyDescent="0.5">
      <c r="A552" s="42" t="s">
        <v>1968</v>
      </c>
      <c r="B552" s="42" t="s">
        <v>245</v>
      </c>
      <c r="C552" s="42" t="s">
        <v>1969</v>
      </c>
      <c r="D552" s="42" t="s">
        <v>2990</v>
      </c>
      <c r="E552" s="42" t="s">
        <v>2991</v>
      </c>
      <c r="F552" s="43" t="s">
        <v>2992</v>
      </c>
    </row>
    <row r="553" spans="1:6" ht="91.8" x14ac:dyDescent="0.5">
      <c r="A553" s="44" t="s">
        <v>1986</v>
      </c>
      <c r="B553" s="44" t="s">
        <v>3483</v>
      </c>
      <c r="C553" s="44" t="s">
        <v>3484</v>
      </c>
      <c r="D553" s="45">
        <v>18</v>
      </c>
      <c r="E553" s="46">
        <v>45218</v>
      </c>
      <c r="F553" s="49">
        <v>18</v>
      </c>
    </row>
    <row r="554" spans="1:6" x14ac:dyDescent="0.5">
      <c r="A554" s="50" t="s">
        <v>256</v>
      </c>
      <c r="B554" s="50"/>
      <c r="C554" s="50"/>
      <c r="D554" s="50"/>
      <c r="E554" s="50"/>
      <c r="F554" s="51">
        <v>18</v>
      </c>
    </row>
    <row r="558" spans="1:6" ht="10.5" customHeight="1" x14ac:dyDescent="0.5">
      <c r="A558" s="56" t="s">
        <v>238</v>
      </c>
      <c r="B558" s="56"/>
      <c r="C558" s="56"/>
      <c r="D558" s="56"/>
      <c r="E558" s="56"/>
      <c r="F558" s="56"/>
    </row>
    <row r="559" spans="1:6" ht="10.5" customHeight="1" x14ac:dyDescent="0.5">
      <c r="A559" s="55" t="s">
        <v>3485</v>
      </c>
      <c r="B559" s="55"/>
      <c r="C559" s="55"/>
      <c r="D559" s="55"/>
      <c r="E559" s="55"/>
      <c r="F559" s="55"/>
    </row>
    <row r="561" spans="1:6" ht="30.6" x14ac:dyDescent="0.5">
      <c r="A561" s="42" t="s">
        <v>1968</v>
      </c>
      <c r="B561" s="42" t="s">
        <v>245</v>
      </c>
      <c r="C561" s="42" t="s">
        <v>1969</v>
      </c>
      <c r="D561" s="42" t="s">
        <v>2990</v>
      </c>
      <c r="E561" s="42" t="s">
        <v>2991</v>
      </c>
      <c r="F561" s="43" t="s">
        <v>2992</v>
      </c>
    </row>
    <row r="562" spans="1:6" ht="40.799999999999997" x14ac:dyDescent="0.5">
      <c r="A562" s="44" t="s">
        <v>2104</v>
      </c>
      <c r="B562" s="44" t="s">
        <v>3486</v>
      </c>
      <c r="C562" s="44" t="s">
        <v>3487</v>
      </c>
      <c r="D562" s="45">
        <v>11.3</v>
      </c>
      <c r="E562" s="46">
        <v>45237</v>
      </c>
      <c r="F562" s="49">
        <v>11.3</v>
      </c>
    </row>
    <row r="563" spans="1:6" ht="20.399999999999999" x14ac:dyDescent="0.5">
      <c r="A563" s="54" t="s">
        <v>2086</v>
      </c>
      <c r="B563" s="44" t="s">
        <v>3488</v>
      </c>
      <c r="C563" s="44" t="s">
        <v>3489</v>
      </c>
      <c r="D563" s="45">
        <v>24.99</v>
      </c>
      <c r="E563" s="46">
        <v>45252</v>
      </c>
      <c r="F563" s="49">
        <v>24.99</v>
      </c>
    </row>
    <row r="564" spans="1:6" ht="30.6" x14ac:dyDescent="0.5">
      <c r="A564" s="54"/>
      <c r="B564" s="44" t="s">
        <v>3490</v>
      </c>
      <c r="C564" s="44" t="s">
        <v>3491</v>
      </c>
      <c r="D564" s="45">
        <v>28.99</v>
      </c>
      <c r="E564" s="46">
        <v>45226</v>
      </c>
      <c r="F564" s="49">
        <v>28.99</v>
      </c>
    </row>
    <row r="565" spans="1:6" ht="81.599999999999994" x14ac:dyDescent="0.5">
      <c r="A565" s="44" t="s">
        <v>2148</v>
      </c>
      <c r="B565" s="44" t="s">
        <v>3492</v>
      </c>
      <c r="C565" s="44" t="s">
        <v>3493</v>
      </c>
      <c r="D565" s="45">
        <v>29</v>
      </c>
      <c r="E565" s="46">
        <v>45265</v>
      </c>
      <c r="F565" s="49">
        <v>29</v>
      </c>
    </row>
    <row r="566" spans="1:6" ht="30.6" x14ac:dyDescent="0.5">
      <c r="A566" s="44" t="s">
        <v>2162</v>
      </c>
      <c r="B566" s="44" t="s">
        <v>3494</v>
      </c>
      <c r="C566" s="44" t="s">
        <v>3495</v>
      </c>
      <c r="D566" s="45">
        <v>16.989999999999998</v>
      </c>
      <c r="E566" s="46">
        <v>45219</v>
      </c>
      <c r="F566" s="49">
        <v>16.989999999999998</v>
      </c>
    </row>
    <row r="567" spans="1:6" x14ac:dyDescent="0.5">
      <c r="A567" s="50" t="s">
        <v>256</v>
      </c>
      <c r="B567" s="50"/>
      <c r="C567" s="50"/>
      <c r="D567" s="50"/>
      <c r="E567" s="50"/>
      <c r="F567" s="51">
        <v>111.27</v>
      </c>
    </row>
    <row r="571" spans="1:6" ht="10.5" customHeight="1" x14ac:dyDescent="0.5">
      <c r="A571" s="56" t="s">
        <v>238</v>
      </c>
      <c r="B571" s="56"/>
      <c r="C571" s="56"/>
      <c r="D571" s="56"/>
      <c r="E571" s="56"/>
      <c r="F571" s="56"/>
    </row>
    <row r="572" spans="1:6" ht="10.5" customHeight="1" x14ac:dyDescent="0.5">
      <c r="A572" s="55" t="s">
        <v>3496</v>
      </c>
      <c r="B572" s="55"/>
      <c r="C572" s="55"/>
      <c r="D572" s="55"/>
      <c r="E572" s="55"/>
      <c r="F572" s="55"/>
    </row>
    <row r="574" spans="1:6" ht="30.6" x14ac:dyDescent="0.5">
      <c r="A574" s="42" t="s">
        <v>1968</v>
      </c>
      <c r="B574" s="42" t="s">
        <v>245</v>
      </c>
      <c r="C574" s="42" t="s">
        <v>1969</v>
      </c>
      <c r="D574" s="42" t="s">
        <v>2990</v>
      </c>
      <c r="E574" s="42" t="s">
        <v>2991</v>
      </c>
      <c r="F574" s="43" t="s">
        <v>2992</v>
      </c>
    </row>
    <row r="575" spans="1:6" ht="30.6" x14ac:dyDescent="0.5">
      <c r="A575" s="44" t="s">
        <v>2226</v>
      </c>
      <c r="B575" s="44" t="s">
        <v>3497</v>
      </c>
      <c r="C575" s="44" t="s">
        <v>3498</v>
      </c>
      <c r="D575" s="45">
        <v>29</v>
      </c>
      <c r="E575" s="46">
        <v>44914</v>
      </c>
      <c r="F575" s="49">
        <v>29</v>
      </c>
    </row>
    <row r="576" spans="1:6" x14ac:dyDescent="0.5">
      <c r="A576" s="50" t="s">
        <v>256</v>
      </c>
      <c r="B576" s="50"/>
      <c r="C576" s="50"/>
      <c r="D576" s="50"/>
      <c r="E576" s="50"/>
      <c r="F576" s="51">
        <v>29</v>
      </c>
    </row>
    <row r="580" spans="1:6" ht="10.5" customHeight="1" x14ac:dyDescent="0.5">
      <c r="A580" s="56" t="s">
        <v>238</v>
      </c>
      <c r="B580" s="56"/>
      <c r="C580" s="56"/>
      <c r="D580" s="56"/>
      <c r="E580" s="56"/>
      <c r="F580" s="56"/>
    </row>
    <row r="581" spans="1:6" ht="10.5" customHeight="1" x14ac:dyDescent="0.5">
      <c r="A581" s="55" t="s">
        <v>3499</v>
      </c>
      <c r="B581" s="55"/>
      <c r="C581" s="55"/>
      <c r="D581" s="55"/>
      <c r="E581" s="55"/>
      <c r="F581" s="55"/>
    </row>
    <row r="583" spans="1:6" ht="30.6" x14ac:dyDescent="0.5">
      <c r="A583" s="42" t="s">
        <v>1968</v>
      </c>
      <c r="B583" s="42" t="s">
        <v>245</v>
      </c>
      <c r="C583" s="42" t="s">
        <v>1969</v>
      </c>
      <c r="D583" s="42" t="s">
        <v>2990</v>
      </c>
      <c r="E583" s="42" t="s">
        <v>2991</v>
      </c>
      <c r="F583" s="43" t="s">
        <v>2992</v>
      </c>
    </row>
    <row r="584" spans="1:6" ht="132.6" x14ac:dyDescent="0.5">
      <c r="A584" s="44" t="s">
        <v>2010</v>
      </c>
      <c r="B584" s="44" t="s">
        <v>3500</v>
      </c>
      <c r="C584" s="44" t="s">
        <v>3501</v>
      </c>
      <c r="D584" s="45">
        <v>7</v>
      </c>
      <c r="E584" s="46">
        <v>45219</v>
      </c>
      <c r="F584" s="49">
        <v>7</v>
      </c>
    </row>
    <row r="585" spans="1:6" ht="40.799999999999997" x14ac:dyDescent="0.5">
      <c r="A585" s="44" t="s">
        <v>2611</v>
      </c>
      <c r="B585" s="44" t="s">
        <v>3502</v>
      </c>
      <c r="C585" s="44" t="s">
        <v>3503</v>
      </c>
      <c r="D585" s="45">
        <v>49.99</v>
      </c>
      <c r="E585" s="46">
        <v>45258</v>
      </c>
      <c r="F585" s="49">
        <v>49.99</v>
      </c>
    </row>
    <row r="586" spans="1:6" x14ac:dyDescent="0.5">
      <c r="A586" s="50" t="s">
        <v>256</v>
      </c>
      <c r="B586" s="50"/>
      <c r="C586" s="50"/>
      <c r="D586" s="50"/>
      <c r="E586" s="50"/>
      <c r="F586" s="51">
        <v>56.99</v>
      </c>
    </row>
    <row r="590" spans="1:6" ht="10.5" customHeight="1" x14ac:dyDescent="0.5">
      <c r="A590" s="56" t="s">
        <v>238</v>
      </c>
      <c r="B590" s="56"/>
      <c r="C590" s="56"/>
      <c r="D590" s="56"/>
      <c r="E590" s="56"/>
      <c r="F590" s="56"/>
    </row>
    <row r="591" spans="1:6" ht="10.5" customHeight="1" x14ac:dyDescent="0.5">
      <c r="A591" s="55" t="s">
        <v>3504</v>
      </c>
      <c r="B591" s="55"/>
      <c r="C591" s="55"/>
      <c r="D591" s="55"/>
      <c r="E591" s="55"/>
      <c r="F591" s="55"/>
    </row>
    <row r="593" spans="1:6" ht="30.6" x14ac:dyDescent="0.5">
      <c r="A593" s="42" t="s">
        <v>1968</v>
      </c>
      <c r="B593" s="42" t="s">
        <v>245</v>
      </c>
      <c r="C593" s="42" t="s">
        <v>1969</v>
      </c>
      <c r="D593" s="42" t="s">
        <v>2990</v>
      </c>
      <c r="E593" s="42" t="s">
        <v>2991</v>
      </c>
      <c r="F593" s="43" t="s">
        <v>2992</v>
      </c>
    </row>
    <row r="594" spans="1:6" ht="40.799999999999997" x14ac:dyDescent="0.5">
      <c r="A594" s="54" t="s">
        <v>2310</v>
      </c>
      <c r="B594" s="44" t="s">
        <v>3505</v>
      </c>
      <c r="C594" s="44" t="s">
        <v>2553</v>
      </c>
      <c r="D594" s="45">
        <v>33</v>
      </c>
      <c r="E594" s="46">
        <v>45226</v>
      </c>
      <c r="F594" s="49">
        <v>33</v>
      </c>
    </row>
    <row r="595" spans="1:6" ht="20.399999999999999" x14ac:dyDescent="0.5">
      <c r="A595" s="54"/>
      <c r="B595" s="44" t="s">
        <v>3506</v>
      </c>
      <c r="C595" s="44" t="s">
        <v>3507</v>
      </c>
      <c r="D595" s="45">
        <v>60</v>
      </c>
      <c r="E595" s="46">
        <v>45217</v>
      </c>
      <c r="F595" s="49">
        <v>60</v>
      </c>
    </row>
    <row r="596" spans="1:6" ht="20.399999999999999" x14ac:dyDescent="0.5">
      <c r="A596" s="54" t="s">
        <v>2112</v>
      </c>
      <c r="B596" s="44" t="s">
        <v>3508</v>
      </c>
      <c r="C596" s="44" t="s">
        <v>3509</v>
      </c>
      <c r="D596" s="45">
        <v>35</v>
      </c>
      <c r="E596" s="46">
        <v>45217</v>
      </c>
      <c r="F596" s="49">
        <v>35</v>
      </c>
    </row>
    <row r="597" spans="1:6" ht="20.399999999999999" x14ac:dyDescent="0.5">
      <c r="A597" s="54"/>
      <c r="B597" s="44" t="s">
        <v>3510</v>
      </c>
      <c r="C597" s="44" t="s">
        <v>2453</v>
      </c>
      <c r="D597" s="45">
        <v>14</v>
      </c>
      <c r="E597" s="46">
        <v>45243</v>
      </c>
      <c r="F597" s="49">
        <v>14</v>
      </c>
    </row>
    <row r="598" spans="1:6" ht="30.6" x14ac:dyDescent="0.5">
      <c r="A598" s="44" t="s">
        <v>2048</v>
      </c>
      <c r="B598" s="44" t="s">
        <v>3511</v>
      </c>
      <c r="C598" s="44" t="s">
        <v>3512</v>
      </c>
      <c r="D598" s="45">
        <v>10</v>
      </c>
      <c r="E598" s="46">
        <v>45217</v>
      </c>
      <c r="F598" s="49">
        <v>10</v>
      </c>
    </row>
    <row r="599" spans="1:6" ht="40.799999999999997" x14ac:dyDescent="0.5">
      <c r="A599" s="44" t="s">
        <v>2237</v>
      </c>
      <c r="B599" s="44" t="s">
        <v>3513</v>
      </c>
      <c r="C599" s="44" t="s">
        <v>3514</v>
      </c>
      <c r="D599" s="45">
        <v>30</v>
      </c>
      <c r="E599" s="46">
        <v>45217</v>
      </c>
      <c r="F599" s="49">
        <v>30</v>
      </c>
    </row>
    <row r="600" spans="1:6" ht="30.6" x14ac:dyDescent="0.5">
      <c r="A600" s="44" t="s">
        <v>2226</v>
      </c>
      <c r="B600" s="44" t="s">
        <v>3515</v>
      </c>
      <c r="C600" s="44" t="s">
        <v>3516</v>
      </c>
      <c r="D600" s="45">
        <v>20</v>
      </c>
      <c r="E600" s="46">
        <v>45288</v>
      </c>
      <c r="F600" s="49">
        <v>20</v>
      </c>
    </row>
    <row r="601" spans="1:6" ht="51" x14ac:dyDescent="0.5">
      <c r="A601" s="44" t="s">
        <v>2405</v>
      </c>
      <c r="B601" s="44" t="s">
        <v>3517</v>
      </c>
      <c r="C601" s="44" t="s">
        <v>3518</v>
      </c>
      <c r="D601" s="45">
        <v>28</v>
      </c>
      <c r="E601" s="46">
        <v>45208</v>
      </c>
      <c r="F601" s="49">
        <v>28</v>
      </c>
    </row>
    <row r="602" spans="1:6" x14ac:dyDescent="0.5">
      <c r="A602" s="50" t="s">
        <v>256</v>
      </c>
      <c r="B602" s="50"/>
      <c r="C602" s="50"/>
      <c r="D602" s="50"/>
      <c r="E602" s="50"/>
      <c r="F602" s="51">
        <v>230</v>
      </c>
    </row>
    <row r="606" spans="1:6" ht="10.5" customHeight="1" x14ac:dyDescent="0.5">
      <c r="A606" s="56" t="s">
        <v>238</v>
      </c>
      <c r="B606" s="56"/>
      <c r="C606" s="56"/>
      <c r="D606" s="56"/>
      <c r="E606" s="56"/>
      <c r="F606" s="56"/>
    </row>
    <row r="607" spans="1:6" ht="10.5" customHeight="1" x14ac:dyDescent="0.5">
      <c r="A607" s="55" t="s">
        <v>3519</v>
      </c>
      <c r="B607" s="55"/>
      <c r="C607" s="55"/>
      <c r="D607" s="55"/>
      <c r="E607" s="55"/>
      <c r="F607" s="55"/>
    </row>
    <row r="609" spans="1:6" ht="30.6" x14ac:dyDescent="0.5">
      <c r="A609" s="42" t="s">
        <v>1968</v>
      </c>
      <c r="B609" s="42" t="s">
        <v>245</v>
      </c>
      <c r="C609" s="42" t="s">
        <v>1969</v>
      </c>
      <c r="D609" s="42" t="s">
        <v>2990</v>
      </c>
      <c r="E609" s="42" t="s">
        <v>2991</v>
      </c>
      <c r="F609" s="43" t="s">
        <v>2992</v>
      </c>
    </row>
    <row r="610" spans="1:6" ht="40.799999999999997" x14ac:dyDescent="0.5">
      <c r="A610" s="44" t="s">
        <v>3520</v>
      </c>
      <c r="B610" s="44" t="s">
        <v>3521</v>
      </c>
      <c r="C610" s="44" t="s">
        <v>3522</v>
      </c>
      <c r="D610" s="45">
        <v>16</v>
      </c>
      <c r="E610" s="46">
        <v>45250</v>
      </c>
      <c r="F610" s="49">
        <v>16</v>
      </c>
    </row>
    <row r="611" spans="1:6" ht="102" x14ac:dyDescent="0.5">
      <c r="A611" s="44" t="s">
        <v>2123</v>
      </c>
      <c r="B611" s="44" t="s">
        <v>3523</v>
      </c>
      <c r="C611" s="44" t="s">
        <v>3524</v>
      </c>
      <c r="D611" s="45">
        <v>15.82</v>
      </c>
      <c r="E611" s="46">
        <v>45239</v>
      </c>
      <c r="F611" s="49">
        <v>15.82</v>
      </c>
    </row>
    <row r="612" spans="1:6" ht="40.799999999999997" x14ac:dyDescent="0.5">
      <c r="A612" s="44" t="s">
        <v>2562</v>
      </c>
      <c r="B612" s="44" t="s">
        <v>3525</v>
      </c>
      <c r="C612" s="44" t="s">
        <v>3526</v>
      </c>
      <c r="D612" s="45">
        <v>28</v>
      </c>
      <c r="E612" s="46">
        <v>45239</v>
      </c>
      <c r="F612" s="49">
        <v>28</v>
      </c>
    </row>
    <row r="613" spans="1:6" ht="40.799999999999997" x14ac:dyDescent="0.5">
      <c r="A613" s="44" t="s">
        <v>2984</v>
      </c>
      <c r="B613" s="44" t="s">
        <v>3527</v>
      </c>
      <c r="C613" s="44" t="s">
        <v>3528</v>
      </c>
      <c r="D613" s="45">
        <v>40</v>
      </c>
      <c r="E613" s="46">
        <v>45260</v>
      </c>
      <c r="F613" s="49">
        <v>40</v>
      </c>
    </row>
    <row r="614" spans="1:6" ht="51" x14ac:dyDescent="0.5">
      <c r="A614" s="44" t="s">
        <v>2481</v>
      </c>
      <c r="B614" s="44" t="s">
        <v>3529</v>
      </c>
      <c r="C614" s="44" t="s">
        <v>3530</v>
      </c>
      <c r="D614" s="45">
        <v>15</v>
      </c>
      <c r="E614" s="46">
        <v>45239</v>
      </c>
      <c r="F614" s="49">
        <v>15</v>
      </c>
    </row>
    <row r="615" spans="1:6" x14ac:dyDescent="0.5">
      <c r="A615" s="50" t="s">
        <v>256</v>
      </c>
      <c r="B615" s="50"/>
      <c r="C615" s="50"/>
      <c r="D615" s="50"/>
      <c r="E615" s="50"/>
      <c r="F615" s="51">
        <v>114.82</v>
      </c>
    </row>
    <row r="619" spans="1:6" ht="10.5" customHeight="1" x14ac:dyDescent="0.5">
      <c r="A619" s="56" t="s">
        <v>238</v>
      </c>
      <c r="B619" s="56"/>
      <c r="C619" s="56"/>
      <c r="D619" s="56"/>
      <c r="E619" s="56"/>
      <c r="F619" s="56"/>
    </row>
    <row r="620" spans="1:6" ht="10.5" customHeight="1" x14ac:dyDescent="0.5">
      <c r="A620" s="55" t="s">
        <v>3531</v>
      </c>
      <c r="B620" s="55"/>
      <c r="C620" s="55"/>
      <c r="D620" s="55"/>
      <c r="E620" s="55"/>
      <c r="F620" s="55"/>
    </row>
    <row r="622" spans="1:6" ht="30.6" x14ac:dyDescent="0.5">
      <c r="A622" s="42" t="s">
        <v>1968</v>
      </c>
      <c r="B622" s="42" t="s">
        <v>245</v>
      </c>
      <c r="C622" s="42" t="s">
        <v>1969</v>
      </c>
      <c r="D622" s="42" t="s">
        <v>2990</v>
      </c>
      <c r="E622" s="42" t="s">
        <v>2991</v>
      </c>
      <c r="F622" s="43" t="s">
        <v>2992</v>
      </c>
    </row>
    <row r="623" spans="1:6" ht="153" x14ac:dyDescent="0.5">
      <c r="A623" s="44" t="s">
        <v>18</v>
      </c>
      <c r="B623" s="44" t="s">
        <v>3532</v>
      </c>
      <c r="C623" s="44" t="s">
        <v>3533</v>
      </c>
      <c r="D623" s="45">
        <v>14.95</v>
      </c>
      <c r="E623" s="46">
        <v>45280</v>
      </c>
      <c r="F623" s="49">
        <v>14.95</v>
      </c>
    </row>
    <row r="624" spans="1:6" ht="20.399999999999999" x14ac:dyDescent="0.5">
      <c r="A624" s="54" t="s">
        <v>2104</v>
      </c>
      <c r="B624" s="44" t="s">
        <v>3534</v>
      </c>
      <c r="C624" s="44" t="s">
        <v>3535</v>
      </c>
      <c r="D624" s="45">
        <v>15.25</v>
      </c>
      <c r="E624" s="46">
        <v>45217</v>
      </c>
      <c r="F624" s="49">
        <v>15.25</v>
      </c>
    </row>
    <row r="625" spans="1:6" ht="61.2" x14ac:dyDescent="0.5">
      <c r="A625" s="54"/>
      <c r="B625" s="44" t="s">
        <v>3536</v>
      </c>
      <c r="C625" s="44" t="s">
        <v>3537</v>
      </c>
      <c r="D625" s="45">
        <v>18.39</v>
      </c>
      <c r="E625" s="46">
        <v>45280</v>
      </c>
      <c r="F625" s="49">
        <v>18.39</v>
      </c>
    </row>
    <row r="626" spans="1:6" ht="30.6" x14ac:dyDescent="0.5">
      <c r="A626" s="54" t="s">
        <v>2123</v>
      </c>
      <c r="B626" s="44" t="s">
        <v>3538</v>
      </c>
      <c r="C626" s="44" t="s">
        <v>3539</v>
      </c>
      <c r="D626" s="45">
        <v>25.49</v>
      </c>
      <c r="E626" s="46">
        <v>45280</v>
      </c>
      <c r="F626" s="49">
        <v>25.49</v>
      </c>
    </row>
    <row r="627" spans="1:6" ht="112.2" x14ac:dyDescent="0.5">
      <c r="A627" s="54"/>
      <c r="B627" s="44" t="s">
        <v>3540</v>
      </c>
      <c r="C627" s="44" t="s">
        <v>3541</v>
      </c>
      <c r="D627" s="45">
        <v>15.82</v>
      </c>
      <c r="E627" s="46">
        <v>44915</v>
      </c>
      <c r="F627" s="49">
        <v>15.82</v>
      </c>
    </row>
    <row r="628" spans="1:6" ht="30.6" x14ac:dyDescent="0.5">
      <c r="A628" s="44" t="s">
        <v>1995</v>
      </c>
      <c r="B628" s="44" t="s">
        <v>3542</v>
      </c>
      <c r="C628" s="44" t="s">
        <v>3543</v>
      </c>
      <c r="D628" s="45">
        <v>17</v>
      </c>
      <c r="E628" s="46">
        <v>45217</v>
      </c>
      <c r="F628" s="49">
        <v>17</v>
      </c>
    </row>
    <row r="629" spans="1:6" ht="61.2" x14ac:dyDescent="0.5">
      <c r="A629" s="44" t="s">
        <v>2562</v>
      </c>
      <c r="B629" s="44" t="s">
        <v>3544</v>
      </c>
      <c r="C629" s="44" t="s">
        <v>3545</v>
      </c>
      <c r="D629" s="45">
        <v>20</v>
      </c>
      <c r="E629" s="46">
        <v>45275</v>
      </c>
      <c r="F629" s="49">
        <v>20</v>
      </c>
    </row>
    <row r="630" spans="1:6" ht="61.2" x14ac:dyDescent="0.5">
      <c r="A630" s="44" t="s">
        <v>2217</v>
      </c>
      <c r="B630" s="44" t="s">
        <v>3546</v>
      </c>
      <c r="C630" s="44" t="s">
        <v>3547</v>
      </c>
      <c r="D630" s="45">
        <v>28</v>
      </c>
      <c r="E630" s="46">
        <v>45217</v>
      </c>
      <c r="F630" s="49">
        <v>28</v>
      </c>
    </row>
    <row r="631" spans="1:6" ht="20.399999999999999" x14ac:dyDescent="0.5">
      <c r="A631" s="54" t="s">
        <v>2112</v>
      </c>
      <c r="B631" s="44" t="s">
        <v>3548</v>
      </c>
      <c r="C631" s="44" t="s">
        <v>3549</v>
      </c>
      <c r="D631" s="45">
        <v>21.99</v>
      </c>
      <c r="E631" s="46">
        <v>45280</v>
      </c>
      <c r="F631" s="49">
        <v>21.99</v>
      </c>
    </row>
    <row r="632" spans="1:6" ht="40.799999999999997" x14ac:dyDescent="0.5">
      <c r="A632" s="54"/>
      <c r="B632" s="44" t="s">
        <v>3550</v>
      </c>
      <c r="C632" s="44" t="s">
        <v>3551</v>
      </c>
      <c r="D632" s="45">
        <v>7</v>
      </c>
      <c r="E632" s="46">
        <v>44904</v>
      </c>
      <c r="F632" s="49">
        <v>7</v>
      </c>
    </row>
    <row r="633" spans="1:6" ht="40.799999999999997" x14ac:dyDescent="0.5">
      <c r="A633" s="44" t="s">
        <v>2237</v>
      </c>
      <c r="B633" s="44" t="s">
        <v>3552</v>
      </c>
      <c r="C633" s="44" t="s">
        <v>2532</v>
      </c>
      <c r="D633" s="45">
        <v>10</v>
      </c>
      <c r="E633" s="46">
        <v>45280</v>
      </c>
      <c r="F633" s="49">
        <v>10</v>
      </c>
    </row>
    <row r="634" spans="1:6" ht="30.6" x14ac:dyDescent="0.5">
      <c r="A634" s="44" t="s">
        <v>2475</v>
      </c>
      <c r="B634" s="44" t="s">
        <v>3553</v>
      </c>
      <c r="C634" s="44" t="s">
        <v>3554</v>
      </c>
      <c r="D634" s="45">
        <v>11.99</v>
      </c>
      <c r="E634" s="46">
        <v>45280</v>
      </c>
      <c r="F634" s="49">
        <v>11.99</v>
      </c>
    </row>
    <row r="635" spans="1:6" ht="20.399999999999999" x14ac:dyDescent="0.5">
      <c r="A635" s="54" t="s">
        <v>2162</v>
      </c>
      <c r="B635" s="44" t="s">
        <v>3555</v>
      </c>
      <c r="C635" s="44" t="s">
        <v>3556</v>
      </c>
      <c r="D635" s="45">
        <v>34.99</v>
      </c>
      <c r="E635" s="46">
        <v>44915</v>
      </c>
      <c r="F635" s="49">
        <v>34.99</v>
      </c>
    </row>
    <row r="636" spans="1:6" ht="61.2" x14ac:dyDescent="0.5">
      <c r="A636" s="54"/>
      <c r="B636" s="44" t="s">
        <v>3557</v>
      </c>
      <c r="C636" s="44" t="s">
        <v>3558</v>
      </c>
      <c r="D636" s="45">
        <v>13.99</v>
      </c>
      <c r="E636" s="46">
        <v>45280</v>
      </c>
      <c r="F636" s="49">
        <v>13.99</v>
      </c>
    </row>
    <row r="637" spans="1:6" ht="20.399999999999999" x14ac:dyDescent="0.5">
      <c r="A637" s="54"/>
      <c r="B637" s="44" t="s">
        <v>3559</v>
      </c>
      <c r="C637" s="44" t="s">
        <v>3560</v>
      </c>
      <c r="D637" s="45">
        <v>16.989999999999998</v>
      </c>
      <c r="E637" s="46">
        <v>45280</v>
      </c>
      <c r="F637" s="49">
        <v>16.989999999999998</v>
      </c>
    </row>
    <row r="638" spans="1:6" ht="40.799999999999997" x14ac:dyDescent="0.5">
      <c r="A638" s="44" t="s">
        <v>2481</v>
      </c>
      <c r="B638" s="44" t="s">
        <v>3561</v>
      </c>
      <c r="C638" s="44" t="s">
        <v>3562</v>
      </c>
      <c r="D638" s="45">
        <v>25</v>
      </c>
      <c r="E638" s="46">
        <v>45280</v>
      </c>
      <c r="F638" s="49">
        <v>25</v>
      </c>
    </row>
    <row r="639" spans="1:6" ht="40.799999999999997" x14ac:dyDescent="0.5">
      <c r="A639" s="44" t="s">
        <v>2010</v>
      </c>
      <c r="B639" s="44" t="s">
        <v>3563</v>
      </c>
      <c r="C639" s="44" t="s">
        <v>3564</v>
      </c>
      <c r="D639" s="45">
        <v>15</v>
      </c>
      <c r="E639" s="46">
        <v>45280</v>
      </c>
      <c r="F639" s="49">
        <v>15</v>
      </c>
    </row>
    <row r="640" spans="1:6" ht="40.799999999999997" x14ac:dyDescent="0.5">
      <c r="A640" s="44" t="s">
        <v>2226</v>
      </c>
      <c r="B640" s="44" t="s">
        <v>3565</v>
      </c>
      <c r="C640" s="44" t="s">
        <v>3566</v>
      </c>
      <c r="D640" s="45">
        <v>13</v>
      </c>
      <c r="E640" s="46">
        <v>45280</v>
      </c>
      <c r="F640" s="49">
        <v>13</v>
      </c>
    </row>
    <row r="641" spans="1:6" ht="102" x14ac:dyDescent="0.5">
      <c r="A641" s="44" t="s">
        <v>2967</v>
      </c>
      <c r="B641" s="44" t="s">
        <v>3567</v>
      </c>
      <c r="C641" s="44" t="s">
        <v>3568</v>
      </c>
      <c r="D641" s="45">
        <v>15</v>
      </c>
      <c r="E641" s="46">
        <v>45280</v>
      </c>
      <c r="F641" s="49">
        <v>15</v>
      </c>
    </row>
    <row r="642" spans="1:6" ht="30.6" x14ac:dyDescent="0.5">
      <c r="A642" s="44" t="s">
        <v>2867</v>
      </c>
      <c r="B642" s="44" t="s">
        <v>3569</v>
      </c>
      <c r="C642" s="44" t="s">
        <v>3570</v>
      </c>
      <c r="D642" s="45">
        <v>13</v>
      </c>
      <c r="E642" s="46">
        <v>44901</v>
      </c>
      <c r="F642" s="49">
        <v>13</v>
      </c>
    </row>
    <row r="643" spans="1:6" ht="30.6" x14ac:dyDescent="0.5">
      <c r="A643" s="44" t="s">
        <v>2408</v>
      </c>
      <c r="B643" s="44" t="s">
        <v>3571</v>
      </c>
      <c r="C643" s="44" t="s">
        <v>3572</v>
      </c>
      <c r="D643" s="45">
        <v>5</v>
      </c>
      <c r="E643" s="46">
        <v>45280</v>
      </c>
      <c r="F643" s="49">
        <v>5</v>
      </c>
    </row>
    <row r="644" spans="1:6" ht="81.599999999999994" x14ac:dyDescent="0.5">
      <c r="A644" s="44" t="s">
        <v>2931</v>
      </c>
      <c r="B644" s="44" t="s">
        <v>3573</v>
      </c>
      <c r="C644" s="44" t="s">
        <v>3574</v>
      </c>
      <c r="D644" s="45">
        <v>8</v>
      </c>
      <c r="E644" s="46">
        <v>45280</v>
      </c>
      <c r="F644" s="49">
        <v>8</v>
      </c>
    </row>
    <row r="645" spans="1:6" ht="91.8" x14ac:dyDescent="0.5">
      <c r="A645" s="44" t="s">
        <v>2019</v>
      </c>
      <c r="B645" s="44" t="s">
        <v>3575</v>
      </c>
      <c r="C645" s="44" t="s">
        <v>3576</v>
      </c>
      <c r="D645" s="45">
        <v>15.19</v>
      </c>
      <c r="E645" s="46">
        <v>45280</v>
      </c>
      <c r="F645" s="49">
        <v>15.19</v>
      </c>
    </row>
    <row r="646" spans="1:6" ht="112.2" x14ac:dyDescent="0.5">
      <c r="A646" s="44" t="s">
        <v>2872</v>
      </c>
      <c r="B646" s="44" t="s">
        <v>3577</v>
      </c>
      <c r="C646" s="44" t="s">
        <v>3578</v>
      </c>
      <c r="D646" s="45">
        <v>29</v>
      </c>
      <c r="E646" s="46">
        <v>45275</v>
      </c>
      <c r="F646" s="49">
        <v>29</v>
      </c>
    </row>
    <row r="647" spans="1:6" ht="40.799999999999997" x14ac:dyDescent="0.5">
      <c r="A647" s="44" t="s">
        <v>2000</v>
      </c>
      <c r="B647" s="44" t="s">
        <v>3579</v>
      </c>
      <c r="C647" s="44" t="s">
        <v>3580</v>
      </c>
      <c r="D647" s="45">
        <v>27</v>
      </c>
      <c r="E647" s="46">
        <v>45280</v>
      </c>
      <c r="F647" s="49">
        <v>27</v>
      </c>
    </row>
    <row r="648" spans="1:6" x14ac:dyDescent="0.5">
      <c r="A648" s="50" t="s">
        <v>256</v>
      </c>
      <c r="B648" s="50"/>
      <c r="C648" s="50"/>
      <c r="D648" s="50"/>
      <c r="E648" s="50"/>
      <c r="F648" s="51">
        <v>437.04</v>
      </c>
    </row>
    <row r="652" spans="1:6" ht="10.5" customHeight="1" x14ac:dyDescent="0.5">
      <c r="A652" s="56" t="s">
        <v>238</v>
      </c>
      <c r="B652" s="56"/>
      <c r="C652" s="56"/>
      <c r="D652" s="56"/>
      <c r="E652" s="56"/>
      <c r="F652" s="56"/>
    </row>
    <row r="653" spans="1:6" ht="10.5" customHeight="1" x14ac:dyDescent="0.5">
      <c r="A653" s="55" t="s">
        <v>3581</v>
      </c>
      <c r="B653" s="55"/>
      <c r="C653" s="55"/>
      <c r="D653" s="55"/>
      <c r="E653" s="55"/>
      <c r="F653" s="55"/>
    </row>
    <row r="655" spans="1:6" ht="30.6" x14ac:dyDescent="0.5">
      <c r="A655" s="42" t="s">
        <v>1968</v>
      </c>
      <c r="B655" s="42" t="s">
        <v>245</v>
      </c>
      <c r="C655" s="42" t="s">
        <v>1969</v>
      </c>
      <c r="D655" s="42" t="s">
        <v>2990</v>
      </c>
      <c r="E655" s="42" t="s">
        <v>2991</v>
      </c>
      <c r="F655" s="43" t="s">
        <v>2992</v>
      </c>
    </row>
    <row r="656" spans="1:6" ht="51" x14ac:dyDescent="0.5">
      <c r="A656" s="44" t="s">
        <v>3028</v>
      </c>
      <c r="B656" s="44" t="s">
        <v>3582</v>
      </c>
      <c r="C656" s="44" t="s">
        <v>3583</v>
      </c>
      <c r="D656" s="45">
        <v>22</v>
      </c>
      <c r="E656" s="46">
        <v>44879</v>
      </c>
      <c r="F656" s="49">
        <v>22</v>
      </c>
    </row>
    <row r="657" spans="1:6" ht="30.6" x14ac:dyDescent="0.5">
      <c r="A657" s="44" t="s">
        <v>3324</v>
      </c>
      <c r="B657" s="44" t="s">
        <v>3584</v>
      </c>
      <c r="C657" s="44" t="s">
        <v>3585</v>
      </c>
      <c r="D657" s="45">
        <v>13</v>
      </c>
      <c r="E657" s="46">
        <v>45271</v>
      </c>
      <c r="F657" s="49">
        <v>13</v>
      </c>
    </row>
    <row r="658" spans="1:6" x14ac:dyDescent="0.5">
      <c r="A658" s="50" t="s">
        <v>256</v>
      </c>
      <c r="B658" s="50"/>
      <c r="C658" s="50"/>
      <c r="D658" s="50"/>
      <c r="E658" s="50"/>
      <c r="F658" s="51">
        <v>35</v>
      </c>
    </row>
    <row r="662" spans="1:6" ht="10.5" customHeight="1" x14ac:dyDescent="0.5">
      <c r="A662" s="56" t="s">
        <v>238</v>
      </c>
      <c r="B662" s="56"/>
      <c r="C662" s="56"/>
      <c r="D662" s="56"/>
      <c r="E662" s="56"/>
      <c r="F662" s="56"/>
    </row>
    <row r="663" spans="1:6" ht="10.5" customHeight="1" x14ac:dyDescent="0.5">
      <c r="A663" s="55" t="s">
        <v>3586</v>
      </c>
      <c r="B663" s="55"/>
      <c r="C663" s="55"/>
      <c r="D663" s="55"/>
      <c r="E663" s="55"/>
      <c r="F663" s="55"/>
    </row>
    <row r="665" spans="1:6" ht="30.6" x14ac:dyDescent="0.5">
      <c r="A665" s="42" t="s">
        <v>1968</v>
      </c>
      <c r="B665" s="42" t="s">
        <v>245</v>
      </c>
      <c r="C665" s="42" t="s">
        <v>1969</v>
      </c>
      <c r="D665" s="42" t="s">
        <v>2990</v>
      </c>
      <c r="E665" s="42" t="s">
        <v>2991</v>
      </c>
      <c r="F665" s="43" t="s">
        <v>2992</v>
      </c>
    </row>
    <row r="666" spans="1:6" ht="40.799999999999997" x14ac:dyDescent="0.5">
      <c r="A666" s="44" t="s">
        <v>3587</v>
      </c>
      <c r="B666" s="44" t="s">
        <v>3588</v>
      </c>
      <c r="C666" s="44" t="s">
        <v>3589</v>
      </c>
      <c r="D666" s="45">
        <v>9</v>
      </c>
      <c r="E666" s="46">
        <v>45204</v>
      </c>
      <c r="F666" s="49">
        <v>9</v>
      </c>
    </row>
    <row r="667" spans="1:6" x14ac:dyDescent="0.5">
      <c r="A667" s="50" t="s">
        <v>256</v>
      </c>
      <c r="B667" s="50"/>
      <c r="C667" s="50"/>
      <c r="D667" s="50"/>
      <c r="E667" s="50"/>
      <c r="F667" s="51">
        <v>9</v>
      </c>
    </row>
    <row r="671" spans="1:6" ht="10.5" customHeight="1" x14ac:dyDescent="0.5">
      <c r="A671" s="56" t="s">
        <v>238</v>
      </c>
      <c r="B671" s="56"/>
      <c r="C671" s="56"/>
      <c r="D671" s="56"/>
      <c r="E671" s="56"/>
      <c r="F671" s="56"/>
    </row>
    <row r="672" spans="1:6" ht="10.5" customHeight="1" x14ac:dyDescent="0.5">
      <c r="A672" s="55" t="s">
        <v>3590</v>
      </c>
      <c r="B672" s="55"/>
      <c r="C672" s="55"/>
      <c r="D672" s="55"/>
      <c r="E672" s="55"/>
      <c r="F672" s="55"/>
    </row>
    <row r="674" spans="1:6" ht="30.6" x14ac:dyDescent="0.5">
      <c r="A674" s="42" t="s">
        <v>1968</v>
      </c>
      <c r="B674" s="42" t="s">
        <v>245</v>
      </c>
      <c r="C674" s="42" t="s">
        <v>1969</v>
      </c>
      <c r="D674" s="42" t="s">
        <v>2990</v>
      </c>
      <c r="E674" s="42" t="s">
        <v>2991</v>
      </c>
      <c r="F674" s="43" t="s">
        <v>2992</v>
      </c>
    </row>
    <row r="675" spans="1:6" ht="61.2" x14ac:dyDescent="0.5">
      <c r="A675" s="44" t="s">
        <v>2048</v>
      </c>
      <c r="B675" s="44" t="s">
        <v>3591</v>
      </c>
      <c r="C675" s="44" t="s">
        <v>3592</v>
      </c>
      <c r="D675" s="45">
        <v>28</v>
      </c>
      <c r="E675" s="46">
        <v>45266</v>
      </c>
      <c r="F675" s="49">
        <v>28</v>
      </c>
    </row>
    <row r="676" spans="1:6" x14ac:dyDescent="0.5">
      <c r="A676" s="50" t="s">
        <v>256</v>
      </c>
      <c r="B676" s="50"/>
      <c r="C676" s="50"/>
      <c r="D676" s="50"/>
      <c r="E676" s="50"/>
      <c r="F676" s="51">
        <v>28</v>
      </c>
    </row>
    <row r="680" spans="1:6" ht="10.5" customHeight="1" x14ac:dyDescent="0.5">
      <c r="A680" s="56" t="s">
        <v>238</v>
      </c>
      <c r="B680" s="56"/>
      <c r="C680" s="56"/>
      <c r="D680" s="56"/>
      <c r="E680" s="56"/>
      <c r="F680" s="56"/>
    </row>
    <row r="681" spans="1:6" ht="10.5" customHeight="1" x14ac:dyDescent="0.5">
      <c r="A681" s="55" t="s">
        <v>3593</v>
      </c>
      <c r="B681" s="55"/>
      <c r="C681" s="55"/>
      <c r="D681" s="55"/>
      <c r="E681" s="55"/>
      <c r="F681" s="55"/>
    </row>
    <row r="683" spans="1:6" ht="30.6" x14ac:dyDescent="0.5">
      <c r="A683" s="42" t="s">
        <v>1968</v>
      </c>
      <c r="B683" s="42" t="s">
        <v>245</v>
      </c>
      <c r="C683" s="42" t="s">
        <v>1969</v>
      </c>
      <c r="D683" s="42" t="s">
        <v>2990</v>
      </c>
      <c r="E683" s="42" t="s">
        <v>2991</v>
      </c>
      <c r="F683" s="43" t="s">
        <v>2992</v>
      </c>
    </row>
    <row r="684" spans="1:6" ht="30.6" x14ac:dyDescent="0.5">
      <c r="A684" s="44" t="s">
        <v>1982</v>
      </c>
      <c r="B684" s="44" t="s">
        <v>3594</v>
      </c>
      <c r="C684" s="44" t="s">
        <v>3595</v>
      </c>
      <c r="D684" s="45">
        <v>60</v>
      </c>
      <c r="E684" s="46">
        <v>45273</v>
      </c>
      <c r="F684" s="49">
        <v>60</v>
      </c>
    </row>
    <row r="685" spans="1:6" x14ac:dyDescent="0.5">
      <c r="A685" s="50" t="s">
        <v>256</v>
      </c>
      <c r="B685" s="50"/>
      <c r="C685" s="50"/>
      <c r="D685" s="50"/>
      <c r="E685" s="50"/>
      <c r="F685" s="51">
        <v>60</v>
      </c>
    </row>
    <row r="689" spans="1:6" ht="10.5" customHeight="1" x14ac:dyDescent="0.5">
      <c r="A689" s="56" t="s">
        <v>238</v>
      </c>
      <c r="B689" s="56"/>
      <c r="C689" s="56"/>
      <c r="D689" s="56"/>
      <c r="E689" s="56"/>
      <c r="F689" s="56"/>
    </row>
    <row r="690" spans="1:6" ht="10.5" customHeight="1" x14ac:dyDescent="0.5">
      <c r="A690" s="55" t="s">
        <v>3596</v>
      </c>
      <c r="B690" s="55"/>
      <c r="C690" s="55"/>
      <c r="D690" s="55"/>
      <c r="E690" s="55"/>
      <c r="F690" s="55"/>
    </row>
    <row r="692" spans="1:6" ht="30.6" x14ac:dyDescent="0.5">
      <c r="A692" s="42" t="s">
        <v>1968</v>
      </c>
      <c r="B692" s="42" t="s">
        <v>245</v>
      </c>
      <c r="C692" s="42" t="s">
        <v>1969</v>
      </c>
      <c r="D692" s="42" t="s">
        <v>2990</v>
      </c>
      <c r="E692" s="42" t="s">
        <v>2991</v>
      </c>
      <c r="F692" s="43" t="s">
        <v>2992</v>
      </c>
    </row>
    <row r="693" spans="1:6" ht="51" x14ac:dyDescent="0.5">
      <c r="A693" s="44" t="s">
        <v>2052</v>
      </c>
      <c r="B693" s="44" t="s">
        <v>3597</v>
      </c>
      <c r="C693" s="44" t="s">
        <v>3598</v>
      </c>
      <c r="D693" s="45">
        <v>8</v>
      </c>
      <c r="E693" s="46">
        <v>45268</v>
      </c>
      <c r="F693" s="49">
        <v>8</v>
      </c>
    </row>
    <row r="694" spans="1:6" ht="81.599999999999994" x14ac:dyDescent="0.5">
      <c r="A694" s="44" t="s">
        <v>2032</v>
      </c>
      <c r="B694" s="44" t="s">
        <v>3599</v>
      </c>
      <c r="C694" s="44" t="s">
        <v>3600</v>
      </c>
      <c r="D694" s="45">
        <v>49.95</v>
      </c>
      <c r="E694" s="46">
        <v>45271</v>
      </c>
      <c r="F694" s="49">
        <v>49.95</v>
      </c>
    </row>
    <row r="695" spans="1:6" ht="51" x14ac:dyDescent="0.5">
      <c r="A695" s="44" t="s">
        <v>3028</v>
      </c>
      <c r="B695" s="44" t="s">
        <v>3601</v>
      </c>
      <c r="C695" s="44" t="s">
        <v>3602</v>
      </c>
      <c r="D695" s="45">
        <v>21</v>
      </c>
      <c r="E695" s="46">
        <v>45230</v>
      </c>
      <c r="F695" s="49">
        <v>21</v>
      </c>
    </row>
    <row r="696" spans="1:6" x14ac:dyDescent="0.5">
      <c r="A696" s="50" t="s">
        <v>256</v>
      </c>
      <c r="B696" s="50"/>
      <c r="C696" s="50"/>
      <c r="D696" s="50"/>
      <c r="E696" s="50"/>
      <c r="F696" s="51">
        <v>78.95</v>
      </c>
    </row>
    <row r="700" spans="1:6" ht="10.5" customHeight="1" x14ac:dyDescent="0.5">
      <c r="A700" s="56" t="s">
        <v>238</v>
      </c>
      <c r="B700" s="56"/>
      <c r="C700" s="56"/>
      <c r="D700" s="56"/>
      <c r="E700" s="56"/>
      <c r="F700" s="56"/>
    </row>
    <row r="701" spans="1:6" ht="10.5" customHeight="1" x14ac:dyDescent="0.5">
      <c r="A701" s="55" t="s">
        <v>3603</v>
      </c>
      <c r="B701" s="55"/>
      <c r="C701" s="55"/>
      <c r="D701" s="55"/>
      <c r="E701" s="55"/>
      <c r="F701" s="55"/>
    </row>
    <row r="703" spans="1:6" ht="30.6" x14ac:dyDescent="0.5">
      <c r="A703" s="42" t="s">
        <v>1968</v>
      </c>
      <c r="B703" s="42" t="s">
        <v>245</v>
      </c>
      <c r="C703" s="42" t="s">
        <v>1969</v>
      </c>
      <c r="D703" s="42" t="s">
        <v>2990</v>
      </c>
      <c r="E703" s="42" t="s">
        <v>2991</v>
      </c>
      <c r="F703" s="43" t="s">
        <v>2992</v>
      </c>
    </row>
    <row r="704" spans="1:6" ht="40.799999999999997" x14ac:dyDescent="0.5">
      <c r="A704" s="44" t="s">
        <v>2086</v>
      </c>
      <c r="B704" s="44" t="s">
        <v>3604</v>
      </c>
      <c r="C704" s="44" t="s">
        <v>3605</v>
      </c>
      <c r="D704" s="45">
        <v>10.17</v>
      </c>
      <c r="E704" s="46">
        <v>45260</v>
      </c>
      <c r="F704" s="49">
        <v>10.17</v>
      </c>
    </row>
    <row r="705" spans="1:6" x14ac:dyDescent="0.5">
      <c r="A705" s="50" t="s">
        <v>256</v>
      </c>
      <c r="B705" s="50"/>
      <c r="C705" s="50"/>
      <c r="D705" s="50"/>
      <c r="E705" s="50"/>
      <c r="F705" s="51">
        <v>10.17</v>
      </c>
    </row>
    <row r="709" spans="1:6" ht="10.5" customHeight="1" x14ac:dyDescent="0.5">
      <c r="A709" s="56" t="s">
        <v>238</v>
      </c>
      <c r="B709" s="56"/>
      <c r="C709" s="56"/>
      <c r="D709" s="56"/>
      <c r="E709" s="56"/>
      <c r="F709" s="56"/>
    </row>
    <row r="710" spans="1:6" ht="10.5" customHeight="1" x14ac:dyDescent="0.5">
      <c r="A710" s="55" t="s">
        <v>3606</v>
      </c>
      <c r="B710" s="55"/>
      <c r="C710" s="55"/>
      <c r="D710" s="55"/>
      <c r="E710" s="55"/>
      <c r="F710" s="55"/>
    </row>
    <row r="712" spans="1:6" ht="30.6" x14ac:dyDescent="0.5">
      <c r="A712" s="42" t="s">
        <v>1968</v>
      </c>
      <c r="B712" s="42" t="s">
        <v>245</v>
      </c>
      <c r="C712" s="42" t="s">
        <v>1969</v>
      </c>
      <c r="D712" s="42" t="s">
        <v>2990</v>
      </c>
      <c r="E712" s="42" t="s">
        <v>2991</v>
      </c>
      <c r="F712" s="43" t="s">
        <v>2992</v>
      </c>
    </row>
    <row r="713" spans="1:6" ht="40.799999999999997" x14ac:dyDescent="0.5">
      <c r="A713" s="44" t="s">
        <v>2104</v>
      </c>
      <c r="B713" s="44" t="s">
        <v>3607</v>
      </c>
      <c r="C713" s="44" t="s">
        <v>3608</v>
      </c>
      <c r="D713" s="45">
        <v>13.59</v>
      </c>
      <c r="E713" s="46">
        <v>45266</v>
      </c>
      <c r="F713" s="49">
        <v>13.59</v>
      </c>
    </row>
    <row r="714" spans="1:6" ht="40.799999999999997" x14ac:dyDescent="0.5">
      <c r="A714" s="44" t="s">
        <v>2123</v>
      </c>
      <c r="B714" s="44" t="s">
        <v>3609</v>
      </c>
      <c r="C714" s="44" t="s">
        <v>3610</v>
      </c>
      <c r="D714" s="45">
        <v>9.85</v>
      </c>
      <c r="E714" s="46">
        <v>45259</v>
      </c>
      <c r="F714" s="49">
        <v>9.85</v>
      </c>
    </row>
    <row r="715" spans="1:6" ht="40.799999999999997" x14ac:dyDescent="0.5">
      <c r="A715" s="44" t="s">
        <v>2562</v>
      </c>
      <c r="B715" s="44" t="s">
        <v>3611</v>
      </c>
      <c r="C715" s="44" t="s">
        <v>3612</v>
      </c>
      <c r="D715" s="45">
        <v>24</v>
      </c>
      <c r="E715" s="46">
        <v>45275</v>
      </c>
      <c r="F715" s="49">
        <v>24</v>
      </c>
    </row>
    <row r="716" spans="1:6" ht="40.799999999999997" x14ac:dyDescent="0.5">
      <c r="A716" s="44" t="s">
        <v>2112</v>
      </c>
      <c r="B716" s="44" t="s">
        <v>3613</v>
      </c>
      <c r="C716" s="44" t="s">
        <v>3614</v>
      </c>
      <c r="D716" s="45">
        <v>16.989999999999998</v>
      </c>
      <c r="E716" s="46">
        <v>45224</v>
      </c>
      <c r="F716" s="49">
        <v>16.989999999999998</v>
      </c>
    </row>
    <row r="717" spans="1:6" ht="30.6" x14ac:dyDescent="0.5">
      <c r="A717" s="44" t="s">
        <v>2048</v>
      </c>
      <c r="B717" s="44" t="s">
        <v>3615</v>
      </c>
      <c r="C717" s="44" t="s">
        <v>2532</v>
      </c>
      <c r="D717" s="45">
        <v>6.15</v>
      </c>
      <c r="E717" s="46">
        <v>45202</v>
      </c>
      <c r="F717" s="49">
        <v>6.15</v>
      </c>
    </row>
    <row r="718" spans="1:6" ht="20.399999999999999" x14ac:dyDescent="0.5">
      <c r="A718" s="54" t="s">
        <v>2086</v>
      </c>
      <c r="B718" s="44" t="s">
        <v>3616</v>
      </c>
      <c r="C718" s="44" t="s">
        <v>3617</v>
      </c>
      <c r="D718" s="45">
        <v>16</v>
      </c>
      <c r="E718" s="46">
        <v>45245</v>
      </c>
      <c r="F718" s="49">
        <v>16</v>
      </c>
    </row>
    <row r="719" spans="1:6" ht="20.399999999999999" x14ac:dyDescent="0.5">
      <c r="A719" s="54"/>
      <c r="B719" s="44" t="s">
        <v>3618</v>
      </c>
      <c r="C719" s="44" t="s">
        <v>3619</v>
      </c>
      <c r="D719" s="45">
        <v>13.59</v>
      </c>
      <c r="E719" s="46">
        <v>45260</v>
      </c>
      <c r="F719" s="49">
        <v>13.59</v>
      </c>
    </row>
    <row r="720" spans="1:6" ht="20.399999999999999" x14ac:dyDescent="0.5">
      <c r="A720" s="54"/>
      <c r="B720" s="44" t="s">
        <v>3620</v>
      </c>
      <c r="C720" s="44" t="s">
        <v>3621</v>
      </c>
      <c r="D720" s="45">
        <v>12.42</v>
      </c>
      <c r="E720" s="46">
        <v>45245</v>
      </c>
      <c r="F720" s="49">
        <v>12.42</v>
      </c>
    </row>
    <row r="721" spans="1:6" ht="20.399999999999999" x14ac:dyDescent="0.5">
      <c r="A721" s="54"/>
      <c r="B721" s="44" t="s">
        <v>3622</v>
      </c>
      <c r="C721" s="44" t="s">
        <v>3623</v>
      </c>
      <c r="D721" s="45">
        <v>8.9499999999999993</v>
      </c>
      <c r="E721" s="46">
        <v>45257</v>
      </c>
      <c r="F721" s="49">
        <v>8.9499999999999993</v>
      </c>
    </row>
    <row r="722" spans="1:6" ht="30.6" x14ac:dyDescent="0.5">
      <c r="A722" s="54"/>
      <c r="B722" s="44" t="s">
        <v>3624</v>
      </c>
      <c r="C722" s="44" t="s">
        <v>3625</v>
      </c>
      <c r="D722" s="45">
        <v>7.19</v>
      </c>
      <c r="E722" s="46">
        <v>45257</v>
      </c>
      <c r="F722" s="49">
        <v>7.19</v>
      </c>
    </row>
    <row r="723" spans="1:6" ht="20.399999999999999" x14ac:dyDescent="0.5">
      <c r="A723" s="54"/>
      <c r="B723" s="44" t="s">
        <v>3626</v>
      </c>
      <c r="C723" s="44" t="s">
        <v>3585</v>
      </c>
      <c r="D723" s="45">
        <v>7.27</v>
      </c>
      <c r="E723" s="46">
        <v>45224</v>
      </c>
      <c r="F723" s="49">
        <v>7.27</v>
      </c>
    </row>
    <row r="724" spans="1:6" ht="20.399999999999999" x14ac:dyDescent="0.5">
      <c r="A724" s="54"/>
      <c r="B724" s="44" t="s">
        <v>3627</v>
      </c>
      <c r="C724" s="44" t="s">
        <v>3628</v>
      </c>
      <c r="D724" s="45">
        <v>36.99</v>
      </c>
      <c r="E724" s="46">
        <v>45209</v>
      </c>
      <c r="F724" s="49">
        <v>36.99</v>
      </c>
    </row>
    <row r="725" spans="1:6" ht="20.399999999999999" x14ac:dyDescent="0.5">
      <c r="A725" s="54"/>
      <c r="B725" s="44" t="s">
        <v>3629</v>
      </c>
      <c r="C725" s="44" t="s">
        <v>3630</v>
      </c>
      <c r="D725" s="45">
        <v>16.95</v>
      </c>
      <c r="E725" s="46">
        <v>45257</v>
      </c>
      <c r="F725" s="49">
        <v>16.95</v>
      </c>
    </row>
    <row r="726" spans="1:6" ht="30.6" x14ac:dyDescent="0.5">
      <c r="A726" s="44" t="s">
        <v>2074</v>
      </c>
      <c r="B726" s="44" t="s">
        <v>3631</v>
      </c>
      <c r="C726" s="44" t="s">
        <v>3632</v>
      </c>
      <c r="D726" s="45">
        <v>15.99</v>
      </c>
      <c r="E726" s="46">
        <v>45257</v>
      </c>
      <c r="F726" s="49">
        <v>15.99</v>
      </c>
    </row>
    <row r="727" spans="1:6" ht="30.6" x14ac:dyDescent="0.5">
      <c r="A727" s="54" t="s">
        <v>2322</v>
      </c>
      <c r="B727" s="44" t="s">
        <v>3633</v>
      </c>
      <c r="C727" s="44" t="s">
        <v>3634</v>
      </c>
      <c r="D727" s="45">
        <v>17</v>
      </c>
      <c r="E727" s="46">
        <v>45208</v>
      </c>
      <c r="F727" s="49">
        <v>17</v>
      </c>
    </row>
    <row r="728" spans="1:6" ht="30.6" x14ac:dyDescent="0.5">
      <c r="A728" s="54"/>
      <c r="B728" s="44" t="s">
        <v>3635</v>
      </c>
      <c r="C728" s="44" t="s">
        <v>3636</v>
      </c>
      <c r="D728" s="45">
        <v>29</v>
      </c>
      <c r="E728" s="46">
        <v>45218</v>
      </c>
      <c r="F728" s="49">
        <v>29</v>
      </c>
    </row>
    <row r="729" spans="1:6" ht="51" x14ac:dyDescent="0.5">
      <c r="A729" s="44" t="s">
        <v>2497</v>
      </c>
      <c r="B729" s="44" t="s">
        <v>3637</v>
      </c>
      <c r="C729" s="44" t="s">
        <v>3638</v>
      </c>
      <c r="D729" s="45">
        <v>13</v>
      </c>
      <c r="E729" s="46">
        <v>45286</v>
      </c>
      <c r="F729" s="49">
        <v>13</v>
      </c>
    </row>
    <row r="730" spans="1:6" ht="40.799999999999997" x14ac:dyDescent="0.5">
      <c r="A730" s="54" t="s">
        <v>2611</v>
      </c>
      <c r="B730" s="44" t="s">
        <v>3639</v>
      </c>
      <c r="C730" s="44" t="s">
        <v>3640</v>
      </c>
      <c r="D730" s="45">
        <v>29.95</v>
      </c>
      <c r="E730" s="46">
        <v>45278</v>
      </c>
      <c r="F730" s="49">
        <v>29.95</v>
      </c>
    </row>
    <row r="731" spans="1:6" ht="51" x14ac:dyDescent="0.5">
      <c r="A731" s="54"/>
      <c r="B731" s="44" t="s">
        <v>3641</v>
      </c>
      <c r="C731" s="44" t="s">
        <v>3642</v>
      </c>
      <c r="D731" s="45">
        <v>30</v>
      </c>
      <c r="E731" s="46">
        <v>45247</v>
      </c>
      <c r="F731" s="49">
        <v>30</v>
      </c>
    </row>
    <row r="732" spans="1:6" ht="30.6" x14ac:dyDescent="0.5">
      <c r="A732" s="44" t="s">
        <v>1986</v>
      </c>
      <c r="B732" s="44" t="s">
        <v>3643</v>
      </c>
      <c r="C732" s="44" t="s">
        <v>3644</v>
      </c>
      <c r="D732" s="45">
        <v>18</v>
      </c>
      <c r="E732" s="46">
        <v>45279</v>
      </c>
      <c r="F732" s="49">
        <v>18</v>
      </c>
    </row>
    <row r="733" spans="1:6" x14ac:dyDescent="0.5">
      <c r="A733" s="50" t="s">
        <v>256</v>
      </c>
      <c r="B733" s="50"/>
      <c r="C733" s="50"/>
      <c r="D733" s="50"/>
      <c r="E733" s="50"/>
      <c r="F733" s="51">
        <v>342.88</v>
      </c>
    </row>
    <row r="737" spans="1:6" ht="10.5" customHeight="1" x14ac:dyDescent="0.5">
      <c r="A737" s="56" t="s">
        <v>238</v>
      </c>
      <c r="B737" s="56"/>
      <c r="C737" s="56"/>
      <c r="D737" s="56"/>
      <c r="E737" s="56"/>
      <c r="F737" s="56"/>
    </row>
    <row r="738" spans="1:6" ht="10.5" customHeight="1" x14ac:dyDescent="0.5">
      <c r="A738" s="55" t="s">
        <v>3645</v>
      </c>
      <c r="B738" s="55"/>
      <c r="C738" s="55"/>
      <c r="D738" s="55"/>
      <c r="E738" s="55"/>
      <c r="F738" s="55"/>
    </row>
    <row r="740" spans="1:6" ht="30.6" x14ac:dyDescent="0.5">
      <c r="A740" s="42" t="s">
        <v>1968</v>
      </c>
      <c r="B740" s="42" t="s">
        <v>245</v>
      </c>
      <c r="C740" s="42" t="s">
        <v>1969</v>
      </c>
      <c r="D740" s="42" t="s">
        <v>2990</v>
      </c>
      <c r="E740" s="42" t="s">
        <v>2991</v>
      </c>
      <c r="F740" s="43" t="s">
        <v>2992</v>
      </c>
    </row>
    <row r="741" spans="1:6" ht="40.799999999999997" x14ac:dyDescent="0.5">
      <c r="A741" s="44" t="s">
        <v>3073</v>
      </c>
      <c r="B741" s="44" t="s">
        <v>3646</v>
      </c>
      <c r="C741" s="44" t="s">
        <v>3647</v>
      </c>
      <c r="D741" s="45">
        <v>7</v>
      </c>
      <c r="E741" s="46">
        <v>45212</v>
      </c>
      <c r="F741" s="49">
        <v>7</v>
      </c>
    </row>
    <row r="742" spans="1:6" ht="132.6" x14ac:dyDescent="0.5">
      <c r="A742" s="44" t="s">
        <v>2792</v>
      </c>
      <c r="B742" s="44" t="s">
        <v>3648</v>
      </c>
      <c r="C742" s="44" t="s">
        <v>3649</v>
      </c>
      <c r="D742" s="45">
        <v>19</v>
      </c>
      <c r="E742" s="46">
        <v>45217</v>
      </c>
      <c r="F742" s="49">
        <v>19</v>
      </c>
    </row>
    <row r="743" spans="1:6" x14ac:dyDescent="0.5">
      <c r="A743" s="50" t="s">
        <v>256</v>
      </c>
      <c r="B743" s="50"/>
      <c r="C743" s="50"/>
      <c r="D743" s="50"/>
      <c r="E743" s="50"/>
      <c r="F743" s="51">
        <v>26</v>
      </c>
    </row>
    <row r="747" spans="1:6" ht="10.5" customHeight="1" x14ac:dyDescent="0.5">
      <c r="A747" s="56" t="s">
        <v>238</v>
      </c>
      <c r="B747" s="56"/>
      <c r="C747" s="56"/>
      <c r="D747" s="56"/>
      <c r="E747" s="56"/>
      <c r="F747" s="56"/>
    </row>
    <row r="748" spans="1:6" ht="10.5" customHeight="1" x14ac:dyDescent="0.5">
      <c r="A748" s="55" t="s">
        <v>3650</v>
      </c>
      <c r="B748" s="55"/>
      <c r="C748" s="55"/>
      <c r="D748" s="55"/>
      <c r="E748" s="55"/>
      <c r="F748" s="55"/>
    </row>
    <row r="750" spans="1:6" ht="30.6" x14ac:dyDescent="0.5">
      <c r="A750" s="42" t="s">
        <v>1968</v>
      </c>
      <c r="B750" s="42" t="s">
        <v>245</v>
      </c>
      <c r="C750" s="42" t="s">
        <v>1969</v>
      </c>
      <c r="D750" s="42" t="s">
        <v>2990</v>
      </c>
      <c r="E750" s="42" t="s">
        <v>2991</v>
      </c>
      <c r="F750" s="43" t="s">
        <v>2992</v>
      </c>
    </row>
    <row r="751" spans="1:6" ht="40.799999999999997" x14ac:dyDescent="0.5">
      <c r="A751" s="44" t="s">
        <v>2070</v>
      </c>
      <c r="B751" s="44" t="s">
        <v>3651</v>
      </c>
      <c r="C751" s="44" t="s">
        <v>3652</v>
      </c>
      <c r="D751" s="45">
        <v>5.37</v>
      </c>
      <c r="E751" s="46">
        <v>45259</v>
      </c>
      <c r="F751" s="49">
        <v>5.37</v>
      </c>
    </row>
    <row r="752" spans="1:6" x14ac:dyDescent="0.5">
      <c r="A752" s="50" t="s">
        <v>256</v>
      </c>
      <c r="B752" s="50"/>
      <c r="C752" s="50"/>
      <c r="D752" s="50"/>
      <c r="E752" s="50"/>
      <c r="F752" s="51">
        <v>5.37</v>
      </c>
    </row>
    <row r="756" spans="1:6" ht="10.5" customHeight="1" x14ac:dyDescent="0.5">
      <c r="A756" s="56" t="s">
        <v>238</v>
      </c>
      <c r="B756" s="56"/>
      <c r="C756" s="56"/>
      <c r="D756" s="56"/>
      <c r="E756" s="56"/>
      <c r="F756" s="56"/>
    </row>
    <row r="757" spans="1:6" ht="10.5" customHeight="1" x14ac:dyDescent="0.5">
      <c r="A757" s="55" t="s">
        <v>3653</v>
      </c>
      <c r="B757" s="55"/>
      <c r="C757" s="55"/>
      <c r="D757" s="55"/>
      <c r="E757" s="55"/>
      <c r="F757" s="55"/>
    </row>
    <row r="759" spans="1:6" ht="30.6" x14ac:dyDescent="0.5">
      <c r="A759" s="42" t="s">
        <v>1968</v>
      </c>
      <c r="B759" s="42" t="s">
        <v>245</v>
      </c>
      <c r="C759" s="42" t="s">
        <v>1969</v>
      </c>
      <c r="D759" s="42" t="s">
        <v>2990</v>
      </c>
      <c r="E759" s="42" t="s">
        <v>2991</v>
      </c>
      <c r="F759" s="43" t="s">
        <v>2992</v>
      </c>
    </row>
    <row r="760" spans="1:6" ht="102" x14ac:dyDescent="0.5">
      <c r="A760" s="44" t="s">
        <v>2352</v>
      </c>
      <c r="B760" s="44" t="s">
        <v>3654</v>
      </c>
      <c r="C760" s="44" t="s">
        <v>3655</v>
      </c>
      <c r="D760" s="45">
        <v>23.46</v>
      </c>
      <c r="E760" s="46">
        <v>45239</v>
      </c>
      <c r="F760" s="49">
        <v>23.46</v>
      </c>
    </row>
    <row r="761" spans="1:6" x14ac:dyDescent="0.5">
      <c r="A761" s="50" t="s">
        <v>256</v>
      </c>
      <c r="B761" s="50"/>
      <c r="C761" s="50"/>
      <c r="D761" s="50"/>
      <c r="E761" s="50"/>
      <c r="F761" s="51">
        <v>23.46</v>
      </c>
    </row>
    <row r="765" spans="1:6" ht="10.5" customHeight="1" x14ac:dyDescent="0.5">
      <c r="A765" s="56" t="s">
        <v>238</v>
      </c>
      <c r="B765" s="56"/>
      <c r="C765" s="56"/>
      <c r="D765" s="56"/>
      <c r="E765" s="56"/>
      <c r="F765" s="56"/>
    </row>
    <row r="766" spans="1:6" ht="10.5" customHeight="1" x14ac:dyDescent="0.5">
      <c r="A766" s="55" t="s">
        <v>3656</v>
      </c>
      <c r="B766" s="55"/>
      <c r="C766" s="55"/>
      <c r="D766" s="55"/>
      <c r="E766" s="55"/>
      <c r="F766" s="55"/>
    </row>
    <row r="768" spans="1:6" ht="30.6" x14ac:dyDescent="0.5">
      <c r="A768" s="42" t="s">
        <v>1968</v>
      </c>
      <c r="B768" s="42" t="s">
        <v>245</v>
      </c>
      <c r="C768" s="42" t="s">
        <v>1969</v>
      </c>
      <c r="D768" s="42" t="s">
        <v>2990</v>
      </c>
      <c r="E768" s="42" t="s">
        <v>2991</v>
      </c>
      <c r="F768" s="43" t="s">
        <v>2992</v>
      </c>
    </row>
    <row r="769" spans="1:6" ht="30.6" x14ac:dyDescent="0.5">
      <c r="A769" s="44" t="s">
        <v>2310</v>
      </c>
      <c r="B769" s="44" t="s">
        <v>3657</v>
      </c>
      <c r="C769" s="44" t="s">
        <v>3658</v>
      </c>
      <c r="D769" s="45">
        <v>40</v>
      </c>
      <c r="E769" s="46">
        <v>45244</v>
      </c>
      <c r="F769" s="49">
        <v>40</v>
      </c>
    </row>
    <row r="770" spans="1:6" ht="51" x14ac:dyDescent="0.5">
      <c r="A770" s="44" t="s">
        <v>2048</v>
      </c>
      <c r="B770" s="44" t="s">
        <v>3659</v>
      </c>
      <c r="C770" s="44" t="s">
        <v>3660</v>
      </c>
      <c r="D770" s="45">
        <v>4.1900000000000004</v>
      </c>
      <c r="E770" s="46">
        <v>45202</v>
      </c>
      <c r="F770" s="49">
        <v>4.1900000000000004</v>
      </c>
    </row>
    <row r="771" spans="1:6" ht="40.799999999999997" x14ac:dyDescent="0.5">
      <c r="A771" s="44" t="s">
        <v>2792</v>
      </c>
      <c r="B771" s="44" t="s">
        <v>3661</v>
      </c>
      <c r="C771" s="44" t="s">
        <v>3662</v>
      </c>
      <c r="D771" s="45">
        <v>36</v>
      </c>
      <c r="E771" s="46">
        <v>45246</v>
      </c>
      <c r="F771" s="49">
        <v>36</v>
      </c>
    </row>
    <row r="772" spans="1:6" ht="30.6" x14ac:dyDescent="0.5">
      <c r="A772" s="44" t="s">
        <v>2074</v>
      </c>
      <c r="B772" s="44" t="s">
        <v>3663</v>
      </c>
      <c r="C772" s="44" t="s">
        <v>3664</v>
      </c>
      <c r="D772" s="45">
        <v>13.46</v>
      </c>
      <c r="E772" s="46">
        <v>45261</v>
      </c>
      <c r="F772" s="49">
        <v>13.46</v>
      </c>
    </row>
    <row r="773" spans="1:6" ht="30.6" x14ac:dyDescent="0.5">
      <c r="A773" s="44" t="s">
        <v>2226</v>
      </c>
      <c r="B773" s="44" t="s">
        <v>3665</v>
      </c>
      <c r="C773" s="44" t="s">
        <v>3666</v>
      </c>
      <c r="D773" s="45">
        <v>14.99</v>
      </c>
      <c r="E773" s="46">
        <v>45226</v>
      </c>
      <c r="F773" s="49">
        <v>14.99</v>
      </c>
    </row>
    <row r="774" spans="1:6" ht="40.799999999999997" x14ac:dyDescent="0.5">
      <c r="A774" s="44" t="s">
        <v>2352</v>
      </c>
      <c r="B774" s="44" t="s">
        <v>3667</v>
      </c>
      <c r="C774" s="44" t="s">
        <v>3668</v>
      </c>
      <c r="D774" s="45">
        <v>21.99</v>
      </c>
      <c r="E774" s="46">
        <v>45267</v>
      </c>
      <c r="F774" s="49">
        <v>21.99</v>
      </c>
    </row>
    <row r="775" spans="1:6" x14ac:dyDescent="0.5">
      <c r="A775" s="50" t="s">
        <v>256</v>
      </c>
      <c r="B775" s="50"/>
      <c r="C775" s="50"/>
      <c r="D775" s="50"/>
      <c r="E775" s="50"/>
      <c r="F775" s="51">
        <v>130.63</v>
      </c>
    </row>
    <row r="779" spans="1:6" ht="10.5" customHeight="1" x14ac:dyDescent="0.5">
      <c r="A779" s="56" t="s">
        <v>238</v>
      </c>
      <c r="B779" s="56"/>
      <c r="C779" s="56"/>
      <c r="D779" s="56"/>
      <c r="E779" s="56"/>
      <c r="F779" s="56"/>
    </row>
    <row r="780" spans="1:6" ht="10.5" customHeight="1" x14ac:dyDescent="0.5">
      <c r="A780" s="55" t="s">
        <v>3669</v>
      </c>
      <c r="B780" s="55"/>
      <c r="C780" s="55"/>
      <c r="D780" s="55"/>
      <c r="E780" s="55"/>
      <c r="F780" s="55"/>
    </row>
    <row r="782" spans="1:6" ht="30.6" x14ac:dyDescent="0.5">
      <c r="A782" s="42" t="s">
        <v>1968</v>
      </c>
      <c r="B782" s="42" t="s">
        <v>245</v>
      </c>
      <c r="C782" s="42" t="s">
        <v>1969</v>
      </c>
      <c r="D782" s="42" t="s">
        <v>2990</v>
      </c>
      <c r="E782" s="42" t="s">
        <v>2991</v>
      </c>
      <c r="F782" s="43" t="s">
        <v>2992</v>
      </c>
    </row>
    <row r="783" spans="1:6" ht="51" x14ac:dyDescent="0.5">
      <c r="A783" s="44" t="s">
        <v>2396</v>
      </c>
      <c r="B783" s="44" t="s">
        <v>3670</v>
      </c>
      <c r="C783" s="44" t="s">
        <v>3671</v>
      </c>
      <c r="D783" s="45">
        <v>4</v>
      </c>
      <c r="E783" s="46">
        <v>45216</v>
      </c>
      <c r="F783" s="49">
        <v>4</v>
      </c>
    </row>
    <row r="784" spans="1:6" ht="30.6" x14ac:dyDescent="0.5">
      <c r="A784" s="44" t="s">
        <v>2226</v>
      </c>
      <c r="B784" s="44" t="s">
        <v>3672</v>
      </c>
      <c r="C784" s="44" t="s">
        <v>3673</v>
      </c>
      <c r="D784" s="45">
        <v>20</v>
      </c>
      <c r="E784" s="46">
        <v>45224</v>
      </c>
      <c r="F784" s="49">
        <v>20</v>
      </c>
    </row>
    <row r="785" spans="1:6" ht="40.799999999999997" x14ac:dyDescent="0.5">
      <c r="A785" s="44" t="s">
        <v>2497</v>
      </c>
      <c r="B785" s="44" t="s">
        <v>3674</v>
      </c>
      <c r="C785" s="44" t="s">
        <v>3675</v>
      </c>
      <c r="D785" s="45">
        <v>14</v>
      </c>
      <c r="E785" s="46">
        <v>45273</v>
      </c>
      <c r="F785" s="49">
        <v>14</v>
      </c>
    </row>
    <row r="786" spans="1:6" ht="40.799999999999997" x14ac:dyDescent="0.5">
      <c r="A786" s="44" t="s">
        <v>2019</v>
      </c>
      <c r="B786" s="44" t="s">
        <v>3676</v>
      </c>
      <c r="C786" s="44" t="s">
        <v>3677</v>
      </c>
      <c r="D786" s="45">
        <v>15.81</v>
      </c>
      <c r="E786" s="46">
        <v>45218</v>
      </c>
      <c r="F786" s="49">
        <v>15.81</v>
      </c>
    </row>
    <row r="787" spans="1:6" x14ac:dyDescent="0.5">
      <c r="A787" s="50" t="s">
        <v>256</v>
      </c>
      <c r="B787" s="50"/>
      <c r="C787" s="50"/>
      <c r="D787" s="50"/>
      <c r="E787" s="50"/>
      <c r="F787" s="51">
        <v>53.81</v>
      </c>
    </row>
    <row r="791" spans="1:6" ht="10.5" customHeight="1" x14ac:dyDescent="0.5">
      <c r="A791" s="56" t="s">
        <v>238</v>
      </c>
      <c r="B791" s="56"/>
      <c r="C791" s="56"/>
      <c r="D791" s="56"/>
      <c r="E791" s="56"/>
      <c r="F791" s="56"/>
    </row>
    <row r="792" spans="1:6" ht="10.5" customHeight="1" x14ac:dyDescent="0.5">
      <c r="A792" s="55" t="s">
        <v>3678</v>
      </c>
      <c r="B792" s="55"/>
      <c r="C792" s="55"/>
      <c r="D792" s="55"/>
      <c r="E792" s="55"/>
      <c r="F792" s="55"/>
    </row>
    <row r="794" spans="1:6" ht="30.6" x14ac:dyDescent="0.5">
      <c r="A794" s="42" t="s">
        <v>1968</v>
      </c>
      <c r="B794" s="42" t="s">
        <v>245</v>
      </c>
      <c r="C794" s="42" t="s">
        <v>1969</v>
      </c>
      <c r="D794" s="42" t="s">
        <v>2990</v>
      </c>
      <c r="E794" s="42" t="s">
        <v>2991</v>
      </c>
      <c r="F794" s="43" t="s">
        <v>2992</v>
      </c>
    </row>
    <row r="795" spans="1:6" ht="40.799999999999997" x14ac:dyDescent="0.5">
      <c r="A795" s="44" t="s">
        <v>2104</v>
      </c>
      <c r="B795" s="44" t="s">
        <v>3679</v>
      </c>
      <c r="C795" s="44" t="s">
        <v>3680</v>
      </c>
      <c r="D795" s="45">
        <v>10.17</v>
      </c>
      <c r="E795" s="46">
        <v>45247</v>
      </c>
      <c r="F795" s="49">
        <v>10.17</v>
      </c>
    </row>
    <row r="796" spans="1:6" ht="30.6" x14ac:dyDescent="0.5">
      <c r="A796" s="44" t="s">
        <v>2278</v>
      </c>
      <c r="B796" s="44" t="s">
        <v>3681</v>
      </c>
      <c r="C796" s="44" t="s">
        <v>3682</v>
      </c>
      <c r="D796" s="45">
        <v>6</v>
      </c>
      <c r="E796" s="46">
        <v>45273</v>
      </c>
      <c r="F796" s="49">
        <v>6</v>
      </c>
    </row>
    <row r="797" spans="1:6" ht="51" x14ac:dyDescent="0.5">
      <c r="A797" s="44" t="s">
        <v>2032</v>
      </c>
      <c r="B797" s="44" t="s">
        <v>3683</v>
      </c>
      <c r="C797" s="44" t="s">
        <v>3684</v>
      </c>
      <c r="D797" s="45">
        <v>30</v>
      </c>
      <c r="E797" s="46">
        <v>45247</v>
      </c>
      <c r="F797" s="49">
        <v>30</v>
      </c>
    </row>
    <row r="798" spans="1:6" ht="40.799999999999997" x14ac:dyDescent="0.5">
      <c r="A798" s="44" t="s">
        <v>2099</v>
      </c>
      <c r="B798" s="44" t="s">
        <v>3685</v>
      </c>
      <c r="C798" s="44" t="s">
        <v>3686</v>
      </c>
      <c r="D798" s="45">
        <v>40</v>
      </c>
      <c r="E798" s="46">
        <v>45229</v>
      </c>
      <c r="F798" s="49">
        <v>40</v>
      </c>
    </row>
    <row r="799" spans="1:6" ht="61.2" x14ac:dyDescent="0.5">
      <c r="A799" s="44" t="s">
        <v>2226</v>
      </c>
      <c r="B799" s="44" t="s">
        <v>3687</v>
      </c>
      <c r="C799" s="44" t="s">
        <v>3688</v>
      </c>
      <c r="D799" s="45">
        <v>38</v>
      </c>
      <c r="E799" s="46">
        <v>45290</v>
      </c>
      <c r="F799" s="49">
        <v>38</v>
      </c>
    </row>
    <row r="800" spans="1:6" x14ac:dyDescent="0.5">
      <c r="A800" s="50" t="s">
        <v>256</v>
      </c>
      <c r="B800" s="50"/>
      <c r="C800" s="50"/>
      <c r="D800" s="50"/>
      <c r="E800" s="50"/>
      <c r="F800" s="51">
        <v>124.17</v>
      </c>
    </row>
    <row r="804" spans="1:6" ht="10.5" customHeight="1" x14ac:dyDescent="0.5">
      <c r="A804" s="56" t="s">
        <v>238</v>
      </c>
      <c r="B804" s="56"/>
      <c r="C804" s="56"/>
      <c r="D804" s="56"/>
      <c r="E804" s="56"/>
      <c r="F804" s="56"/>
    </row>
    <row r="805" spans="1:6" ht="10.5" customHeight="1" x14ac:dyDescent="0.5">
      <c r="A805" s="55" t="s">
        <v>3689</v>
      </c>
      <c r="B805" s="55"/>
      <c r="C805" s="55"/>
      <c r="D805" s="55"/>
      <c r="E805" s="55"/>
      <c r="F805" s="55"/>
    </row>
    <row r="807" spans="1:6" ht="30.6" x14ac:dyDescent="0.5">
      <c r="A807" s="42" t="s">
        <v>1968</v>
      </c>
      <c r="B807" s="42" t="s">
        <v>245</v>
      </c>
      <c r="C807" s="42" t="s">
        <v>1969</v>
      </c>
      <c r="D807" s="42" t="s">
        <v>2990</v>
      </c>
      <c r="E807" s="42" t="s">
        <v>2991</v>
      </c>
      <c r="F807" s="43" t="s">
        <v>2992</v>
      </c>
    </row>
    <row r="808" spans="1:6" ht="71.400000000000006" x14ac:dyDescent="0.5">
      <c r="A808" s="44" t="s">
        <v>2112</v>
      </c>
      <c r="B808" s="44" t="s">
        <v>3690</v>
      </c>
      <c r="C808" s="44" t="s">
        <v>3691</v>
      </c>
      <c r="D808" s="45">
        <v>16.989999999999998</v>
      </c>
      <c r="E808" s="46">
        <v>45265</v>
      </c>
      <c r="F808" s="49">
        <v>16.989999999999998</v>
      </c>
    </row>
    <row r="809" spans="1:6" ht="40.799999999999997" x14ac:dyDescent="0.5">
      <c r="A809" s="44" t="s">
        <v>2032</v>
      </c>
      <c r="B809" s="44" t="s">
        <v>3692</v>
      </c>
      <c r="C809" s="44" t="s">
        <v>3693</v>
      </c>
      <c r="D809" s="45">
        <v>18</v>
      </c>
      <c r="E809" s="46">
        <v>45273</v>
      </c>
      <c r="F809" s="49">
        <v>18</v>
      </c>
    </row>
    <row r="810" spans="1:6" ht="30.6" x14ac:dyDescent="0.5">
      <c r="A810" s="54" t="s">
        <v>2019</v>
      </c>
      <c r="B810" s="44" t="s">
        <v>3694</v>
      </c>
      <c r="C810" s="44" t="s">
        <v>3695</v>
      </c>
      <c r="D810" s="45">
        <v>0</v>
      </c>
      <c r="E810" s="46">
        <v>45268</v>
      </c>
      <c r="F810" s="49">
        <v>0</v>
      </c>
    </row>
    <row r="811" spans="1:6" ht="30.6" x14ac:dyDescent="0.5">
      <c r="A811" s="54"/>
      <c r="B811" s="44" t="s">
        <v>3696</v>
      </c>
      <c r="C811" s="44" t="s">
        <v>3697</v>
      </c>
      <c r="D811" s="45">
        <v>67.989999999999995</v>
      </c>
      <c r="E811" s="46">
        <v>45265</v>
      </c>
      <c r="F811" s="49">
        <v>67.989999999999995</v>
      </c>
    </row>
    <row r="812" spans="1:6" ht="30.6" x14ac:dyDescent="0.5">
      <c r="A812" s="54"/>
      <c r="B812" s="44" t="s">
        <v>3698</v>
      </c>
      <c r="C812" s="44" t="s">
        <v>3699</v>
      </c>
      <c r="D812" s="45">
        <v>16.190000000000001</v>
      </c>
      <c r="E812" s="46">
        <v>45273</v>
      </c>
      <c r="F812" s="49">
        <v>16.190000000000001</v>
      </c>
    </row>
    <row r="813" spans="1:6" x14ac:dyDescent="0.5">
      <c r="A813" s="50" t="s">
        <v>256</v>
      </c>
      <c r="B813" s="50"/>
      <c r="C813" s="50"/>
      <c r="D813" s="50"/>
      <c r="E813" s="50"/>
      <c r="F813" s="51">
        <v>119.17</v>
      </c>
    </row>
    <row r="817" spans="1:6" ht="10.5" customHeight="1" x14ac:dyDescent="0.5">
      <c r="A817" s="56" t="s">
        <v>238</v>
      </c>
      <c r="B817" s="56"/>
      <c r="C817" s="56"/>
      <c r="D817" s="56"/>
      <c r="E817" s="56"/>
      <c r="F817" s="56"/>
    </row>
    <row r="818" spans="1:6" ht="10.5" customHeight="1" x14ac:dyDescent="0.5">
      <c r="A818" s="55" t="s">
        <v>3700</v>
      </c>
      <c r="B818" s="55"/>
      <c r="C818" s="55"/>
      <c r="D818" s="55"/>
      <c r="E818" s="55"/>
      <c r="F818" s="55"/>
    </row>
    <row r="820" spans="1:6" ht="30.6" x14ac:dyDescent="0.5">
      <c r="A820" s="42" t="s">
        <v>1968</v>
      </c>
      <c r="B820" s="42" t="s">
        <v>245</v>
      </c>
      <c r="C820" s="42" t="s">
        <v>1969</v>
      </c>
      <c r="D820" s="42" t="s">
        <v>2990</v>
      </c>
      <c r="E820" s="42" t="s">
        <v>2991</v>
      </c>
      <c r="F820" s="43" t="s">
        <v>2992</v>
      </c>
    </row>
    <row r="821" spans="1:6" ht="81.599999999999994" x14ac:dyDescent="0.5">
      <c r="A821" s="44" t="s">
        <v>2310</v>
      </c>
      <c r="B821" s="44" t="s">
        <v>3701</v>
      </c>
      <c r="C821" s="44" t="s">
        <v>3702</v>
      </c>
      <c r="D821" s="45">
        <v>5</v>
      </c>
      <c r="E821" s="46">
        <v>45257</v>
      </c>
      <c r="F821" s="49">
        <v>5</v>
      </c>
    </row>
    <row r="822" spans="1:6" ht="30.6" x14ac:dyDescent="0.5">
      <c r="A822" s="44" t="s">
        <v>2217</v>
      </c>
      <c r="B822" s="44" t="s">
        <v>3703</v>
      </c>
      <c r="C822" s="44" t="s">
        <v>3704</v>
      </c>
      <c r="D822" s="45">
        <v>15</v>
      </c>
      <c r="E822" s="46">
        <v>45215</v>
      </c>
      <c r="F822" s="49">
        <v>15</v>
      </c>
    </row>
    <row r="823" spans="1:6" ht="40.799999999999997" x14ac:dyDescent="0.5">
      <c r="A823" s="44" t="s">
        <v>2086</v>
      </c>
      <c r="B823" s="44" t="s">
        <v>3705</v>
      </c>
      <c r="C823" s="44" t="s">
        <v>3706</v>
      </c>
      <c r="D823" s="45">
        <v>8.5299999999999994</v>
      </c>
      <c r="E823" s="46">
        <v>45275</v>
      </c>
      <c r="F823" s="49">
        <v>8.5299999999999994</v>
      </c>
    </row>
    <row r="824" spans="1:6" ht="40.799999999999997" x14ac:dyDescent="0.5">
      <c r="A824" s="44" t="s">
        <v>2037</v>
      </c>
      <c r="B824" s="44" t="s">
        <v>3707</v>
      </c>
      <c r="C824" s="44" t="s">
        <v>3708</v>
      </c>
      <c r="D824" s="45">
        <v>22.99</v>
      </c>
      <c r="E824" s="46">
        <v>45287</v>
      </c>
      <c r="F824" s="49">
        <v>22.99</v>
      </c>
    </row>
    <row r="825" spans="1:6" ht="40.799999999999997" x14ac:dyDescent="0.5">
      <c r="A825" s="44" t="s">
        <v>2019</v>
      </c>
      <c r="B825" s="44" t="s">
        <v>3709</v>
      </c>
      <c r="C825" s="44" t="s">
        <v>3710</v>
      </c>
      <c r="D825" s="45">
        <v>10.16</v>
      </c>
      <c r="E825" s="46">
        <v>45246</v>
      </c>
      <c r="F825" s="49">
        <v>10.16</v>
      </c>
    </row>
    <row r="826" spans="1:6" x14ac:dyDescent="0.5">
      <c r="A826" s="50" t="s">
        <v>256</v>
      </c>
      <c r="B826" s="50"/>
      <c r="C826" s="50"/>
      <c r="D826" s="50"/>
      <c r="E826" s="50"/>
      <c r="F826" s="51">
        <v>61.68</v>
      </c>
    </row>
    <row r="830" spans="1:6" ht="10.5" customHeight="1" x14ac:dyDescent="0.5">
      <c r="A830" s="56" t="s">
        <v>238</v>
      </c>
      <c r="B830" s="56"/>
      <c r="C830" s="56"/>
      <c r="D830" s="56"/>
      <c r="E830" s="56"/>
      <c r="F830" s="56"/>
    </row>
    <row r="831" spans="1:6" ht="10.5" customHeight="1" x14ac:dyDescent="0.5">
      <c r="A831" s="55" t="s">
        <v>3711</v>
      </c>
      <c r="B831" s="55"/>
      <c r="C831" s="55"/>
      <c r="D831" s="55"/>
      <c r="E831" s="55"/>
      <c r="F831" s="55"/>
    </row>
    <row r="833" spans="1:6" ht="30.6" x14ac:dyDescent="0.5">
      <c r="A833" s="42" t="s">
        <v>1968</v>
      </c>
      <c r="B833" s="42" t="s">
        <v>245</v>
      </c>
      <c r="C833" s="42" t="s">
        <v>1969</v>
      </c>
      <c r="D833" s="42" t="s">
        <v>2990</v>
      </c>
      <c r="E833" s="42" t="s">
        <v>2991</v>
      </c>
      <c r="F833" s="43" t="s">
        <v>2992</v>
      </c>
    </row>
    <row r="834" spans="1:6" ht="51" x14ac:dyDescent="0.5">
      <c r="A834" s="44" t="s">
        <v>2288</v>
      </c>
      <c r="B834" s="44" t="s">
        <v>3712</v>
      </c>
      <c r="C834" s="44" t="s">
        <v>3713</v>
      </c>
      <c r="D834" s="45">
        <v>13</v>
      </c>
      <c r="E834" s="46">
        <v>45217</v>
      </c>
      <c r="F834" s="49">
        <v>13</v>
      </c>
    </row>
    <row r="835" spans="1:6" x14ac:dyDescent="0.5">
      <c r="A835" s="50" t="s">
        <v>256</v>
      </c>
      <c r="B835" s="50"/>
      <c r="C835" s="50"/>
      <c r="D835" s="50"/>
      <c r="E835" s="50"/>
      <c r="F835" s="51">
        <v>13</v>
      </c>
    </row>
    <row r="839" spans="1:6" ht="10.5" customHeight="1" x14ac:dyDescent="0.5">
      <c r="A839" s="56" t="s">
        <v>238</v>
      </c>
      <c r="B839" s="56"/>
      <c r="C839" s="56"/>
      <c r="D839" s="56"/>
      <c r="E839" s="56"/>
      <c r="F839" s="56"/>
    </row>
    <row r="840" spans="1:6" ht="10.5" customHeight="1" x14ac:dyDescent="0.5">
      <c r="A840" s="55" t="s">
        <v>3714</v>
      </c>
      <c r="B840" s="55"/>
      <c r="C840" s="55"/>
      <c r="D840" s="55"/>
      <c r="E840" s="55"/>
      <c r="F840" s="55"/>
    </row>
    <row r="842" spans="1:6" ht="30.6" x14ac:dyDescent="0.5">
      <c r="A842" s="42" t="s">
        <v>1968</v>
      </c>
      <c r="B842" s="42" t="s">
        <v>245</v>
      </c>
      <c r="C842" s="42" t="s">
        <v>1969</v>
      </c>
      <c r="D842" s="42" t="s">
        <v>2990</v>
      </c>
      <c r="E842" s="42" t="s">
        <v>2991</v>
      </c>
      <c r="F842" s="43" t="s">
        <v>2992</v>
      </c>
    </row>
    <row r="843" spans="1:6" ht="40.799999999999997" x14ac:dyDescent="0.5">
      <c r="A843" s="44" t="s">
        <v>2019</v>
      </c>
      <c r="B843" s="44" t="s">
        <v>3715</v>
      </c>
      <c r="C843" s="44" t="s">
        <v>3662</v>
      </c>
      <c r="D843" s="45">
        <v>18.28</v>
      </c>
      <c r="E843" s="46">
        <v>45237</v>
      </c>
      <c r="F843" s="49">
        <v>18.28</v>
      </c>
    </row>
    <row r="844" spans="1:6" x14ac:dyDescent="0.5">
      <c r="A844" s="50" t="s">
        <v>256</v>
      </c>
      <c r="B844" s="50"/>
      <c r="C844" s="50"/>
      <c r="D844" s="50"/>
      <c r="E844" s="50"/>
      <c r="F844" s="51">
        <v>18.28</v>
      </c>
    </row>
    <row r="848" spans="1:6" ht="10.5" customHeight="1" x14ac:dyDescent="0.5">
      <c r="A848" s="56" t="s">
        <v>238</v>
      </c>
      <c r="B848" s="56"/>
      <c r="C848" s="56"/>
      <c r="D848" s="56"/>
      <c r="E848" s="56"/>
      <c r="F848" s="56"/>
    </row>
    <row r="849" spans="1:6" ht="10.5" customHeight="1" x14ac:dyDescent="0.5">
      <c r="A849" s="55" t="s">
        <v>3716</v>
      </c>
      <c r="B849" s="55"/>
      <c r="C849" s="55"/>
      <c r="D849" s="55"/>
      <c r="E849" s="55"/>
      <c r="F849" s="55"/>
    </row>
    <row r="851" spans="1:6" ht="30.6" x14ac:dyDescent="0.5">
      <c r="A851" s="42" t="s">
        <v>1968</v>
      </c>
      <c r="B851" s="42" t="s">
        <v>245</v>
      </c>
      <c r="C851" s="42" t="s">
        <v>1969</v>
      </c>
      <c r="D851" s="42" t="s">
        <v>2990</v>
      </c>
      <c r="E851" s="42" t="s">
        <v>2991</v>
      </c>
      <c r="F851" s="43" t="s">
        <v>2992</v>
      </c>
    </row>
    <row r="852" spans="1:6" ht="30.6" x14ac:dyDescent="0.5">
      <c r="A852" s="44" t="s">
        <v>2162</v>
      </c>
      <c r="B852" s="44" t="s">
        <v>3717</v>
      </c>
      <c r="C852" s="44" t="s">
        <v>3718</v>
      </c>
      <c r="D852" s="45">
        <v>9.99</v>
      </c>
      <c r="E852" s="46">
        <v>45280</v>
      </c>
      <c r="F852" s="49">
        <v>9.99</v>
      </c>
    </row>
    <row r="853" spans="1:6" ht="61.2" x14ac:dyDescent="0.5">
      <c r="A853" s="44" t="s">
        <v>2019</v>
      </c>
      <c r="B853" s="44" t="s">
        <v>3719</v>
      </c>
      <c r="C853" s="44" t="s">
        <v>3720</v>
      </c>
      <c r="D853" s="45">
        <v>10.8</v>
      </c>
      <c r="E853" s="46">
        <v>45218</v>
      </c>
      <c r="F853" s="49">
        <v>10.8</v>
      </c>
    </row>
    <row r="854" spans="1:6" x14ac:dyDescent="0.5">
      <c r="A854" s="50" t="s">
        <v>256</v>
      </c>
      <c r="B854" s="50"/>
      <c r="C854" s="50"/>
      <c r="D854" s="50"/>
      <c r="E854" s="50"/>
      <c r="F854" s="51">
        <v>20.79</v>
      </c>
    </row>
    <row r="858" spans="1:6" ht="10.5" customHeight="1" x14ac:dyDescent="0.5">
      <c r="A858" s="56" t="s">
        <v>238</v>
      </c>
      <c r="B858" s="56"/>
      <c r="C858" s="56"/>
      <c r="D858" s="56"/>
      <c r="E858" s="56"/>
      <c r="F858" s="56"/>
    </row>
    <row r="859" spans="1:6" ht="10.5" customHeight="1" x14ac:dyDescent="0.5">
      <c r="A859" s="55" t="s">
        <v>3721</v>
      </c>
      <c r="B859" s="55"/>
      <c r="C859" s="55"/>
      <c r="D859" s="55"/>
      <c r="E859" s="55"/>
      <c r="F859" s="55"/>
    </row>
    <row r="861" spans="1:6" ht="30.6" x14ac:dyDescent="0.5">
      <c r="A861" s="42" t="s">
        <v>1968</v>
      </c>
      <c r="B861" s="42" t="s">
        <v>245</v>
      </c>
      <c r="C861" s="42" t="s">
        <v>1969</v>
      </c>
      <c r="D861" s="42" t="s">
        <v>2990</v>
      </c>
      <c r="E861" s="42" t="s">
        <v>2991</v>
      </c>
      <c r="F861" s="43" t="s">
        <v>2992</v>
      </c>
    </row>
    <row r="862" spans="1:6" ht="40.799999999999997" x14ac:dyDescent="0.5">
      <c r="A862" s="44" t="s">
        <v>2019</v>
      </c>
      <c r="B862" s="44" t="s">
        <v>3722</v>
      </c>
      <c r="C862" s="44" t="s">
        <v>3723</v>
      </c>
      <c r="D862" s="45">
        <v>9.6</v>
      </c>
      <c r="E862" s="46">
        <v>45215</v>
      </c>
      <c r="F862" s="49">
        <v>9.6</v>
      </c>
    </row>
    <row r="863" spans="1:6" x14ac:dyDescent="0.5">
      <c r="A863" s="50" t="s">
        <v>256</v>
      </c>
      <c r="B863" s="50"/>
      <c r="C863" s="50"/>
      <c r="D863" s="50"/>
      <c r="E863" s="50"/>
      <c r="F863" s="51">
        <v>9.6</v>
      </c>
    </row>
    <row r="867" spans="1:6" ht="10.5" customHeight="1" x14ac:dyDescent="0.5">
      <c r="A867" s="56" t="s">
        <v>238</v>
      </c>
      <c r="B867" s="56"/>
      <c r="C867" s="56"/>
      <c r="D867" s="56"/>
      <c r="E867" s="56"/>
      <c r="F867" s="56"/>
    </row>
    <row r="868" spans="1:6" ht="10.5" customHeight="1" x14ac:dyDescent="0.5">
      <c r="A868" s="55" t="s">
        <v>3724</v>
      </c>
      <c r="B868" s="55"/>
      <c r="C868" s="55"/>
      <c r="D868" s="55"/>
      <c r="E868" s="55"/>
      <c r="F868" s="55"/>
    </row>
    <row r="870" spans="1:6" ht="30.6" x14ac:dyDescent="0.5">
      <c r="A870" s="42" t="s">
        <v>1968</v>
      </c>
      <c r="B870" s="42" t="s">
        <v>245</v>
      </c>
      <c r="C870" s="42" t="s">
        <v>1969</v>
      </c>
      <c r="D870" s="42" t="s">
        <v>2990</v>
      </c>
      <c r="E870" s="42" t="s">
        <v>2991</v>
      </c>
      <c r="F870" s="43" t="s">
        <v>2992</v>
      </c>
    </row>
    <row r="871" spans="1:6" ht="51" x14ac:dyDescent="0.5">
      <c r="A871" s="44" t="s">
        <v>1991</v>
      </c>
      <c r="B871" s="44" t="s">
        <v>3480</v>
      </c>
      <c r="C871" s="44" t="s">
        <v>3481</v>
      </c>
      <c r="D871" s="45">
        <v>10</v>
      </c>
      <c r="E871" s="46">
        <v>45275</v>
      </c>
      <c r="F871" s="49">
        <v>10</v>
      </c>
    </row>
    <row r="872" spans="1:6" ht="153" x14ac:dyDescent="0.5">
      <c r="A872" s="44" t="s">
        <v>18</v>
      </c>
      <c r="B872" s="44" t="s">
        <v>3532</v>
      </c>
      <c r="C872" s="44" t="s">
        <v>3533</v>
      </c>
      <c r="D872" s="45">
        <v>14.95</v>
      </c>
      <c r="E872" s="46">
        <v>45280</v>
      </c>
      <c r="F872" s="49">
        <v>14.95</v>
      </c>
    </row>
    <row r="873" spans="1:6" ht="40.799999999999997" x14ac:dyDescent="0.5">
      <c r="A873" s="54" t="s">
        <v>2095</v>
      </c>
      <c r="B873" s="44" t="s">
        <v>3122</v>
      </c>
      <c r="C873" s="44" t="s">
        <v>3123</v>
      </c>
      <c r="D873" s="45">
        <v>14</v>
      </c>
      <c r="E873" s="46">
        <v>45209</v>
      </c>
      <c r="F873" s="49">
        <v>14</v>
      </c>
    </row>
    <row r="874" spans="1:6" ht="20.399999999999999" x14ac:dyDescent="0.5">
      <c r="A874" s="54"/>
      <c r="B874" s="44" t="s">
        <v>3112</v>
      </c>
      <c r="C874" s="44" t="s">
        <v>3113</v>
      </c>
      <c r="D874" s="45">
        <v>16</v>
      </c>
      <c r="E874" s="46">
        <v>45229</v>
      </c>
      <c r="F874" s="49">
        <v>16</v>
      </c>
    </row>
    <row r="875" spans="1:6" ht="30.6" x14ac:dyDescent="0.5">
      <c r="A875" s="54" t="s">
        <v>2104</v>
      </c>
      <c r="B875" s="44" t="s">
        <v>3213</v>
      </c>
      <c r="C875" s="44" t="s">
        <v>3214</v>
      </c>
      <c r="D875" s="45">
        <v>24.95</v>
      </c>
      <c r="E875" s="46">
        <v>45267</v>
      </c>
      <c r="F875" s="49">
        <v>24.95</v>
      </c>
    </row>
    <row r="876" spans="1:6" ht="102" x14ac:dyDescent="0.5">
      <c r="A876" s="54"/>
      <c r="B876" s="44" t="s">
        <v>3149</v>
      </c>
      <c r="C876" s="44" t="s">
        <v>3150</v>
      </c>
      <c r="D876" s="45">
        <v>12.97</v>
      </c>
      <c r="E876" s="46">
        <v>45237</v>
      </c>
      <c r="F876" s="49">
        <v>12.97</v>
      </c>
    </row>
    <row r="877" spans="1:6" ht="20.399999999999999" x14ac:dyDescent="0.5">
      <c r="A877" s="54"/>
      <c r="B877" s="44" t="s">
        <v>3293</v>
      </c>
      <c r="C877" s="44" t="s">
        <v>3294</v>
      </c>
      <c r="D877" s="45">
        <v>10</v>
      </c>
      <c r="E877" s="46">
        <v>45250</v>
      </c>
      <c r="F877" s="49">
        <v>10</v>
      </c>
    </row>
    <row r="878" spans="1:6" ht="40.799999999999997" x14ac:dyDescent="0.5">
      <c r="A878" s="54"/>
      <c r="B878" s="44" t="s">
        <v>3607</v>
      </c>
      <c r="C878" s="44" t="s">
        <v>3608</v>
      </c>
      <c r="D878" s="45">
        <v>13.59</v>
      </c>
      <c r="E878" s="46">
        <v>45266</v>
      </c>
      <c r="F878" s="49">
        <v>13.59</v>
      </c>
    </row>
    <row r="879" spans="1:6" ht="20.399999999999999" x14ac:dyDescent="0.5">
      <c r="A879" s="54"/>
      <c r="B879" s="44" t="s">
        <v>3418</v>
      </c>
      <c r="C879" s="44" t="s">
        <v>3419</v>
      </c>
      <c r="D879" s="45">
        <v>12.99</v>
      </c>
      <c r="E879" s="46">
        <v>45201</v>
      </c>
      <c r="F879" s="49">
        <v>12.99</v>
      </c>
    </row>
    <row r="880" spans="1:6" ht="20.399999999999999" x14ac:dyDescent="0.5">
      <c r="A880" s="54"/>
      <c r="B880" s="44" t="s">
        <v>3534</v>
      </c>
      <c r="C880" s="44" t="s">
        <v>3535</v>
      </c>
      <c r="D880" s="45">
        <v>15.25</v>
      </c>
      <c r="E880" s="46">
        <v>45217</v>
      </c>
      <c r="F880" s="49">
        <v>15.25</v>
      </c>
    </row>
    <row r="881" spans="1:6" ht="20.399999999999999" x14ac:dyDescent="0.5">
      <c r="A881" s="54"/>
      <c r="B881" s="44" t="s">
        <v>3215</v>
      </c>
      <c r="C881" s="44" t="s">
        <v>3216</v>
      </c>
      <c r="D881" s="45">
        <v>10.73</v>
      </c>
      <c r="E881" s="46">
        <v>45219</v>
      </c>
      <c r="F881" s="49">
        <v>10.73</v>
      </c>
    </row>
    <row r="882" spans="1:6" ht="20.399999999999999" x14ac:dyDescent="0.5">
      <c r="A882" s="54"/>
      <c r="B882" s="44" t="s">
        <v>3486</v>
      </c>
      <c r="C882" s="44" t="s">
        <v>3487</v>
      </c>
      <c r="D882" s="45">
        <v>11.3</v>
      </c>
      <c r="E882" s="46">
        <v>45237</v>
      </c>
      <c r="F882" s="49">
        <v>11.3</v>
      </c>
    </row>
    <row r="883" spans="1:6" ht="20.399999999999999" x14ac:dyDescent="0.5">
      <c r="A883" s="54"/>
      <c r="B883" s="44" t="s">
        <v>3679</v>
      </c>
      <c r="C883" s="44" t="s">
        <v>3680</v>
      </c>
      <c r="D883" s="45">
        <v>10.17</v>
      </c>
      <c r="E883" s="46">
        <v>45247</v>
      </c>
      <c r="F883" s="49">
        <v>10.17</v>
      </c>
    </row>
    <row r="884" spans="1:6" ht="61.2" x14ac:dyDescent="0.5">
      <c r="A884" s="54"/>
      <c r="B884" s="44" t="s">
        <v>3536</v>
      </c>
      <c r="C884" s="44" t="s">
        <v>3537</v>
      </c>
      <c r="D884" s="45">
        <v>18.39</v>
      </c>
      <c r="E884" s="46">
        <v>45280</v>
      </c>
      <c r="F884" s="49">
        <v>18.39</v>
      </c>
    </row>
    <row r="885" spans="1:6" ht="20.399999999999999" x14ac:dyDescent="0.5">
      <c r="A885" s="54"/>
      <c r="B885" s="44" t="s">
        <v>3217</v>
      </c>
      <c r="C885" s="44" t="s">
        <v>3218</v>
      </c>
      <c r="D885" s="45">
        <v>24.7</v>
      </c>
      <c r="E885" s="46">
        <v>45233</v>
      </c>
      <c r="F885" s="49">
        <v>24.7</v>
      </c>
    </row>
    <row r="886" spans="1:6" ht="20.399999999999999" x14ac:dyDescent="0.5">
      <c r="A886" s="54"/>
      <c r="B886" s="44" t="s">
        <v>3477</v>
      </c>
      <c r="C886" s="44" t="s">
        <v>3478</v>
      </c>
      <c r="D886" s="45">
        <v>21.95</v>
      </c>
      <c r="E886" s="46">
        <v>45282</v>
      </c>
      <c r="F886" s="49">
        <v>21.95</v>
      </c>
    </row>
    <row r="887" spans="1:6" ht="40.799999999999997" x14ac:dyDescent="0.5">
      <c r="A887" s="54" t="s">
        <v>2432</v>
      </c>
      <c r="B887" s="44" t="s">
        <v>3295</v>
      </c>
      <c r="C887" s="44" t="s">
        <v>3296</v>
      </c>
      <c r="D887" s="45">
        <v>15</v>
      </c>
      <c r="E887" s="46">
        <v>44887</v>
      </c>
      <c r="F887" s="49">
        <v>15</v>
      </c>
    </row>
    <row r="888" spans="1:6" ht="20.399999999999999" x14ac:dyDescent="0.5">
      <c r="A888" s="54"/>
      <c r="B888" s="44" t="s">
        <v>3127</v>
      </c>
      <c r="C888" s="44" t="s">
        <v>3128</v>
      </c>
      <c r="D888" s="45">
        <v>28</v>
      </c>
      <c r="E888" s="46">
        <v>45205</v>
      </c>
      <c r="F888" s="49">
        <v>28</v>
      </c>
    </row>
    <row r="889" spans="1:6" ht="40.799999999999997" x14ac:dyDescent="0.5">
      <c r="A889" s="44" t="s">
        <v>3520</v>
      </c>
      <c r="B889" s="44" t="s">
        <v>3521</v>
      </c>
      <c r="C889" s="44" t="s">
        <v>3522</v>
      </c>
      <c r="D889" s="45">
        <v>16</v>
      </c>
      <c r="E889" s="46">
        <v>45250</v>
      </c>
      <c r="F889" s="49">
        <v>16</v>
      </c>
    </row>
    <row r="890" spans="1:6" ht="51" x14ac:dyDescent="0.5">
      <c r="A890" s="44" t="s">
        <v>2176</v>
      </c>
      <c r="B890" s="44" t="s">
        <v>3356</v>
      </c>
      <c r="C890" s="44" t="s">
        <v>3357</v>
      </c>
      <c r="D890" s="45">
        <v>28</v>
      </c>
      <c r="E890" s="46">
        <v>45231</v>
      </c>
      <c r="F890" s="49">
        <v>28</v>
      </c>
    </row>
    <row r="891" spans="1:6" ht="51" x14ac:dyDescent="0.5">
      <c r="A891" s="44" t="s">
        <v>2052</v>
      </c>
      <c r="B891" s="44" t="s">
        <v>3597</v>
      </c>
      <c r="C891" s="44" t="s">
        <v>3598</v>
      </c>
      <c r="D891" s="45">
        <v>8</v>
      </c>
      <c r="E891" s="46">
        <v>45268</v>
      </c>
      <c r="F891" s="49">
        <v>8</v>
      </c>
    </row>
    <row r="892" spans="1:6" ht="30.6" x14ac:dyDescent="0.5">
      <c r="A892" s="54" t="s">
        <v>2109</v>
      </c>
      <c r="B892" s="44" t="s">
        <v>3444</v>
      </c>
      <c r="C892" s="44" t="s">
        <v>3445</v>
      </c>
      <c r="D892" s="45">
        <v>21</v>
      </c>
      <c r="E892" s="46">
        <v>45217</v>
      </c>
      <c r="F892" s="49">
        <v>21</v>
      </c>
    </row>
    <row r="893" spans="1:6" ht="20.399999999999999" x14ac:dyDescent="0.5">
      <c r="A893" s="54"/>
      <c r="B893" s="44" t="s">
        <v>3462</v>
      </c>
      <c r="C893" s="44" t="s">
        <v>3463</v>
      </c>
      <c r="D893" s="45">
        <v>27</v>
      </c>
      <c r="E893" s="46">
        <v>45275</v>
      </c>
      <c r="F893" s="49">
        <v>27</v>
      </c>
    </row>
    <row r="894" spans="1:6" ht="40.799999999999997" x14ac:dyDescent="0.5">
      <c r="A894" s="54" t="s">
        <v>2123</v>
      </c>
      <c r="B894" s="44" t="s">
        <v>3609</v>
      </c>
      <c r="C894" s="44" t="s">
        <v>3610</v>
      </c>
      <c r="D894" s="45">
        <v>9.85</v>
      </c>
      <c r="E894" s="46">
        <v>45259</v>
      </c>
      <c r="F894" s="49">
        <v>9.85</v>
      </c>
    </row>
    <row r="895" spans="1:6" ht="30.6" x14ac:dyDescent="0.5">
      <c r="A895" s="54"/>
      <c r="B895" s="44" t="s">
        <v>3538</v>
      </c>
      <c r="C895" s="44" t="s">
        <v>3539</v>
      </c>
      <c r="D895" s="45">
        <v>25.49</v>
      </c>
      <c r="E895" s="46">
        <v>45280</v>
      </c>
      <c r="F895" s="49">
        <v>25.49</v>
      </c>
    </row>
    <row r="896" spans="1:6" ht="30.6" x14ac:dyDescent="0.5">
      <c r="A896" s="54"/>
      <c r="B896" s="44" t="s">
        <v>3369</v>
      </c>
      <c r="C896" s="44" t="s">
        <v>3370</v>
      </c>
      <c r="D896" s="45">
        <v>4.79</v>
      </c>
      <c r="E896" s="46">
        <v>45275</v>
      </c>
      <c r="F896" s="49">
        <v>4.79</v>
      </c>
    </row>
    <row r="897" spans="1:6" ht="51" x14ac:dyDescent="0.5">
      <c r="A897" s="54"/>
      <c r="B897" s="44" t="s">
        <v>3297</v>
      </c>
      <c r="C897" s="44" t="s">
        <v>3298</v>
      </c>
      <c r="D897" s="45">
        <v>22.31</v>
      </c>
      <c r="E897" s="46">
        <v>44887</v>
      </c>
      <c r="F897" s="49">
        <v>22.31</v>
      </c>
    </row>
    <row r="898" spans="1:6" ht="102" x14ac:dyDescent="0.5">
      <c r="A898" s="54"/>
      <c r="B898" s="44" t="s">
        <v>3523</v>
      </c>
      <c r="C898" s="44" t="s">
        <v>3524</v>
      </c>
      <c r="D898" s="45">
        <v>15.82</v>
      </c>
      <c r="E898" s="46">
        <v>45239</v>
      </c>
      <c r="F898" s="49">
        <v>15.82</v>
      </c>
    </row>
    <row r="899" spans="1:6" ht="40.799999999999997" x14ac:dyDescent="0.5">
      <c r="A899" s="54"/>
      <c r="B899" s="44" t="s">
        <v>3219</v>
      </c>
      <c r="C899" s="44" t="s">
        <v>3220</v>
      </c>
      <c r="D899" s="45">
        <v>25.84</v>
      </c>
      <c r="E899" s="46">
        <v>45277</v>
      </c>
      <c r="F899" s="49">
        <v>25.84</v>
      </c>
    </row>
    <row r="900" spans="1:6" ht="112.2" x14ac:dyDescent="0.5">
      <c r="A900" s="54"/>
      <c r="B900" s="44" t="s">
        <v>3540</v>
      </c>
      <c r="C900" s="44" t="s">
        <v>3541</v>
      </c>
      <c r="D900" s="45">
        <v>15.82</v>
      </c>
      <c r="E900" s="46">
        <v>44915</v>
      </c>
      <c r="F900" s="49">
        <v>15.82</v>
      </c>
    </row>
    <row r="901" spans="1:6" ht="61.2" x14ac:dyDescent="0.5">
      <c r="A901" s="54"/>
      <c r="B901" s="44" t="s">
        <v>3388</v>
      </c>
      <c r="C901" s="44" t="s">
        <v>3389</v>
      </c>
      <c r="D901" s="45">
        <v>18.36</v>
      </c>
      <c r="E901" s="46">
        <v>45236</v>
      </c>
      <c r="F901" s="49">
        <v>18.36</v>
      </c>
    </row>
    <row r="902" spans="1:6" ht="40.799999999999997" x14ac:dyDescent="0.5">
      <c r="A902" s="54" t="s">
        <v>1995</v>
      </c>
      <c r="B902" s="44" t="s">
        <v>3221</v>
      </c>
      <c r="C902" s="44" t="s">
        <v>3222</v>
      </c>
      <c r="D902" s="45">
        <v>2</v>
      </c>
      <c r="E902" s="46">
        <v>45277</v>
      </c>
      <c r="F902" s="49">
        <v>2</v>
      </c>
    </row>
    <row r="903" spans="1:6" ht="20.399999999999999" x14ac:dyDescent="0.5">
      <c r="A903" s="54"/>
      <c r="B903" s="44" t="s">
        <v>3151</v>
      </c>
      <c r="C903" s="44" t="s">
        <v>3152</v>
      </c>
      <c r="D903" s="45">
        <v>24</v>
      </c>
      <c r="E903" s="46">
        <v>45245</v>
      </c>
      <c r="F903" s="49">
        <v>24</v>
      </c>
    </row>
    <row r="904" spans="1:6" ht="81.599999999999994" x14ac:dyDescent="0.5">
      <c r="A904" s="54"/>
      <c r="B904" s="44" t="s">
        <v>3191</v>
      </c>
      <c r="C904" s="44" t="s">
        <v>3192</v>
      </c>
      <c r="D904" s="45">
        <v>13</v>
      </c>
      <c r="E904" s="46">
        <v>45231</v>
      </c>
      <c r="F904" s="49">
        <v>13</v>
      </c>
    </row>
    <row r="905" spans="1:6" ht="91.8" x14ac:dyDescent="0.5">
      <c r="A905" s="54"/>
      <c r="B905" s="44" t="s">
        <v>3223</v>
      </c>
      <c r="C905" s="44" t="s">
        <v>3224</v>
      </c>
      <c r="D905" s="45">
        <v>10</v>
      </c>
      <c r="E905" s="46">
        <v>45206</v>
      </c>
      <c r="F905" s="49">
        <v>10</v>
      </c>
    </row>
    <row r="906" spans="1:6" ht="30.6" x14ac:dyDescent="0.5">
      <c r="A906" s="54"/>
      <c r="B906" s="44" t="s">
        <v>3184</v>
      </c>
      <c r="C906" s="44" t="s">
        <v>3185</v>
      </c>
      <c r="D906" s="45">
        <v>10</v>
      </c>
      <c r="E906" s="46">
        <v>45265</v>
      </c>
      <c r="F906" s="49">
        <v>10</v>
      </c>
    </row>
    <row r="907" spans="1:6" ht="20.399999999999999" x14ac:dyDescent="0.5">
      <c r="A907" s="54"/>
      <c r="B907" s="44" t="s">
        <v>3542</v>
      </c>
      <c r="C907" s="44" t="s">
        <v>3543</v>
      </c>
      <c r="D907" s="45">
        <v>17</v>
      </c>
      <c r="E907" s="46">
        <v>45217</v>
      </c>
      <c r="F907" s="49">
        <v>17</v>
      </c>
    </row>
    <row r="908" spans="1:6" ht="30.6" x14ac:dyDescent="0.5">
      <c r="A908" s="54"/>
      <c r="B908" s="44" t="s">
        <v>3299</v>
      </c>
      <c r="C908" s="44" t="s">
        <v>3207</v>
      </c>
      <c r="D908" s="45">
        <v>30</v>
      </c>
      <c r="E908" s="46">
        <v>45239</v>
      </c>
      <c r="F908" s="49">
        <v>30</v>
      </c>
    </row>
    <row r="909" spans="1:6" ht="30.6" x14ac:dyDescent="0.5">
      <c r="A909" s="54" t="s">
        <v>2252</v>
      </c>
      <c r="B909" s="44" t="s">
        <v>3119</v>
      </c>
      <c r="C909" s="44" t="s">
        <v>3120</v>
      </c>
      <c r="D909" s="45">
        <v>17.09</v>
      </c>
      <c r="E909" s="46">
        <v>45231</v>
      </c>
      <c r="F909" s="49">
        <v>17.09</v>
      </c>
    </row>
    <row r="910" spans="1:6" ht="40.799999999999997" x14ac:dyDescent="0.5">
      <c r="A910" s="54"/>
      <c r="B910" s="44" t="s">
        <v>3109</v>
      </c>
      <c r="C910" s="44" t="s">
        <v>3110</v>
      </c>
      <c r="D910" s="45">
        <v>18.079999999999998</v>
      </c>
      <c r="E910" s="46">
        <v>45236</v>
      </c>
      <c r="F910" s="49">
        <v>18.079999999999998</v>
      </c>
    </row>
    <row r="911" spans="1:6" ht="40.799999999999997" x14ac:dyDescent="0.5">
      <c r="A911" s="44" t="s">
        <v>2973</v>
      </c>
      <c r="B911" s="44" t="s">
        <v>2993</v>
      </c>
      <c r="C911" s="44" t="s">
        <v>2994</v>
      </c>
      <c r="D911" s="45">
        <v>18</v>
      </c>
      <c r="E911" s="46">
        <v>45265</v>
      </c>
      <c r="F911" s="49">
        <v>18</v>
      </c>
    </row>
    <row r="912" spans="1:6" ht="20.399999999999999" x14ac:dyDescent="0.5">
      <c r="A912" s="54" t="s">
        <v>2310</v>
      </c>
      <c r="B912" s="44" t="s">
        <v>3657</v>
      </c>
      <c r="C912" s="44" t="s">
        <v>3658</v>
      </c>
      <c r="D912" s="45">
        <v>40</v>
      </c>
      <c r="E912" s="46">
        <v>45244</v>
      </c>
      <c r="F912" s="49">
        <v>40</v>
      </c>
    </row>
    <row r="913" spans="1:6" ht="81.599999999999994" x14ac:dyDescent="0.5">
      <c r="A913" s="54"/>
      <c r="B913" s="44" t="s">
        <v>3701</v>
      </c>
      <c r="C913" s="44" t="s">
        <v>3702</v>
      </c>
      <c r="D913" s="45">
        <v>5</v>
      </c>
      <c r="E913" s="46">
        <v>45257</v>
      </c>
      <c r="F913" s="49">
        <v>5</v>
      </c>
    </row>
    <row r="914" spans="1:6" ht="40.799999999999997" x14ac:dyDescent="0.5">
      <c r="A914" s="54"/>
      <c r="B914" s="44" t="s">
        <v>3505</v>
      </c>
      <c r="C914" s="44" t="s">
        <v>2553</v>
      </c>
      <c r="D914" s="45">
        <v>33</v>
      </c>
      <c r="E914" s="46">
        <v>45226</v>
      </c>
      <c r="F914" s="49">
        <v>33</v>
      </c>
    </row>
    <row r="915" spans="1:6" ht="20.399999999999999" x14ac:dyDescent="0.5">
      <c r="A915" s="54"/>
      <c r="B915" s="44" t="s">
        <v>3506</v>
      </c>
      <c r="C915" s="44" t="s">
        <v>3507</v>
      </c>
      <c r="D915" s="45">
        <v>60</v>
      </c>
      <c r="E915" s="46">
        <v>45217</v>
      </c>
      <c r="F915" s="49">
        <v>60</v>
      </c>
    </row>
    <row r="916" spans="1:6" ht="20.399999999999999" x14ac:dyDescent="0.5">
      <c r="A916" s="54" t="s">
        <v>2070</v>
      </c>
      <c r="B916" s="44" t="s">
        <v>3225</v>
      </c>
      <c r="C916" s="44" t="s">
        <v>3226</v>
      </c>
      <c r="D916" s="45">
        <v>29.95</v>
      </c>
      <c r="E916" s="46">
        <v>45220</v>
      </c>
      <c r="F916" s="49">
        <v>29.95</v>
      </c>
    </row>
    <row r="917" spans="1:6" ht="30.6" x14ac:dyDescent="0.5">
      <c r="A917" s="54"/>
      <c r="B917" s="44" t="s">
        <v>3300</v>
      </c>
      <c r="C917" s="44" t="s">
        <v>3301</v>
      </c>
      <c r="D917" s="45">
        <v>21</v>
      </c>
      <c r="E917" s="46">
        <v>45231</v>
      </c>
      <c r="F917" s="49">
        <v>21</v>
      </c>
    </row>
    <row r="918" spans="1:6" ht="20.399999999999999" x14ac:dyDescent="0.5">
      <c r="A918" s="54"/>
      <c r="B918" s="44" t="s">
        <v>3358</v>
      </c>
      <c r="C918" s="44" t="s">
        <v>3359</v>
      </c>
      <c r="D918" s="45">
        <v>4.79</v>
      </c>
      <c r="E918" s="46">
        <v>45230</v>
      </c>
      <c r="F918" s="49">
        <v>4.79</v>
      </c>
    </row>
    <row r="919" spans="1:6" ht="30.6" x14ac:dyDescent="0.5">
      <c r="A919" s="54"/>
      <c r="B919" s="44" t="s">
        <v>3651</v>
      </c>
      <c r="C919" s="44" t="s">
        <v>3652</v>
      </c>
      <c r="D919" s="45">
        <v>5.37</v>
      </c>
      <c r="E919" s="46">
        <v>45259</v>
      </c>
      <c r="F919" s="49">
        <v>5.37</v>
      </c>
    </row>
    <row r="920" spans="1:6" ht="51" x14ac:dyDescent="0.5">
      <c r="A920" s="44" t="s">
        <v>2889</v>
      </c>
      <c r="B920" s="44" t="s">
        <v>3167</v>
      </c>
      <c r="C920" s="44" t="s">
        <v>3168</v>
      </c>
      <c r="D920" s="45">
        <v>16</v>
      </c>
      <c r="E920" s="46">
        <v>45231</v>
      </c>
      <c r="F920" s="49">
        <v>16</v>
      </c>
    </row>
    <row r="921" spans="1:6" ht="61.2" x14ac:dyDescent="0.5">
      <c r="A921" s="54" t="s">
        <v>2562</v>
      </c>
      <c r="B921" s="44" t="s">
        <v>3544</v>
      </c>
      <c r="C921" s="44" t="s">
        <v>3545</v>
      </c>
      <c r="D921" s="45">
        <v>20</v>
      </c>
      <c r="E921" s="46">
        <v>45275</v>
      </c>
      <c r="F921" s="49">
        <v>20</v>
      </c>
    </row>
    <row r="922" spans="1:6" ht="112.2" x14ac:dyDescent="0.5">
      <c r="A922" s="54"/>
      <c r="B922" s="44" t="s">
        <v>3302</v>
      </c>
      <c r="C922" s="44" t="s">
        <v>3303</v>
      </c>
      <c r="D922" s="45">
        <v>10</v>
      </c>
      <c r="E922" s="46">
        <v>45220</v>
      </c>
      <c r="F922" s="49">
        <v>10</v>
      </c>
    </row>
    <row r="923" spans="1:6" ht="20.399999999999999" x14ac:dyDescent="0.5">
      <c r="A923" s="54"/>
      <c r="B923" s="44" t="s">
        <v>3611</v>
      </c>
      <c r="C923" s="44" t="s">
        <v>3612</v>
      </c>
      <c r="D923" s="45">
        <v>24</v>
      </c>
      <c r="E923" s="46">
        <v>45275</v>
      </c>
      <c r="F923" s="49">
        <v>24</v>
      </c>
    </row>
    <row r="924" spans="1:6" ht="20.399999999999999" x14ac:dyDescent="0.5">
      <c r="A924" s="54"/>
      <c r="B924" s="44" t="s">
        <v>3525</v>
      </c>
      <c r="C924" s="44" t="s">
        <v>3526</v>
      </c>
      <c r="D924" s="45">
        <v>28</v>
      </c>
      <c r="E924" s="46">
        <v>45239</v>
      </c>
      <c r="F924" s="49">
        <v>28</v>
      </c>
    </row>
    <row r="925" spans="1:6" ht="20.399999999999999" x14ac:dyDescent="0.5">
      <c r="A925" s="54" t="s">
        <v>2278</v>
      </c>
      <c r="B925" s="44" t="s">
        <v>3681</v>
      </c>
      <c r="C925" s="44" t="s">
        <v>3682</v>
      </c>
      <c r="D925" s="45">
        <v>6</v>
      </c>
      <c r="E925" s="46">
        <v>45273</v>
      </c>
      <c r="F925" s="49">
        <v>6</v>
      </c>
    </row>
    <row r="926" spans="1:6" ht="71.400000000000006" x14ac:dyDescent="0.5">
      <c r="A926" s="54"/>
      <c r="B926" s="44" t="s">
        <v>3227</v>
      </c>
      <c r="C926" s="44" t="s">
        <v>3228</v>
      </c>
      <c r="D926" s="45">
        <v>35</v>
      </c>
      <c r="E926" s="46">
        <v>45219</v>
      </c>
      <c r="F926" s="49">
        <v>35</v>
      </c>
    </row>
    <row r="927" spans="1:6" ht="40.799999999999997" x14ac:dyDescent="0.5">
      <c r="A927" s="54"/>
      <c r="B927" s="44" t="s">
        <v>3229</v>
      </c>
      <c r="C927" s="44" t="s">
        <v>3230</v>
      </c>
      <c r="D927" s="45">
        <v>19</v>
      </c>
      <c r="E927" s="46">
        <v>45244</v>
      </c>
      <c r="F927" s="49">
        <v>19</v>
      </c>
    </row>
    <row r="928" spans="1:6" ht="30.6" x14ac:dyDescent="0.5">
      <c r="A928" s="54" t="s">
        <v>2217</v>
      </c>
      <c r="B928" s="44" t="s">
        <v>3703</v>
      </c>
      <c r="C928" s="44" t="s">
        <v>3704</v>
      </c>
      <c r="D928" s="45">
        <v>15</v>
      </c>
      <c r="E928" s="46">
        <v>45215</v>
      </c>
      <c r="F928" s="49">
        <v>15</v>
      </c>
    </row>
    <row r="929" spans="1:6" ht="61.2" x14ac:dyDescent="0.5">
      <c r="A929" s="54"/>
      <c r="B929" s="44" t="s">
        <v>3546</v>
      </c>
      <c r="C929" s="44" t="s">
        <v>3547</v>
      </c>
      <c r="D929" s="45">
        <v>28</v>
      </c>
      <c r="E929" s="46">
        <v>45217</v>
      </c>
      <c r="F929" s="49">
        <v>28</v>
      </c>
    </row>
    <row r="930" spans="1:6" ht="40.799999999999997" x14ac:dyDescent="0.5">
      <c r="A930" s="54"/>
      <c r="B930" s="44" t="s">
        <v>3048</v>
      </c>
      <c r="C930" s="44" t="s">
        <v>3049</v>
      </c>
      <c r="D930" s="45">
        <v>16</v>
      </c>
      <c r="E930" s="46">
        <v>45205</v>
      </c>
      <c r="F930" s="49">
        <v>16</v>
      </c>
    </row>
    <row r="931" spans="1:6" ht="40.799999999999997" x14ac:dyDescent="0.5">
      <c r="A931" s="44" t="s">
        <v>2568</v>
      </c>
      <c r="B931" s="44" t="s">
        <v>3231</v>
      </c>
      <c r="C931" s="44" t="s">
        <v>3232</v>
      </c>
      <c r="D931" s="45">
        <v>19</v>
      </c>
      <c r="E931" s="46">
        <v>45210</v>
      </c>
      <c r="F931" s="49">
        <v>19</v>
      </c>
    </row>
    <row r="932" spans="1:6" ht="30.6" x14ac:dyDescent="0.5">
      <c r="A932" s="54" t="s">
        <v>3073</v>
      </c>
      <c r="B932" s="44" t="s">
        <v>3074</v>
      </c>
      <c r="C932" s="44" t="s">
        <v>3075</v>
      </c>
      <c r="D932" s="45">
        <v>11</v>
      </c>
      <c r="E932" s="46">
        <v>45215</v>
      </c>
      <c r="F932" s="49">
        <v>11</v>
      </c>
    </row>
    <row r="933" spans="1:6" ht="30.6" x14ac:dyDescent="0.5">
      <c r="A933" s="54"/>
      <c r="B933" s="44" t="s">
        <v>3646</v>
      </c>
      <c r="C933" s="44" t="s">
        <v>3647</v>
      </c>
      <c r="D933" s="45">
        <v>7</v>
      </c>
      <c r="E933" s="46">
        <v>45212</v>
      </c>
      <c r="F933" s="49">
        <v>7</v>
      </c>
    </row>
    <row r="934" spans="1:6" ht="20.399999999999999" x14ac:dyDescent="0.5">
      <c r="A934" s="54" t="s">
        <v>2984</v>
      </c>
      <c r="B934" s="44" t="s">
        <v>3050</v>
      </c>
      <c r="C934" s="44" t="s">
        <v>3051</v>
      </c>
      <c r="D934" s="45">
        <v>10</v>
      </c>
      <c r="E934" s="46">
        <v>45222</v>
      </c>
      <c r="F934" s="49">
        <v>10</v>
      </c>
    </row>
    <row r="935" spans="1:6" ht="20.399999999999999" x14ac:dyDescent="0.5">
      <c r="A935" s="54"/>
      <c r="B935" s="44" t="s">
        <v>3304</v>
      </c>
      <c r="C935" s="44" t="s">
        <v>3305</v>
      </c>
      <c r="D935" s="45">
        <v>18</v>
      </c>
      <c r="E935" s="46">
        <v>45265</v>
      </c>
      <c r="F935" s="49">
        <v>18</v>
      </c>
    </row>
    <row r="936" spans="1:6" ht="20.399999999999999" x14ac:dyDescent="0.5">
      <c r="A936" s="54"/>
      <c r="B936" s="44" t="s">
        <v>3527</v>
      </c>
      <c r="C936" s="44" t="s">
        <v>3528</v>
      </c>
      <c r="D936" s="45">
        <v>40</v>
      </c>
      <c r="E936" s="46">
        <v>45260</v>
      </c>
      <c r="F936" s="49">
        <v>40</v>
      </c>
    </row>
    <row r="937" spans="1:6" ht="51" x14ac:dyDescent="0.5">
      <c r="A937" s="54" t="s">
        <v>2112</v>
      </c>
      <c r="B937" s="44" t="s">
        <v>3233</v>
      </c>
      <c r="C937" s="44" t="s">
        <v>3234</v>
      </c>
      <c r="D937" s="45">
        <v>30</v>
      </c>
      <c r="E937" s="46">
        <v>45277</v>
      </c>
      <c r="F937" s="49">
        <v>30</v>
      </c>
    </row>
    <row r="938" spans="1:6" ht="20.399999999999999" x14ac:dyDescent="0.5">
      <c r="A938" s="54"/>
      <c r="B938" s="44" t="s">
        <v>3508</v>
      </c>
      <c r="C938" s="44" t="s">
        <v>3509</v>
      </c>
      <c r="D938" s="45">
        <v>35</v>
      </c>
      <c r="E938" s="46">
        <v>45217</v>
      </c>
      <c r="F938" s="49">
        <v>35</v>
      </c>
    </row>
    <row r="939" spans="1:6" ht="20.399999999999999" x14ac:dyDescent="0.5">
      <c r="A939" s="54"/>
      <c r="B939" s="44" t="s">
        <v>3306</v>
      </c>
      <c r="C939" s="44" t="s">
        <v>3307</v>
      </c>
      <c r="D939" s="45">
        <v>4</v>
      </c>
      <c r="E939" s="46">
        <v>44888</v>
      </c>
      <c r="F939" s="49">
        <v>4</v>
      </c>
    </row>
    <row r="940" spans="1:6" ht="30.6" x14ac:dyDescent="0.5">
      <c r="A940" s="54"/>
      <c r="B940" s="44" t="s">
        <v>3308</v>
      </c>
      <c r="C940" s="44" t="s">
        <v>3309</v>
      </c>
      <c r="D940" s="45">
        <v>11.95</v>
      </c>
      <c r="E940" s="46">
        <v>45209</v>
      </c>
      <c r="F940" s="49">
        <v>11.95</v>
      </c>
    </row>
    <row r="941" spans="1:6" ht="30.6" x14ac:dyDescent="0.5">
      <c r="A941" s="54"/>
      <c r="B941" s="44" t="s">
        <v>3371</v>
      </c>
      <c r="C941" s="44" t="s">
        <v>3372</v>
      </c>
      <c r="D941" s="45">
        <v>22</v>
      </c>
      <c r="E941" s="46">
        <v>45220</v>
      </c>
      <c r="F941" s="49">
        <v>22</v>
      </c>
    </row>
    <row r="942" spans="1:6" ht="20.399999999999999" x14ac:dyDescent="0.5">
      <c r="A942" s="54"/>
      <c r="B942" s="44" t="s">
        <v>3510</v>
      </c>
      <c r="C942" s="44" t="s">
        <v>2453</v>
      </c>
      <c r="D942" s="45">
        <v>14</v>
      </c>
      <c r="E942" s="46">
        <v>45243</v>
      </c>
      <c r="F942" s="49">
        <v>14</v>
      </c>
    </row>
    <row r="943" spans="1:6" ht="20.399999999999999" x14ac:dyDescent="0.5">
      <c r="A943" s="54"/>
      <c r="B943" s="44" t="s">
        <v>3004</v>
      </c>
      <c r="C943" s="44" t="s">
        <v>3005</v>
      </c>
      <c r="D943" s="45">
        <v>19</v>
      </c>
      <c r="E943" s="46">
        <v>45203</v>
      </c>
      <c r="F943" s="49">
        <v>19</v>
      </c>
    </row>
    <row r="944" spans="1:6" ht="30.6" x14ac:dyDescent="0.5">
      <c r="A944" s="54"/>
      <c r="B944" s="44" t="s">
        <v>3373</v>
      </c>
      <c r="C944" s="44" t="s">
        <v>3374</v>
      </c>
      <c r="D944" s="45">
        <v>7.99</v>
      </c>
      <c r="E944" s="46">
        <v>45272</v>
      </c>
      <c r="F944" s="49">
        <v>7.99</v>
      </c>
    </row>
    <row r="945" spans="1:6" ht="20.399999999999999" x14ac:dyDescent="0.5">
      <c r="A945" s="54"/>
      <c r="B945" s="44" t="s">
        <v>3548</v>
      </c>
      <c r="C945" s="44" t="s">
        <v>3549</v>
      </c>
      <c r="D945" s="45">
        <v>21.99</v>
      </c>
      <c r="E945" s="46">
        <v>45280</v>
      </c>
      <c r="F945" s="49">
        <v>21.99</v>
      </c>
    </row>
    <row r="946" spans="1:6" ht="20.399999999999999" x14ac:dyDescent="0.5">
      <c r="A946" s="54"/>
      <c r="B946" s="44" t="s">
        <v>3375</v>
      </c>
      <c r="C946" s="44" t="s">
        <v>3376</v>
      </c>
      <c r="D946" s="45">
        <v>16.989999999999998</v>
      </c>
      <c r="E946" s="46">
        <v>45272</v>
      </c>
      <c r="F946" s="49">
        <v>16.989999999999998</v>
      </c>
    </row>
    <row r="947" spans="1:6" ht="40.799999999999997" x14ac:dyDescent="0.5">
      <c r="A947" s="54"/>
      <c r="B947" s="44" t="s">
        <v>3377</v>
      </c>
      <c r="C947" s="44" t="s">
        <v>3378</v>
      </c>
      <c r="D947" s="45">
        <v>9</v>
      </c>
      <c r="E947" s="46">
        <v>45272</v>
      </c>
      <c r="F947" s="49">
        <v>9</v>
      </c>
    </row>
    <row r="948" spans="1:6" ht="71.400000000000006" x14ac:dyDescent="0.5">
      <c r="A948" s="54"/>
      <c r="B948" s="44" t="s">
        <v>3690</v>
      </c>
      <c r="C948" s="44" t="s">
        <v>3691</v>
      </c>
      <c r="D948" s="45">
        <v>16.989999999999998</v>
      </c>
      <c r="E948" s="46">
        <v>45265</v>
      </c>
      <c r="F948" s="49">
        <v>16.989999999999998</v>
      </c>
    </row>
    <row r="949" spans="1:6" ht="20.399999999999999" x14ac:dyDescent="0.5">
      <c r="A949" s="54"/>
      <c r="B949" s="44" t="s">
        <v>3613</v>
      </c>
      <c r="C949" s="44" t="s">
        <v>3614</v>
      </c>
      <c r="D949" s="45">
        <v>16.989999999999998</v>
      </c>
      <c r="E949" s="46">
        <v>45224</v>
      </c>
      <c r="F949" s="49">
        <v>16.989999999999998</v>
      </c>
    </row>
    <row r="950" spans="1:6" ht="40.799999999999997" x14ac:dyDescent="0.5">
      <c r="A950" s="54"/>
      <c r="B950" s="44" t="s">
        <v>3550</v>
      </c>
      <c r="C950" s="44" t="s">
        <v>3551</v>
      </c>
      <c r="D950" s="45">
        <v>7</v>
      </c>
      <c r="E950" s="46">
        <v>44904</v>
      </c>
      <c r="F950" s="49">
        <v>7</v>
      </c>
    </row>
    <row r="951" spans="1:6" ht="30.6" x14ac:dyDescent="0.5">
      <c r="A951" s="54"/>
      <c r="B951" s="44" t="s">
        <v>3235</v>
      </c>
      <c r="C951" s="44" t="s">
        <v>3236</v>
      </c>
      <c r="D951" s="45">
        <v>16.989999999999998</v>
      </c>
      <c r="E951" s="46">
        <v>45216</v>
      </c>
      <c r="F951" s="49">
        <v>16.989999999999998</v>
      </c>
    </row>
    <row r="952" spans="1:6" ht="20.399999999999999" x14ac:dyDescent="0.5">
      <c r="A952" s="54"/>
      <c r="B952" s="44" t="s">
        <v>3052</v>
      </c>
      <c r="C952" s="44" t="s">
        <v>3053</v>
      </c>
      <c r="D952" s="45">
        <v>16.95</v>
      </c>
      <c r="E952" s="46">
        <v>45243</v>
      </c>
      <c r="F952" s="49">
        <v>16.95</v>
      </c>
    </row>
    <row r="953" spans="1:6" ht="30.6" x14ac:dyDescent="0.5">
      <c r="A953" s="54"/>
      <c r="B953" s="44" t="s">
        <v>3169</v>
      </c>
      <c r="C953" s="44" t="s">
        <v>3170</v>
      </c>
      <c r="D953" s="45">
        <v>16.989999999999998</v>
      </c>
      <c r="E953" s="46">
        <v>45279</v>
      </c>
      <c r="F953" s="49">
        <v>16.989999999999998</v>
      </c>
    </row>
    <row r="954" spans="1:6" ht="51" x14ac:dyDescent="0.5">
      <c r="A954" s="54" t="s">
        <v>2043</v>
      </c>
      <c r="B954" s="44" t="s">
        <v>3054</v>
      </c>
      <c r="C954" s="44" t="s">
        <v>3055</v>
      </c>
      <c r="D954" s="45">
        <v>13</v>
      </c>
      <c r="E954" s="46">
        <v>45205</v>
      </c>
      <c r="F954" s="49">
        <v>13</v>
      </c>
    </row>
    <row r="955" spans="1:6" ht="30.6" x14ac:dyDescent="0.5">
      <c r="A955" s="54"/>
      <c r="B955" s="44" t="s">
        <v>3237</v>
      </c>
      <c r="C955" s="44" t="s">
        <v>3238</v>
      </c>
      <c r="D955" s="45">
        <v>14</v>
      </c>
      <c r="E955" s="46">
        <v>45277</v>
      </c>
      <c r="F955" s="49">
        <v>14</v>
      </c>
    </row>
    <row r="956" spans="1:6" ht="122.4" x14ac:dyDescent="0.5">
      <c r="A956" s="54"/>
      <c r="B956" s="44" t="s">
        <v>3239</v>
      </c>
      <c r="C956" s="44" t="s">
        <v>3240</v>
      </c>
      <c r="D956" s="45">
        <v>27</v>
      </c>
      <c r="E956" s="46">
        <v>45277</v>
      </c>
      <c r="F956" s="49">
        <v>27</v>
      </c>
    </row>
    <row r="957" spans="1:6" ht="20.399999999999999" x14ac:dyDescent="0.5">
      <c r="A957" s="54"/>
      <c r="B957" s="44" t="s">
        <v>3006</v>
      </c>
      <c r="C957" s="44" t="s">
        <v>3007</v>
      </c>
      <c r="D957" s="45">
        <v>12</v>
      </c>
      <c r="E957" s="46">
        <v>45262</v>
      </c>
      <c r="F957" s="49">
        <v>12</v>
      </c>
    </row>
    <row r="958" spans="1:6" ht="30.6" x14ac:dyDescent="0.5">
      <c r="A958" s="44" t="s">
        <v>2136</v>
      </c>
      <c r="B958" s="44" t="s">
        <v>3032</v>
      </c>
      <c r="C958" s="44" t="s">
        <v>3033</v>
      </c>
      <c r="D958" s="45">
        <v>29</v>
      </c>
      <c r="E958" s="46">
        <v>45236</v>
      </c>
      <c r="F958" s="49">
        <v>29</v>
      </c>
    </row>
    <row r="959" spans="1:6" ht="20.399999999999999" x14ac:dyDescent="0.5">
      <c r="A959" s="54" t="s">
        <v>2048</v>
      </c>
      <c r="B959" s="44" t="s">
        <v>3511</v>
      </c>
      <c r="C959" s="44" t="s">
        <v>3512</v>
      </c>
      <c r="D959" s="45">
        <v>10</v>
      </c>
      <c r="E959" s="46">
        <v>45217</v>
      </c>
      <c r="F959" s="49">
        <v>10</v>
      </c>
    </row>
    <row r="960" spans="1:6" ht="30.6" x14ac:dyDescent="0.5">
      <c r="A960" s="54"/>
      <c r="B960" s="44" t="s">
        <v>3395</v>
      </c>
      <c r="C960" s="44" t="s">
        <v>3396</v>
      </c>
      <c r="D960" s="45">
        <v>15.23</v>
      </c>
      <c r="E960" s="46">
        <v>45246</v>
      </c>
      <c r="F960" s="49">
        <v>15.23</v>
      </c>
    </row>
    <row r="961" spans="1:6" ht="20.399999999999999" x14ac:dyDescent="0.5">
      <c r="A961" s="54"/>
      <c r="B961" s="44" t="s">
        <v>3615</v>
      </c>
      <c r="C961" s="44" t="s">
        <v>2532</v>
      </c>
      <c r="D961" s="45">
        <v>6.15</v>
      </c>
      <c r="E961" s="46">
        <v>45202</v>
      </c>
      <c r="F961" s="49">
        <v>6.15</v>
      </c>
    </row>
    <row r="962" spans="1:6" ht="61.2" x14ac:dyDescent="0.5">
      <c r="A962" s="54"/>
      <c r="B962" s="44" t="s">
        <v>3129</v>
      </c>
      <c r="C962" s="44" t="s">
        <v>3130</v>
      </c>
      <c r="D962" s="45">
        <v>24.3</v>
      </c>
      <c r="E962" s="46">
        <v>45226</v>
      </c>
      <c r="F962" s="49">
        <v>24.3</v>
      </c>
    </row>
    <row r="963" spans="1:6" ht="30.6" x14ac:dyDescent="0.5">
      <c r="A963" s="54"/>
      <c r="B963" s="44" t="s">
        <v>3056</v>
      </c>
      <c r="C963" s="44" t="s">
        <v>3057</v>
      </c>
      <c r="D963" s="45">
        <v>16.8</v>
      </c>
      <c r="E963" s="46">
        <v>45278</v>
      </c>
      <c r="F963" s="49">
        <v>16.8</v>
      </c>
    </row>
    <row r="964" spans="1:6" ht="51" x14ac:dyDescent="0.5">
      <c r="A964" s="54"/>
      <c r="B964" s="44" t="s">
        <v>3659</v>
      </c>
      <c r="C964" s="44" t="s">
        <v>3660</v>
      </c>
      <c r="D964" s="45">
        <v>4.1900000000000004</v>
      </c>
      <c r="E964" s="46">
        <v>45202</v>
      </c>
      <c r="F964" s="49">
        <v>4.1900000000000004</v>
      </c>
    </row>
    <row r="965" spans="1:6" ht="61.2" x14ac:dyDescent="0.5">
      <c r="A965" s="54"/>
      <c r="B965" s="44" t="s">
        <v>3591</v>
      </c>
      <c r="C965" s="44" t="s">
        <v>3592</v>
      </c>
      <c r="D965" s="45">
        <v>28</v>
      </c>
      <c r="E965" s="46">
        <v>45266</v>
      </c>
      <c r="F965" s="49">
        <v>28</v>
      </c>
    </row>
    <row r="966" spans="1:6" ht="40.799999999999997" x14ac:dyDescent="0.5">
      <c r="A966" s="54" t="s">
        <v>2313</v>
      </c>
      <c r="B966" s="44" t="s">
        <v>3455</v>
      </c>
      <c r="C966" s="44" t="s">
        <v>3456</v>
      </c>
      <c r="D966" s="45">
        <v>10</v>
      </c>
      <c r="E966" s="46">
        <v>45208</v>
      </c>
      <c r="F966" s="49">
        <v>10</v>
      </c>
    </row>
    <row r="967" spans="1:6" ht="20.399999999999999" x14ac:dyDescent="0.5">
      <c r="A967" s="54"/>
      <c r="B967" s="44" t="s">
        <v>3241</v>
      </c>
      <c r="C967" s="44" t="s">
        <v>3242</v>
      </c>
      <c r="D967" s="45">
        <v>20</v>
      </c>
      <c r="E967" s="46">
        <v>45200</v>
      </c>
      <c r="F967" s="49">
        <v>20</v>
      </c>
    </row>
    <row r="968" spans="1:6" ht="20.399999999999999" x14ac:dyDescent="0.5">
      <c r="A968" s="54"/>
      <c r="B968" s="44" t="s">
        <v>3041</v>
      </c>
      <c r="C968" s="44" t="s">
        <v>3042</v>
      </c>
      <c r="D968" s="45">
        <v>13</v>
      </c>
      <c r="E968" s="46">
        <v>45231</v>
      </c>
      <c r="F968" s="49">
        <v>13</v>
      </c>
    </row>
    <row r="969" spans="1:6" ht="40.799999999999997" x14ac:dyDescent="0.5">
      <c r="A969" s="54"/>
      <c r="B969" s="44" t="s">
        <v>3087</v>
      </c>
      <c r="C969" s="44" t="s">
        <v>3088</v>
      </c>
      <c r="D969" s="45">
        <v>32</v>
      </c>
      <c r="E969" s="46">
        <v>45278</v>
      </c>
      <c r="F969" s="49">
        <v>32</v>
      </c>
    </row>
    <row r="970" spans="1:6" ht="40.799999999999997" x14ac:dyDescent="0.5">
      <c r="A970" s="54" t="s">
        <v>2547</v>
      </c>
      <c r="B970" s="44" t="s">
        <v>3243</v>
      </c>
      <c r="C970" s="44" t="s">
        <v>3244</v>
      </c>
      <c r="D970" s="45">
        <v>26</v>
      </c>
      <c r="E970" s="46">
        <v>45219</v>
      </c>
      <c r="F970" s="49">
        <v>26</v>
      </c>
    </row>
    <row r="971" spans="1:6" ht="51" x14ac:dyDescent="0.5">
      <c r="A971" s="54"/>
      <c r="B971" s="44" t="s">
        <v>3000</v>
      </c>
      <c r="C971" s="44" t="s">
        <v>3001</v>
      </c>
      <c r="D971" s="45">
        <v>63</v>
      </c>
      <c r="E971" s="46">
        <v>45231</v>
      </c>
      <c r="F971" s="49">
        <v>63</v>
      </c>
    </row>
    <row r="972" spans="1:6" ht="20.399999999999999" x14ac:dyDescent="0.5">
      <c r="A972" s="54"/>
      <c r="B972" s="44" t="s">
        <v>3379</v>
      </c>
      <c r="C972" s="44" t="s">
        <v>2879</v>
      </c>
      <c r="D972" s="45">
        <v>28</v>
      </c>
      <c r="E972" s="46">
        <v>45274</v>
      </c>
      <c r="F972" s="49">
        <v>28</v>
      </c>
    </row>
    <row r="973" spans="1:6" ht="20.399999999999999" x14ac:dyDescent="0.5">
      <c r="A973" s="54" t="s">
        <v>2792</v>
      </c>
      <c r="B973" s="44" t="s">
        <v>3245</v>
      </c>
      <c r="C973" s="44" t="s">
        <v>3246</v>
      </c>
      <c r="D973" s="45">
        <v>20</v>
      </c>
      <c r="E973" s="46">
        <v>45277</v>
      </c>
      <c r="F973" s="49">
        <v>20</v>
      </c>
    </row>
    <row r="974" spans="1:6" ht="132.6" x14ac:dyDescent="0.5">
      <c r="A974" s="54"/>
      <c r="B974" s="44" t="s">
        <v>3648</v>
      </c>
      <c r="C974" s="44" t="s">
        <v>3649</v>
      </c>
      <c r="D974" s="45">
        <v>19</v>
      </c>
      <c r="E974" s="46">
        <v>45217</v>
      </c>
      <c r="F974" s="49">
        <v>19</v>
      </c>
    </row>
    <row r="975" spans="1:6" ht="20.399999999999999" x14ac:dyDescent="0.5">
      <c r="A975" s="54"/>
      <c r="B975" s="44" t="s">
        <v>3661</v>
      </c>
      <c r="C975" s="44" t="s">
        <v>3662</v>
      </c>
      <c r="D975" s="45">
        <v>36</v>
      </c>
      <c r="E975" s="46">
        <v>45246</v>
      </c>
      <c r="F975" s="49">
        <v>36</v>
      </c>
    </row>
    <row r="976" spans="1:6" ht="20.399999999999999" x14ac:dyDescent="0.5">
      <c r="A976" s="54"/>
      <c r="B976" s="44" t="s">
        <v>3457</v>
      </c>
      <c r="C976" s="44" t="s">
        <v>3458</v>
      </c>
      <c r="D976" s="45">
        <v>20</v>
      </c>
      <c r="E976" s="46">
        <v>45247</v>
      </c>
      <c r="F976" s="49">
        <v>20</v>
      </c>
    </row>
    <row r="977" spans="1:6" ht="20.399999999999999" x14ac:dyDescent="0.5">
      <c r="A977" s="54" t="s">
        <v>1975</v>
      </c>
      <c r="B977" s="44" t="s">
        <v>3089</v>
      </c>
      <c r="C977" s="44" t="s">
        <v>3090</v>
      </c>
      <c r="D977" s="45">
        <v>5.24</v>
      </c>
      <c r="E977" s="46">
        <v>45229</v>
      </c>
      <c r="F977" s="49">
        <v>5.24</v>
      </c>
    </row>
    <row r="978" spans="1:6" ht="30.6" x14ac:dyDescent="0.5">
      <c r="A978" s="54"/>
      <c r="B978" s="44" t="s">
        <v>3247</v>
      </c>
      <c r="C978" s="44" t="s">
        <v>3248</v>
      </c>
      <c r="D978" s="45">
        <v>9.6</v>
      </c>
      <c r="E978" s="46">
        <v>45282</v>
      </c>
      <c r="F978" s="49">
        <v>9.6</v>
      </c>
    </row>
    <row r="979" spans="1:6" ht="20.399999999999999" x14ac:dyDescent="0.5">
      <c r="A979" s="54" t="s">
        <v>2086</v>
      </c>
      <c r="B979" s="44" t="s">
        <v>3616</v>
      </c>
      <c r="C979" s="44" t="s">
        <v>3617</v>
      </c>
      <c r="D979" s="45">
        <v>16</v>
      </c>
      <c r="E979" s="46">
        <v>45245</v>
      </c>
      <c r="F979" s="49">
        <v>16</v>
      </c>
    </row>
    <row r="980" spans="1:6" ht="20.399999999999999" x14ac:dyDescent="0.5">
      <c r="A980" s="54"/>
      <c r="B980" s="44" t="s">
        <v>3488</v>
      </c>
      <c r="C980" s="44" t="s">
        <v>3489</v>
      </c>
      <c r="D980" s="45">
        <v>24.99</v>
      </c>
      <c r="E980" s="46">
        <v>45252</v>
      </c>
      <c r="F980" s="49">
        <v>24.99</v>
      </c>
    </row>
    <row r="981" spans="1:6" ht="20.399999999999999" x14ac:dyDescent="0.5">
      <c r="A981" s="54"/>
      <c r="B981" s="44" t="s">
        <v>3618</v>
      </c>
      <c r="C981" s="44" t="s">
        <v>3619</v>
      </c>
      <c r="D981" s="45">
        <v>13.59</v>
      </c>
      <c r="E981" s="46">
        <v>45260</v>
      </c>
      <c r="F981" s="49">
        <v>13.59</v>
      </c>
    </row>
    <row r="982" spans="1:6" ht="20.399999999999999" x14ac:dyDescent="0.5">
      <c r="A982" s="54"/>
      <c r="B982" s="44" t="s">
        <v>3620</v>
      </c>
      <c r="C982" s="44" t="s">
        <v>3621</v>
      </c>
      <c r="D982" s="45">
        <v>12.42</v>
      </c>
      <c r="E982" s="46">
        <v>45245</v>
      </c>
      <c r="F982" s="49">
        <v>12.42</v>
      </c>
    </row>
    <row r="983" spans="1:6" ht="30.6" x14ac:dyDescent="0.5">
      <c r="A983" s="54"/>
      <c r="B983" s="44" t="s">
        <v>3705</v>
      </c>
      <c r="C983" s="44" t="s">
        <v>3706</v>
      </c>
      <c r="D983" s="45">
        <v>8.5299999999999994</v>
      </c>
      <c r="E983" s="46">
        <v>45275</v>
      </c>
      <c r="F983" s="49">
        <v>8.5299999999999994</v>
      </c>
    </row>
    <row r="984" spans="1:6" ht="30.6" x14ac:dyDescent="0.5">
      <c r="A984" s="54"/>
      <c r="B984" s="44" t="s">
        <v>3490</v>
      </c>
      <c r="C984" s="44" t="s">
        <v>3491</v>
      </c>
      <c r="D984" s="45">
        <v>28.99</v>
      </c>
      <c r="E984" s="46">
        <v>45226</v>
      </c>
      <c r="F984" s="49">
        <v>28.99</v>
      </c>
    </row>
    <row r="985" spans="1:6" ht="20.399999999999999" x14ac:dyDescent="0.5">
      <c r="A985" s="54"/>
      <c r="B985" s="44" t="s">
        <v>3622</v>
      </c>
      <c r="C985" s="44" t="s">
        <v>3623</v>
      </c>
      <c r="D985" s="45">
        <v>8.9499999999999993</v>
      </c>
      <c r="E985" s="46">
        <v>45257</v>
      </c>
      <c r="F985" s="49">
        <v>8.9499999999999993</v>
      </c>
    </row>
    <row r="986" spans="1:6" ht="30.6" x14ac:dyDescent="0.5">
      <c r="A986" s="54"/>
      <c r="B986" s="44" t="s">
        <v>3624</v>
      </c>
      <c r="C986" s="44" t="s">
        <v>3625</v>
      </c>
      <c r="D986" s="45">
        <v>7.19</v>
      </c>
      <c r="E986" s="46">
        <v>45257</v>
      </c>
      <c r="F986" s="49">
        <v>7.19</v>
      </c>
    </row>
    <row r="987" spans="1:6" ht="20.399999999999999" x14ac:dyDescent="0.5">
      <c r="A987" s="54"/>
      <c r="B987" s="44" t="s">
        <v>3008</v>
      </c>
      <c r="C987" s="44" t="s">
        <v>3009</v>
      </c>
      <c r="D987" s="45">
        <v>15.99</v>
      </c>
      <c r="E987" s="46">
        <v>45224</v>
      </c>
      <c r="F987" s="49">
        <v>15.99</v>
      </c>
    </row>
    <row r="988" spans="1:6" ht="20.399999999999999" x14ac:dyDescent="0.5">
      <c r="A988" s="54"/>
      <c r="B988" s="44" t="s">
        <v>3626</v>
      </c>
      <c r="C988" s="44" t="s">
        <v>3585</v>
      </c>
      <c r="D988" s="45">
        <v>7.27</v>
      </c>
      <c r="E988" s="46">
        <v>45224</v>
      </c>
      <c r="F988" s="49">
        <v>7.27</v>
      </c>
    </row>
    <row r="989" spans="1:6" ht="20.399999999999999" x14ac:dyDescent="0.5">
      <c r="A989" s="54"/>
      <c r="B989" s="44" t="s">
        <v>3627</v>
      </c>
      <c r="C989" s="44" t="s">
        <v>3628</v>
      </c>
      <c r="D989" s="45">
        <v>36.99</v>
      </c>
      <c r="E989" s="46">
        <v>45209</v>
      </c>
      <c r="F989" s="49">
        <v>36.99</v>
      </c>
    </row>
    <row r="990" spans="1:6" ht="20.399999999999999" x14ac:dyDescent="0.5">
      <c r="A990" s="54"/>
      <c r="B990" s="44" t="s">
        <v>3629</v>
      </c>
      <c r="C990" s="44" t="s">
        <v>3630</v>
      </c>
      <c r="D990" s="45">
        <v>16.95</v>
      </c>
      <c r="E990" s="46">
        <v>45257</v>
      </c>
      <c r="F990" s="49">
        <v>16.95</v>
      </c>
    </row>
    <row r="991" spans="1:6" ht="30.6" x14ac:dyDescent="0.5">
      <c r="A991" s="54"/>
      <c r="B991" s="44" t="s">
        <v>3604</v>
      </c>
      <c r="C991" s="44" t="s">
        <v>3605</v>
      </c>
      <c r="D991" s="45">
        <v>10.17</v>
      </c>
      <c r="E991" s="46">
        <v>45260</v>
      </c>
      <c r="F991" s="49">
        <v>10.17</v>
      </c>
    </row>
    <row r="992" spans="1:6" ht="20.399999999999999" x14ac:dyDescent="0.5">
      <c r="A992" s="54" t="s">
        <v>2074</v>
      </c>
      <c r="B992" s="44" t="s">
        <v>3360</v>
      </c>
      <c r="C992" s="44" t="s">
        <v>3361</v>
      </c>
      <c r="D992" s="45">
        <v>13</v>
      </c>
      <c r="E992" s="46">
        <v>45259</v>
      </c>
      <c r="F992" s="49">
        <v>13</v>
      </c>
    </row>
    <row r="993" spans="1:6" ht="20.399999999999999" x14ac:dyDescent="0.5">
      <c r="A993" s="54"/>
      <c r="B993" s="44" t="s">
        <v>3663</v>
      </c>
      <c r="C993" s="44" t="s">
        <v>3664</v>
      </c>
      <c r="D993" s="45">
        <v>13.46</v>
      </c>
      <c r="E993" s="46">
        <v>45261</v>
      </c>
      <c r="F993" s="49">
        <v>13.46</v>
      </c>
    </row>
    <row r="994" spans="1:6" ht="51" x14ac:dyDescent="0.5">
      <c r="A994" s="54"/>
      <c r="B994" s="44" t="s">
        <v>3446</v>
      </c>
      <c r="C994" s="44" t="s">
        <v>3447</v>
      </c>
      <c r="D994" s="45">
        <v>24.99</v>
      </c>
      <c r="E994" s="46">
        <v>45218</v>
      </c>
      <c r="F994" s="49">
        <v>24.99</v>
      </c>
    </row>
    <row r="995" spans="1:6" ht="20.399999999999999" x14ac:dyDescent="0.5">
      <c r="A995" s="54"/>
      <c r="B995" s="44" t="s">
        <v>3631</v>
      </c>
      <c r="C995" s="44" t="s">
        <v>3632</v>
      </c>
      <c r="D995" s="45">
        <v>15.99</v>
      </c>
      <c r="E995" s="46">
        <v>45257</v>
      </c>
      <c r="F995" s="49">
        <v>15.99</v>
      </c>
    </row>
    <row r="996" spans="1:6" ht="153" x14ac:dyDescent="0.5">
      <c r="A996" s="54" t="s">
        <v>2032</v>
      </c>
      <c r="B996" s="44" t="s">
        <v>3249</v>
      </c>
      <c r="C996" s="44" t="s">
        <v>3250</v>
      </c>
      <c r="D996" s="45">
        <v>16</v>
      </c>
      <c r="E996" s="46">
        <v>45217</v>
      </c>
      <c r="F996" s="49">
        <v>16</v>
      </c>
    </row>
    <row r="997" spans="1:6" ht="20.399999999999999" x14ac:dyDescent="0.5">
      <c r="A997" s="54"/>
      <c r="B997" s="44" t="s">
        <v>3692</v>
      </c>
      <c r="C997" s="44" t="s">
        <v>3693</v>
      </c>
      <c r="D997" s="45">
        <v>18</v>
      </c>
      <c r="E997" s="46">
        <v>45273</v>
      </c>
      <c r="F997" s="49">
        <v>18</v>
      </c>
    </row>
    <row r="998" spans="1:6" ht="20.399999999999999" x14ac:dyDescent="0.5">
      <c r="A998" s="54"/>
      <c r="B998" s="44" t="s">
        <v>3153</v>
      </c>
      <c r="C998" s="44" t="s">
        <v>3154</v>
      </c>
      <c r="D998" s="45">
        <v>13</v>
      </c>
      <c r="E998" s="46">
        <v>45239</v>
      </c>
      <c r="F998" s="49">
        <v>13</v>
      </c>
    </row>
    <row r="999" spans="1:6" ht="81.599999999999994" x14ac:dyDescent="0.5">
      <c r="A999" s="54"/>
      <c r="B999" s="44" t="s">
        <v>3599</v>
      </c>
      <c r="C999" s="44" t="s">
        <v>3600</v>
      </c>
      <c r="D999" s="45">
        <v>49.95</v>
      </c>
      <c r="E999" s="46">
        <v>45271</v>
      </c>
      <c r="F999" s="49">
        <v>49.95</v>
      </c>
    </row>
    <row r="1000" spans="1:6" ht="51" x14ac:dyDescent="0.5">
      <c r="A1000" s="54"/>
      <c r="B1000" s="44" t="s">
        <v>3683</v>
      </c>
      <c r="C1000" s="44" t="s">
        <v>3684</v>
      </c>
      <c r="D1000" s="45">
        <v>30</v>
      </c>
      <c r="E1000" s="46">
        <v>45247</v>
      </c>
      <c r="F1000" s="49">
        <v>30</v>
      </c>
    </row>
    <row r="1001" spans="1:6" ht="81.599999999999994" x14ac:dyDescent="0.5">
      <c r="A1001" s="54" t="s">
        <v>2851</v>
      </c>
      <c r="B1001" s="44" t="s">
        <v>3251</v>
      </c>
      <c r="C1001" s="44" t="s">
        <v>3252</v>
      </c>
      <c r="D1001" s="45">
        <v>23</v>
      </c>
      <c r="E1001" s="46">
        <v>45206</v>
      </c>
      <c r="F1001" s="49">
        <v>23</v>
      </c>
    </row>
    <row r="1002" spans="1:6" ht="20.399999999999999" x14ac:dyDescent="0.5">
      <c r="A1002" s="54"/>
      <c r="B1002" s="44" t="s">
        <v>3193</v>
      </c>
      <c r="C1002" s="44" t="s">
        <v>3194</v>
      </c>
      <c r="D1002" s="45">
        <v>25</v>
      </c>
      <c r="E1002" s="46">
        <v>45247</v>
      </c>
      <c r="F1002" s="49">
        <v>25</v>
      </c>
    </row>
    <row r="1003" spans="1:6" ht="30.6" x14ac:dyDescent="0.5">
      <c r="A1003" s="54"/>
      <c r="B1003" s="44" t="s">
        <v>3310</v>
      </c>
      <c r="C1003" s="44" t="s">
        <v>3311</v>
      </c>
      <c r="D1003" s="45">
        <v>29</v>
      </c>
      <c r="E1003" s="46">
        <v>45272</v>
      </c>
      <c r="F1003" s="49">
        <v>29</v>
      </c>
    </row>
    <row r="1004" spans="1:6" ht="30.6" x14ac:dyDescent="0.5">
      <c r="A1004" s="54" t="s">
        <v>2099</v>
      </c>
      <c r="B1004" s="44" t="s">
        <v>3312</v>
      </c>
      <c r="C1004" s="44" t="s">
        <v>3313</v>
      </c>
      <c r="D1004" s="45">
        <v>22</v>
      </c>
      <c r="E1004" s="46">
        <v>45256</v>
      </c>
      <c r="F1004" s="49">
        <v>22</v>
      </c>
    </row>
    <row r="1005" spans="1:6" ht="30.6" x14ac:dyDescent="0.5">
      <c r="A1005" s="54"/>
      <c r="B1005" s="44" t="s">
        <v>3685</v>
      </c>
      <c r="C1005" s="44" t="s">
        <v>3686</v>
      </c>
      <c r="D1005" s="45">
        <v>40</v>
      </c>
      <c r="E1005" s="46">
        <v>45229</v>
      </c>
      <c r="F1005" s="49">
        <v>40</v>
      </c>
    </row>
    <row r="1006" spans="1:6" ht="40.799999999999997" x14ac:dyDescent="0.5">
      <c r="A1006" s="44" t="s">
        <v>2627</v>
      </c>
      <c r="B1006" s="44" t="s">
        <v>3171</v>
      </c>
      <c r="C1006" s="44" t="s">
        <v>3172</v>
      </c>
      <c r="D1006" s="45">
        <v>27</v>
      </c>
      <c r="E1006" s="46">
        <v>45240</v>
      </c>
      <c r="F1006" s="49">
        <v>27</v>
      </c>
    </row>
    <row r="1007" spans="1:6" ht="30.6" x14ac:dyDescent="0.5">
      <c r="A1007" s="44" t="s">
        <v>3058</v>
      </c>
      <c r="B1007" s="44" t="s">
        <v>3059</v>
      </c>
      <c r="C1007" s="44" t="s">
        <v>3060</v>
      </c>
      <c r="D1007" s="45">
        <v>16</v>
      </c>
      <c r="E1007" s="46">
        <v>45288</v>
      </c>
      <c r="F1007" s="49">
        <v>16</v>
      </c>
    </row>
    <row r="1008" spans="1:6" ht="20.399999999999999" x14ac:dyDescent="0.5">
      <c r="A1008" s="54" t="s">
        <v>2148</v>
      </c>
      <c r="B1008" s="44" t="s">
        <v>3314</v>
      </c>
      <c r="C1008" s="44" t="s">
        <v>3315</v>
      </c>
      <c r="D1008" s="45">
        <v>16.98</v>
      </c>
      <c r="E1008" s="46">
        <v>45250</v>
      </c>
      <c r="F1008" s="49">
        <v>16.98</v>
      </c>
    </row>
    <row r="1009" spans="1:6" ht="81.599999999999994" x14ac:dyDescent="0.5">
      <c r="A1009" s="54"/>
      <c r="B1009" s="44" t="s">
        <v>3492</v>
      </c>
      <c r="C1009" s="44" t="s">
        <v>3493</v>
      </c>
      <c r="D1009" s="45">
        <v>29</v>
      </c>
      <c r="E1009" s="46">
        <v>45265</v>
      </c>
      <c r="F1009" s="49">
        <v>29</v>
      </c>
    </row>
    <row r="1010" spans="1:6" ht="61.2" x14ac:dyDescent="0.5">
      <c r="A1010" s="54"/>
      <c r="B1010" s="44" t="s">
        <v>3081</v>
      </c>
      <c r="C1010" s="44" t="s">
        <v>3082</v>
      </c>
      <c r="D1010" s="45">
        <v>17.989999999999998</v>
      </c>
      <c r="E1010" s="46">
        <v>45209</v>
      </c>
      <c r="F1010" s="49">
        <v>17.989999999999998</v>
      </c>
    </row>
    <row r="1011" spans="1:6" ht="30.6" x14ac:dyDescent="0.5">
      <c r="A1011" s="54"/>
      <c r="B1011" s="44" t="s">
        <v>3420</v>
      </c>
      <c r="C1011" s="44" t="s">
        <v>3421</v>
      </c>
      <c r="D1011" s="45">
        <v>5</v>
      </c>
      <c r="E1011" s="46">
        <v>45267</v>
      </c>
      <c r="F1011" s="49">
        <v>5</v>
      </c>
    </row>
    <row r="1012" spans="1:6" ht="30.6" x14ac:dyDescent="0.5">
      <c r="A1012" s="54"/>
      <c r="B1012" s="44" t="s">
        <v>3422</v>
      </c>
      <c r="C1012" s="44" t="s">
        <v>3421</v>
      </c>
      <c r="D1012" s="45">
        <v>5</v>
      </c>
      <c r="E1012" s="46">
        <v>45267</v>
      </c>
      <c r="F1012" s="49">
        <v>5</v>
      </c>
    </row>
    <row r="1013" spans="1:6" ht="20.399999999999999" x14ac:dyDescent="0.5">
      <c r="A1013" s="54"/>
      <c r="B1013" s="44" t="s">
        <v>3131</v>
      </c>
      <c r="C1013" s="44" t="s">
        <v>2933</v>
      </c>
      <c r="D1013" s="45">
        <v>69.989999999999995</v>
      </c>
      <c r="E1013" s="46">
        <v>45289</v>
      </c>
      <c r="F1013" s="49">
        <v>69.989999999999995</v>
      </c>
    </row>
    <row r="1014" spans="1:6" ht="20.399999999999999" x14ac:dyDescent="0.5">
      <c r="A1014" s="54" t="s">
        <v>2237</v>
      </c>
      <c r="B1014" s="44" t="s">
        <v>3513</v>
      </c>
      <c r="C1014" s="44" t="s">
        <v>3514</v>
      </c>
      <c r="D1014" s="45">
        <v>30</v>
      </c>
      <c r="E1014" s="46">
        <v>45217</v>
      </c>
      <c r="F1014" s="49">
        <v>30</v>
      </c>
    </row>
    <row r="1015" spans="1:6" ht="20.399999999999999" x14ac:dyDescent="0.5">
      <c r="A1015" s="54"/>
      <c r="B1015" s="44" t="s">
        <v>3552</v>
      </c>
      <c r="C1015" s="44" t="s">
        <v>2532</v>
      </c>
      <c r="D1015" s="45">
        <v>10</v>
      </c>
      <c r="E1015" s="46">
        <v>45280</v>
      </c>
      <c r="F1015" s="49">
        <v>10</v>
      </c>
    </row>
    <row r="1016" spans="1:6" ht="71.400000000000006" x14ac:dyDescent="0.5">
      <c r="A1016" s="54"/>
      <c r="B1016" s="44" t="s">
        <v>3354</v>
      </c>
      <c r="C1016" s="44" t="s">
        <v>2874</v>
      </c>
      <c r="D1016" s="45">
        <v>24</v>
      </c>
      <c r="E1016" s="46">
        <v>45238</v>
      </c>
      <c r="F1016" s="49">
        <v>24</v>
      </c>
    </row>
    <row r="1017" spans="1:6" ht="20.399999999999999" x14ac:dyDescent="0.5">
      <c r="A1017" s="54" t="s">
        <v>2396</v>
      </c>
      <c r="B1017" s="44" t="s">
        <v>3670</v>
      </c>
      <c r="C1017" s="44" t="s">
        <v>3671</v>
      </c>
      <c r="D1017" s="45">
        <v>4</v>
      </c>
      <c r="E1017" s="46">
        <v>45216</v>
      </c>
      <c r="F1017" s="49">
        <v>4</v>
      </c>
    </row>
    <row r="1018" spans="1:6" ht="81.599999999999994" x14ac:dyDescent="0.5">
      <c r="A1018" s="54"/>
      <c r="B1018" s="44" t="s">
        <v>3091</v>
      </c>
      <c r="C1018" s="44" t="s">
        <v>3092</v>
      </c>
      <c r="D1018" s="45">
        <v>45</v>
      </c>
      <c r="E1018" s="46">
        <v>45220</v>
      </c>
      <c r="F1018" s="49">
        <v>45</v>
      </c>
    </row>
    <row r="1019" spans="1:6" ht="20.399999999999999" x14ac:dyDescent="0.5">
      <c r="A1019" s="54"/>
      <c r="B1019" s="44" t="s">
        <v>3380</v>
      </c>
      <c r="C1019" s="44" t="s">
        <v>3381</v>
      </c>
      <c r="D1019" s="45">
        <v>16.5</v>
      </c>
      <c r="E1019" s="46">
        <v>45258</v>
      </c>
      <c r="F1019" s="49">
        <v>16.5</v>
      </c>
    </row>
    <row r="1020" spans="1:6" ht="71.400000000000006" x14ac:dyDescent="0.5">
      <c r="A1020" s="54" t="s">
        <v>2475</v>
      </c>
      <c r="B1020" s="44" t="s">
        <v>3068</v>
      </c>
      <c r="C1020" s="44" t="s">
        <v>3069</v>
      </c>
      <c r="D1020" s="45">
        <v>14.99</v>
      </c>
      <c r="E1020" s="46">
        <v>45216</v>
      </c>
      <c r="F1020" s="49">
        <v>14.99</v>
      </c>
    </row>
    <row r="1021" spans="1:6" ht="20.399999999999999" x14ac:dyDescent="0.5">
      <c r="A1021" s="54"/>
      <c r="B1021" s="44" t="s">
        <v>3553</v>
      </c>
      <c r="C1021" s="44" t="s">
        <v>3554</v>
      </c>
      <c r="D1021" s="45">
        <v>11.99</v>
      </c>
      <c r="E1021" s="46">
        <v>45280</v>
      </c>
      <c r="F1021" s="49">
        <v>11.99</v>
      </c>
    </row>
    <row r="1022" spans="1:6" ht="30.6" x14ac:dyDescent="0.5">
      <c r="A1022" s="54"/>
      <c r="B1022" s="44" t="s">
        <v>3448</v>
      </c>
      <c r="C1022" s="44" t="s">
        <v>3449</v>
      </c>
      <c r="D1022" s="45">
        <v>16.989999999999998</v>
      </c>
      <c r="E1022" s="46">
        <v>45244</v>
      </c>
      <c r="F1022" s="49">
        <v>16.989999999999998</v>
      </c>
    </row>
    <row r="1023" spans="1:6" ht="20.399999999999999" x14ac:dyDescent="0.5">
      <c r="A1023" s="54"/>
      <c r="B1023" s="44" t="s">
        <v>3253</v>
      </c>
      <c r="C1023" s="44" t="s">
        <v>3254</v>
      </c>
      <c r="D1023" s="45">
        <v>9.99</v>
      </c>
      <c r="E1023" s="46">
        <v>45277</v>
      </c>
      <c r="F1023" s="49">
        <v>9.99</v>
      </c>
    </row>
    <row r="1024" spans="1:6" ht="40.799999999999997" x14ac:dyDescent="0.5">
      <c r="A1024" s="44" t="s">
        <v>2671</v>
      </c>
      <c r="B1024" s="44" t="s">
        <v>3195</v>
      </c>
      <c r="C1024" s="44" t="s">
        <v>3196</v>
      </c>
      <c r="D1024" s="45">
        <v>35</v>
      </c>
      <c r="E1024" s="46">
        <v>45217</v>
      </c>
      <c r="F1024" s="49">
        <v>35</v>
      </c>
    </row>
    <row r="1025" spans="1:6" ht="51" x14ac:dyDescent="0.5">
      <c r="A1025" s="44" t="s">
        <v>3197</v>
      </c>
      <c r="B1025" s="44" t="s">
        <v>3198</v>
      </c>
      <c r="C1025" s="44" t="s">
        <v>3199</v>
      </c>
      <c r="D1025" s="45">
        <v>15</v>
      </c>
      <c r="E1025" s="46">
        <v>45268</v>
      </c>
      <c r="F1025" s="49">
        <v>15</v>
      </c>
    </row>
    <row r="1026" spans="1:6" ht="20.399999999999999" x14ac:dyDescent="0.5">
      <c r="A1026" s="54" t="s">
        <v>2322</v>
      </c>
      <c r="B1026" s="44" t="s">
        <v>3397</v>
      </c>
      <c r="C1026" s="44" t="s">
        <v>3398</v>
      </c>
      <c r="D1026" s="45">
        <v>60</v>
      </c>
      <c r="E1026" s="46">
        <v>45229</v>
      </c>
      <c r="F1026" s="49">
        <v>60</v>
      </c>
    </row>
    <row r="1027" spans="1:6" ht="20.399999999999999" x14ac:dyDescent="0.5">
      <c r="A1027" s="54"/>
      <c r="B1027" s="44" t="s">
        <v>3464</v>
      </c>
      <c r="C1027" s="44" t="s">
        <v>3465</v>
      </c>
      <c r="D1027" s="45">
        <v>18</v>
      </c>
      <c r="E1027" s="46">
        <v>45262</v>
      </c>
      <c r="F1027" s="49">
        <v>18</v>
      </c>
    </row>
    <row r="1028" spans="1:6" ht="30.6" x14ac:dyDescent="0.5">
      <c r="A1028" s="54"/>
      <c r="B1028" s="44" t="s">
        <v>3633</v>
      </c>
      <c r="C1028" s="44" t="s">
        <v>3634</v>
      </c>
      <c r="D1028" s="45">
        <v>17</v>
      </c>
      <c r="E1028" s="46">
        <v>45208</v>
      </c>
      <c r="F1028" s="49">
        <v>17</v>
      </c>
    </row>
    <row r="1029" spans="1:6" ht="30.6" x14ac:dyDescent="0.5">
      <c r="A1029" s="54"/>
      <c r="B1029" s="44" t="s">
        <v>3635</v>
      </c>
      <c r="C1029" s="44" t="s">
        <v>3636</v>
      </c>
      <c r="D1029" s="45">
        <v>29</v>
      </c>
      <c r="E1029" s="46">
        <v>45218</v>
      </c>
      <c r="F1029" s="49">
        <v>29</v>
      </c>
    </row>
    <row r="1030" spans="1:6" ht="61.2" x14ac:dyDescent="0.5">
      <c r="A1030" s="54" t="s">
        <v>2223</v>
      </c>
      <c r="B1030" s="44" t="s">
        <v>3255</v>
      </c>
      <c r="C1030" s="44" t="s">
        <v>3256</v>
      </c>
      <c r="D1030" s="45">
        <v>30</v>
      </c>
      <c r="E1030" s="46">
        <v>45277</v>
      </c>
      <c r="F1030" s="49">
        <v>30</v>
      </c>
    </row>
    <row r="1031" spans="1:6" ht="122.4" x14ac:dyDescent="0.5">
      <c r="A1031" s="54"/>
      <c r="B1031" s="44" t="s">
        <v>3466</v>
      </c>
      <c r="C1031" s="44" t="s">
        <v>3467</v>
      </c>
      <c r="D1031" s="45">
        <v>20</v>
      </c>
      <c r="E1031" s="46">
        <v>45275</v>
      </c>
      <c r="F1031" s="49">
        <v>20</v>
      </c>
    </row>
    <row r="1032" spans="1:6" ht="40.799999999999997" x14ac:dyDescent="0.5">
      <c r="A1032" s="54"/>
      <c r="B1032" s="44" t="s">
        <v>3423</v>
      </c>
      <c r="C1032" s="44" t="s">
        <v>3424</v>
      </c>
      <c r="D1032" s="45">
        <v>14</v>
      </c>
      <c r="E1032" s="46">
        <v>45271</v>
      </c>
      <c r="F1032" s="49">
        <v>14</v>
      </c>
    </row>
    <row r="1033" spans="1:6" ht="71.400000000000006" x14ac:dyDescent="0.5">
      <c r="A1033" s="54"/>
      <c r="B1033" s="44" t="s">
        <v>3425</v>
      </c>
      <c r="C1033" s="44" t="s">
        <v>3426</v>
      </c>
      <c r="D1033" s="45">
        <v>26</v>
      </c>
      <c r="E1033" s="46">
        <v>45265</v>
      </c>
      <c r="F1033" s="49">
        <v>26</v>
      </c>
    </row>
    <row r="1034" spans="1:6" ht="20.399999999999999" x14ac:dyDescent="0.5">
      <c r="A1034" s="54"/>
      <c r="B1034" s="44" t="s">
        <v>3061</v>
      </c>
      <c r="C1034" s="44" t="s">
        <v>3062</v>
      </c>
      <c r="D1034" s="45">
        <v>28</v>
      </c>
      <c r="E1034" s="46">
        <v>45274</v>
      </c>
      <c r="F1034" s="49">
        <v>28</v>
      </c>
    </row>
    <row r="1035" spans="1:6" ht="20.399999999999999" x14ac:dyDescent="0.5">
      <c r="A1035" s="54"/>
      <c r="B1035" s="44" t="s">
        <v>3427</v>
      </c>
      <c r="C1035" s="44" t="s">
        <v>3428</v>
      </c>
      <c r="D1035" s="45">
        <v>7</v>
      </c>
      <c r="E1035" s="46">
        <v>45271</v>
      </c>
      <c r="F1035" s="49">
        <v>7</v>
      </c>
    </row>
    <row r="1036" spans="1:6" ht="30.6" x14ac:dyDescent="0.5">
      <c r="A1036" s="54"/>
      <c r="B1036" s="44" t="s">
        <v>3429</v>
      </c>
      <c r="C1036" s="44" t="s">
        <v>3430</v>
      </c>
      <c r="D1036" s="45">
        <v>22</v>
      </c>
      <c r="E1036" s="46">
        <v>45216</v>
      </c>
      <c r="F1036" s="49">
        <v>22</v>
      </c>
    </row>
    <row r="1037" spans="1:6" ht="61.2" x14ac:dyDescent="0.5">
      <c r="A1037" s="54"/>
      <c r="B1037" s="44" t="s">
        <v>3431</v>
      </c>
      <c r="C1037" s="44" t="s">
        <v>3432</v>
      </c>
      <c r="D1037" s="45">
        <v>28</v>
      </c>
      <c r="E1037" s="46">
        <v>45265</v>
      </c>
      <c r="F1037" s="49">
        <v>28</v>
      </c>
    </row>
    <row r="1038" spans="1:6" ht="30.6" x14ac:dyDescent="0.5">
      <c r="A1038" s="54"/>
      <c r="B1038" s="44" t="s">
        <v>3433</v>
      </c>
      <c r="C1038" s="44" t="s">
        <v>3434</v>
      </c>
      <c r="D1038" s="45">
        <v>29</v>
      </c>
      <c r="E1038" s="46">
        <v>45201</v>
      </c>
      <c r="F1038" s="49">
        <v>29</v>
      </c>
    </row>
    <row r="1039" spans="1:6" ht="20.399999999999999" x14ac:dyDescent="0.5">
      <c r="A1039" s="54"/>
      <c r="B1039" s="44" t="s">
        <v>3435</v>
      </c>
      <c r="C1039" s="44" t="s">
        <v>3436</v>
      </c>
      <c r="D1039" s="45">
        <v>8</v>
      </c>
      <c r="E1039" s="46">
        <v>45201</v>
      </c>
      <c r="F1039" s="49">
        <v>8</v>
      </c>
    </row>
    <row r="1040" spans="1:6" ht="71.400000000000006" x14ac:dyDescent="0.5">
      <c r="A1040" s="54"/>
      <c r="B1040" s="44" t="s">
        <v>3257</v>
      </c>
      <c r="C1040" s="44" t="s">
        <v>3258</v>
      </c>
      <c r="D1040" s="45">
        <v>33</v>
      </c>
      <c r="E1040" s="46">
        <v>45223</v>
      </c>
      <c r="F1040" s="49">
        <v>33</v>
      </c>
    </row>
    <row r="1041" spans="1:6" ht="112.2" x14ac:dyDescent="0.5">
      <c r="A1041" s="54"/>
      <c r="B1041" s="44" t="s">
        <v>3093</v>
      </c>
      <c r="C1041" s="44" t="s">
        <v>3094</v>
      </c>
      <c r="D1041" s="45">
        <v>45</v>
      </c>
      <c r="E1041" s="46">
        <v>45220</v>
      </c>
      <c r="F1041" s="49">
        <v>45</v>
      </c>
    </row>
    <row r="1042" spans="1:6" ht="20.399999999999999" x14ac:dyDescent="0.5">
      <c r="A1042" s="54" t="s">
        <v>2162</v>
      </c>
      <c r="B1042" s="44" t="s">
        <v>3555</v>
      </c>
      <c r="C1042" s="44" t="s">
        <v>3556</v>
      </c>
      <c r="D1042" s="45">
        <v>34.99</v>
      </c>
      <c r="E1042" s="46">
        <v>44915</v>
      </c>
      <c r="F1042" s="49">
        <v>34.99</v>
      </c>
    </row>
    <row r="1043" spans="1:6" ht="71.400000000000006" x14ac:dyDescent="0.5">
      <c r="A1043" s="54"/>
      <c r="B1043" s="44" t="s">
        <v>3390</v>
      </c>
      <c r="C1043" s="44" t="s">
        <v>3391</v>
      </c>
      <c r="D1043" s="45">
        <v>25.49</v>
      </c>
      <c r="E1043" s="46">
        <v>45243</v>
      </c>
      <c r="F1043" s="49">
        <v>25.49</v>
      </c>
    </row>
    <row r="1044" spans="1:6" ht="81.599999999999994" x14ac:dyDescent="0.5">
      <c r="A1044" s="54"/>
      <c r="B1044" s="44" t="s">
        <v>3200</v>
      </c>
      <c r="C1044" s="44" t="s">
        <v>3201</v>
      </c>
      <c r="D1044" s="45">
        <v>34.65</v>
      </c>
      <c r="E1044" s="46">
        <v>45217</v>
      </c>
      <c r="F1044" s="49">
        <v>34.65</v>
      </c>
    </row>
    <row r="1045" spans="1:6" ht="20.399999999999999" x14ac:dyDescent="0.5">
      <c r="A1045" s="54"/>
      <c r="B1045" s="44" t="s">
        <v>3181</v>
      </c>
      <c r="C1045" s="44" t="s">
        <v>3182</v>
      </c>
      <c r="D1045" s="45">
        <v>44.99</v>
      </c>
      <c r="E1045" s="46">
        <v>45243</v>
      </c>
      <c r="F1045" s="49">
        <v>44.99</v>
      </c>
    </row>
    <row r="1046" spans="1:6" ht="61.2" x14ac:dyDescent="0.5">
      <c r="A1046" s="54"/>
      <c r="B1046" s="44" t="s">
        <v>3557</v>
      </c>
      <c r="C1046" s="44" t="s">
        <v>3558</v>
      </c>
      <c r="D1046" s="45">
        <v>13.99</v>
      </c>
      <c r="E1046" s="46">
        <v>45280</v>
      </c>
      <c r="F1046" s="49">
        <v>13.99</v>
      </c>
    </row>
    <row r="1047" spans="1:6" ht="30.6" x14ac:dyDescent="0.5">
      <c r="A1047" s="54"/>
      <c r="B1047" s="44" t="s">
        <v>3399</v>
      </c>
      <c r="C1047" s="44" t="s">
        <v>3400</v>
      </c>
      <c r="D1047" s="45">
        <v>15.99</v>
      </c>
      <c r="E1047" s="46">
        <v>45216</v>
      </c>
      <c r="F1047" s="49">
        <v>15.99</v>
      </c>
    </row>
    <row r="1048" spans="1:6" ht="20.399999999999999" x14ac:dyDescent="0.5">
      <c r="A1048" s="54"/>
      <c r="B1048" s="44" t="s">
        <v>3410</v>
      </c>
      <c r="C1048" s="44" t="s">
        <v>3411</v>
      </c>
      <c r="D1048" s="45">
        <v>16.95</v>
      </c>
      <c r="E1048" s="46">
        <v>45222</v>
      </c>
      <c r="F1048" s="49">
        <v>16.95</v>
      </c>
    </row>
    <row r="1049" spans="1:6" ht="40.799999999999997" x14ac:dyDescent="0.5">
      <c r="A1049" s="54"/>
      <c r="B1049" s="44" t="s">
        <v>3115</v>
      </c>
      <c r="C1049" s="44" t="s">
        <v>2016</v>
      </c>
      <c r="D1049" s="45">
        <v>27.99</v>
      </c>
      <c r="E1049" s="46">
        <v>45226</v>
      </c>
      <c r="F1049" s="49">
        <v>27.99</v>
      </c>
    </row>
    <row r="1050" spans="1:6" ht="20.399999999999999" x14ac:dyDescent="0.5">
      <c r="A1050" s="54"/>
      <c r="B1050" s="44" t="s">
        <v>3349</v>
      </c>
      <c r="C1050" s="44" t="s">
        <v>3350</v>
      </c>
      <c r="D1050" s="45">
        <v>15.99</v>
      </c>
      <c r="E1050" s="46">
        <v>45224</v>
      </c>
      <c r="F1050" s="49">
        <v>15.99</v>
      </c>
    </row>
    <row r="1051" spans="1:6" ht="20.399999999999999" x14ac:dyDescent="0.5">
      <c r="A1051" s="54"/>
      <c r="B1051" s="44" t="s">
        <v>3494</v>
      </c>
      <c r="C1051" s="44" t="s">
        <v>3495</v>
      </c>
      <c r="D1051" s="45">
        <v>16.989999999999998</v>
      </c>
      <c r="E1051" s="46">
        <v>45219</v>
      </c>
      <c r="F1051" s="49">
        <v>16.989999999999998</v>
      </c>
    </row>
    <row r="1052" spans="1:6" ht="20.399999999999999" x14ac:dyDescent="0.5">
      <c r="A1052" s="54"/>
      <c r="B1052" s="44" t="s">
        <v>3363</v>
      </c>
      <c r="C1052" s="44" t="s">
        <v>3364</v>
      </c>
      <c r="D1052" s="45">
        <v>16.95</v>
      </c>
      <c r="E1052" s="46">
        <v>45279</v>
      </c>
      <c r="F1052" s="49">
        <v>16.95</v>
      </c>
    </row>
    <row r="1053" spans="1:6" ht="20.399999999999999" x14ac:dyDescent="0.5">
      <c r="A1053" s="54"/>
      <c r="B1053" s="44" t="s">
        <v>3559</v>
      </c>
      <c r="C1053" s="44" t="s">
        <v>3560</v>
      </c>
      <c r="D1053" s="45">
        <v>16.989999999999998</v>
      </c>
      <c r="E1053" s="46">
        <v>45280</v>
      </c>
      <c r="F1053" s="49">
        <v>16.989999999999998</v>
      </c>
    </row>
    <row r="1054" spans="1:6" ht="51" x14ac:dyDescent="0.5">
      <c r="A1054" s="54"/>
      <c r="B1054" s="44" t="s">
        <v>3202</v>
      </c>
      <c r="C1054" s="44" t="s">
        <v>3203</v>
      </c>
      <c r="D1054" s="45">
        <v>16.989999999999998</v>
      </c>
      <c r="E1054" s="46">
        <v>45231</v>
      </c>
      <c r="F1054" s="49">
        <v>16.989999999999998</v>
      </c>
    </row>
    <row r="1055" spans="1:6" ht="30.6" x14ac:dyDescent="0.5">
      <c r="A1055" s="54"/>
      <c r="B1055" s="44" t="s">
        <v>3717</v>
      </c>
      <c r="C1055" s="44" t="s">
        <v>3718</v>
      </c>
      <c r="D1055" s="45">
        <v>9.99</v>
      </c>
      <c r="E1055" s="46">
        <v>45280</v>
      </c>
      <c r="F1055" s="49">
        <v>9.99</v>
      </c>
    </row>
    <row r="1056" spans="1:6" ht="51" x14ac:dyDescent="0.5">
      <c r="A1056" s="54"/>
      <c r="B1056" s="44" t="s">
        <v>3382</v>
      </c>
      <c r="C1056" s="44" t="s">
        <v>3383</v>
      </c>
      <c r="D1056" s="45">
        <v>17</v>
      </c>
      <c r="E1056" s="46">
        <v>45212</v>
      </c>
      <c r="F1056" s="49">
        <v>17</v>
      </c>
    </row>
    <row r="1057" spans="1:6" ht="91.8" x14ac:dyDescent="0.5">
      <c r="A1057" s="54"/>
      <c r="B1057" s="44" t="s">
        <v>3034</v>
      </c>
      <c r="C1057" s="44" t="s">
        <v>3035</v>
      </c>
      <c r="D1057" s="45">
        <v>18</v>
      </c>
      <c r="E1057" s="46">
        <v>45274</v>
      </c>
      <c r="F1057" s="49">
        <v>18</v>
      </c>
    </row>
    <row r="1058" spans="1:6" ht="30.6" x14ac:dyDescent="0.5">
      <c r="A1058" s="54"/>
      <c r="B1058" s="44" t="s">
        <v>3401</v>
      </c>
      <c r="C1058" s="44" t="s">
        <v>3402</v>
      </c>
      <c r="D1058" s="45">
        <v>18.989999999999998</v>
      </c>
      <c r="E1058" s="46">
        <v>45258</v>
      </c>
      <c r="F1058" s="49">
        <v>18.989999999999998</v>
      </c>
    </row>
    <row r="1059" spans="1:6" ht="102" x14ac:dyDescent="0.5">
      <c r="A1059" s="54"/>
      <c r="B1059" s="44" t="s">
        <v>3084</v>
      </c>
      <c r="C1059" s="44" t="s">
        <v>3085</v>
      </c>
      <c r="D1059" s="45">
        <v>19.989999999999998</v>
      </c>
      <c r="E1059" s="46">
        <v>45264</v>
      </c>
      <c r="F1059" s="49">
        <v>19.989999999999998</v>
      </c>
    </row>
    <row r="1060" spans="1:6" ht="30.6" x14ac:dyDescent="0.5">
      <c r="A1060" s="54"/>
      <c r="B1060" s="44" t="s">
        <v>3173</v>
      </c>
      <c r="C1060" s="44" t="s">
        <v>3174</v>
      </c>
      <c r="D1060" s="45">
        <v>29.99</v>
      </c>
      <c r="E1060" s="46">
        <v>45226</v>
      </c>
      <c r="F1060" s="49">
        <v>29.99</v>
      </c>
    </row>
    <row r="1061" spans="1:6" ht="20.399999999999999" x14ac:dyDescent="0.5">
      <c r="A1061" s="54"/>
      <c r="B1061" s="44" t="s">
        <v>3468</v>
      </c>
      <c r="C1061" s="44" t="s">
        <v>3469</v>
      </c>
      <c r="D1061" s="45">
        <v>27.95</v>
      </c>
      <c r="E1061" s="46">
        <v>45237</v>
      </c>
      <c r="F1061" s="49">
        <v>27.95</v>
      </c>
    </row>
    <row r="1062" spans="1:6" ht="20.399999999999999" x14ac:dyDescent="0.5">
      <c r="A1062" s="54"/>
      <c r="B1062" s="44" t="s">
        <v>3403</v>
      </c>
      <c r="C1062" s="44" t="s">
        <v>3404</v>
      </c>
      <c r="D1062" s="45">
        <v>16.989999999999998</v>
      </c>
      <c r="E1062" s="46">
        <v>45236</v>
      </c>
      <c r="F1062" s="49">
        <v>16.989999999999998</v>
      </c>
    </row>
    <row r="1063" spans="1:6" ht="102" x14ac:dyDescent="0.5">
      <c r="A1063" s="54" t="s">
        <v>2481</v>
      </c>
      <c r="B1063" s="44" t="s">
        <v>3437</v>
      </c>
      <c r="C1063" s="44" t="s">
        <v>3438</v>
      </c>
      <c r="D1063" s="45">
        <v>11</v>
      </c>
      <c r="E1063" s="46">
        <v>45264</v>
      </c>
      <c r="F1063" s="49">
        <v>11</v>
      </c>
    </row>
    <row r="1064" spans="1:6" ht="20.399999999999999" x14ac:dyDescent="0.5">
      <c r="A1064" s="54"/>
      <c r="B1064" s="44" t="s">
        <v>3043</v>
      </c>
      <c r="C1064" s="44" t="s">
        <v>3044</v>
      </c>
      <c r="D1064" s="45">
        <v>35</v>
      </c>
      <c r="E1064" s="46">
        <v>45239</v>
      </c>
      <c r="F1064" s="49">
        <v>35</v>
      </c>
    </row>
    <row r="1065" spans="1:6" ht="40.799999999999997" x14ac:dyDescent="0.5">
      <c r="A1065" s="54"/>
      <c r="B1065" s="44" t="s">
        <v>3561</v>
      </c>
      <c r="C1065" s="44" t="s">
        <v>3562</v>
      </c>
      <c r="D1065" s="45">
        <v>25</v>
      </c>
      <c r="E1065" s="46">
        <v>45280</v>
      </c>
      <c r="F1065" s="49">
        <v>25</v>
      </c>
    </row>
    <row r="1066" spans="1:6" ht="71.400000000000006" x14ac:dyDescent="0.5">
      <c r="A1066" s="54"/>
      <c r="B1066" s="44" t="s">
        <v>3450</v>
      </c>
      <c r="C1066" s="44" t="s">
        <v>3451</v>
      </c>
      <c r="D1066" s="45">
        <v>28</v>
      </c>
      <c r="E1066" s="46">
        <v>45251</v>
      </c>
      <c r="F1066" s="49">
        <v>28</v>
      </c>
    </row>
    <row r="1067" spans="1:6" ht="51" x14ac:dyDescent="0.5">
      <c r="A1067" s="54"/>
      <c r="B1067" s="44" t="s">
        <v>3529</v>
      </c>
      <c r="C1067" s="44" t="s">
        <v>3530</v>
      </c>
      <c r="D1067" s="45">
        <v>15</v>
      </c>
      <c r="E1067" s="46">
        <v>45239</v>
      </c>
      <c r="F1067" s="49">
        <v>15</v>
      </c>
    </row>
    <row r="1068" spans="1:6" ht="20.399999999999999" x14ac:dyDescent="0.5">
      <c r="A1068" s="54" t="s">
        <v>2010</v>
      </c>
      <c r="B1068" s="44" t="s">
        <v>3563</v>
      </c>
      <c r="C1068" s="44" t="s">
        <v>3564</v>
      </c>
      <c r="D1068" s="45">
        <v>15</v>
      </c>
      <c r="E1068" s="46">
        <v>45280</v>
      </c>
      <c r="F1068" s="49">
        <v>15</v>
      </c>
    </row>
    <row r="1069" spans="1:6" ht="20.399999999999999" x14ac:dyDescent="0.5">
      <c r="A1069" s="54"/>
      <c r="B1069" s="44" t="s">
        <v>3366</v>
      </c>
      <c r="C1069" s="44" t="s">
        <v>3367</v>
      </c>
      <c r="D1069" s="45">
        <v>20</v>
      </c>
      <c r="E1069" s="46">
        <v>45272</v>
      </c>
      <c r="F1069" s="49">
        <v>20</v>
      </c>
    </row>
    <row r="1070" spans="1:6" ht="132.6" x14ac:dyDescent="0.5">
      <c r="A1070" s="54"/>
      <c r="B1070" s="44" t="s">
        <v>3500</v>
      </c>
      <c r="C1070" s="44" t="s">
        <v>3501</v>
      </c>
      <c r="D1070" s="45">
        <v>7</v>
      </c>
      <c r="E1070" s="46">
        <v>45219</v>
      </c>
      <c r="F1070" s="49">
        <v>7</v>
      </c>
    </row>
    <row r="1071" spans="1:6" ht="20.399999999999999" x14ac:dyDescent="0.5">
      <c r="A1071" s="54" t="s">
        <v>2181</v>
      </c>
      <c r="B1071" s="44" t="s">
        <v>3155</v>
      </c>
      <c r="C1071" s="44" t="s">
        <v>3156</v>
      </c>
      <c r="D1071" s="45">
        <v>14.99</v>
      </c>
      <c r="E1071" s="46">
        <v>45243</v>
      </c>
      <c r="F1071" s="49">
        <v>14.99</v>
      </c>
    </row>
    <row r="1072" spans="1:6" ht="40.799999999999997" x14ac:dyDescent="0.5">
      <c r="A1072" s="54"/>
      <c r="B1072" s="44" t="s">
        <v>3384</v>
      </c>
      <c r="C1072" s="44" t="s">
        <v>3385</v>
      </c>
      <c r="D1072" s="45">
        <v>29</v>
      </c>
      <c r="E1072" s="46">
        <v>45274</v>
      </c>
      <c r="F1072" s="49">
        <v>29</v>
      </c>
    </row>
    <row r="1073" spans="1:6" ht="91.8" x14ac:dyDescent="0.5">
      <c r="A1073" s="44" t="s">
        <v>3010</v>
      </c>
      <c r="B1073" s="44" t="s">
        <v>3011</v>
      </c>
      <c r="C1073" s="44" t="s">
        <v>3012</v>
      </c>
      <c r="D1073" s="45">
        <v>17</v>
      </c>
      <c r="E1073" s="46">
        <v>45238</v>
      </c>
      <c r="F1073" s="49">
        <v>17</v>
      </c>
    </row>
    <row r="1074" spans="1:6" ht="20.399999999999999" x14ac:dyDescent="0.5">
      <c r="A1074" s="54" t="s">
        <v>2014</v>
      </c>
      <c r="B1074" s="44" t="s">
        <v>3013</v>
      </c>
      <c r="C1074" s="44" t="s">
        <v>3014</v>
      </c>
      <c r="D1074" s="45">
        <v>6.99</v>
      </c>
      <c r="E1074" s="46">
        <v>45239</v>
      </c>
      <c r="F1074" s="49">
        <v>6.99</v>
      </c>
    </row>
    <row r="1075" spans="1:6" ht="40.799999999999997" x14ac:dyDescent="0.5">
      <c r="A1075" s="54"/>
      <c r="B1075" s="44" t="s">
        <v>3063</v>
      </c>
      <c r="C1075" s="44" t="s">
        <v>3064</v>
      </c>
      <c r="D1075" s="45">
        <v>14.99</v>
      </c>
      <c r="E1075" s="46">
        <v>45287</v>
      </c>
      <c r="F1075" s="49">
        <v>14.99</v>
      </c>
    </row>
    <row r="1076" spans="1:6" ht="81.599999999999994" x14ac:dyDescent="0.5">
      <c r="A1076" s="54" t="s">
        <v>2140</v>
      </c>
      <c r="B1076" s="44" t="s">
        <v>3259</v>
      </c>
      <c r="C1076" s="44" t="s">
        <v>3260</v>
      </c>
      <c r="D1076" s="45">
        <v>19.989999999999998</v>
      </c>
      <c r="E1076" s="46">
        <v>45288</v>
      </c>
      <c r="F1076" s="49">
        <v>19.989999999999998</v>
      </c>
    </row>
    <row r="1077" spans="1:6" ht="20.399999999999999" x14ac:dyDescent="0.5">
      <c r="A1077" s="54"/>
      <c r="B1077" s="44" t="s">
        <v>3316</v>
      </c>
      <c r="C1077" s="44" t="s">
        <v>3317</v>
      </c>
      <c r="D1077" s="45">
        <v>12</v>
      </c>
      <c r="E1077" s="46">
        <v>45287</v>
      </c>
      <c r="F1077" s="49">
        <v>12</v>
      </c>
    </row>
    <row r="1078" spans="1:6" ht="20.399999999999999" x14ac:dyDescent="0.5">
      <c r="A1078" s="54"/>
      <c r="B1078" s="44" t="s">
        <v>3175</v>
      </c>
      <c r="C1078" s="44" t="s">
        <v>3176</v>
      </c>
      <c r="D1078" s="45">
        <v>10</v>
      </c>
      <c r="E1078" s="46">
        <v>45222</v>
      </c>
      <c r="F1078" s="49">
        <v>10</v>
      </c>
    </row>
    <row r="1079" spans="1:6" ht="20.399999999999999" x14ac:dyDescent="0.5">
      <c r="A1079" s="54" t="s">
        <v>3028</v>
      </c>
      <c r="B1079" s="44" t="s">
        <v>3582</v>
      </c>
      <c r="C1079" s="44" t="s">
        <v>3583</v>
      </c>
      <c r="D1079" s="45">
        <v>22</v>
      </c>
      <c r="E1079" s="46">
        <v>44879</v>
      </c>
      <c r="F1079" s="49">
        <v>22</v>
      </c>
    </row>
    <row r="1080" spans="1:6" ht="30.6" x14ac:dyDescent="0.5">
      <c r="A1080" s="54"/>
      <c r="B1080" s="44" t="s">
        <v>3601</v>
      </c>
      <c r="C1080" s="44" t="s">
        <v>3602</v>
      </c>
      <c r="D1080" s="45">
        <v>21</v>
      </c>
      <c r="E1080" s="46">
        <v>45230</v>
      </c>
      <c r="F1080" s="49">
        <v>21</v>
      </c>
    </row>
    <row r="1081" spans="1:6" ht="40.799999999999997" x14ac:dyDescent="0.5">
      <c r="A1081" s="54"/>
      <c r="B1081" s="44" t="s">
        <v>3029</v>
      </c>
      <c r="C1081" s="44" t="s">
        <v>3030</v>
      </c>
      <c r="D1081" s="45">
        <v>14</v>
      </c>
      <c r="E1081" s="46">
        <v>45223</v>
      </c>
      <c r="F1081" s="49">
        <v>14</v>
      </c>
    </row>
    <row r="1082" spans="1:6" ht="30.6" x14ac:dyDescent="0.5">
      <c r="A1082" s="54" t="s">
        <v>2117</v>
      </c>
      <c r="B1082" s="44" t="s">
        <v>3261</v>
      </c>
      <c r="C1082" s="44" t="s">
        <v>3262</v>
      </c>
      <c r="D1082" s="45">
        <v>31</v>
      </c>
      <c r="E1082" s="46">
        <v>45220</v>
      </c>
      <c r="F1082" s="49">
        <v>31</v>
      </c>
    </row>
    <row r="1083" spans="1:6" ht="20.399999999999999" x14ac:dyDescent="0.5">
      <c r="A1083" s="54"/>
      <c r="B1083" s="44" t="s">
        <v>3263</v>
      </c>
      <c r="C1083" s="44" t="s">
        <v>3264</v>
      </c>
      <c r="D1083" s="45">
        <v>22</v>
      </c>
      <c r="E1083" s="46">
        <v>45247</v>
      </c>
      <c r="F1083" s="49">
        <v>22</v>
      </c>
    </row>
    <row r="1084" spans="1:6" ht="81.599999999999994" x14ac:dyDescent="0.5">
      <c r="A1084" s="54" t="s">
        <v>2285</v>
      </c>
      <c r="B1084" s="44" t="s">
        <v>3405</v>
      </c>
      <c r="C1084" s="44" t="s">
        <v>3406</v>
      </c>
      <c r="D1084" s="45">
        <v>35</v>
      </c>
      <c r="E1084" s="46">
        <v>45229</v>
      </c>
      <c r="F1084" s="49">
        <v>35</v>
      </c>
    </row>
    <row r="1085" spans="1:6" ht="20.399999999999999" x14ac:dyDescent="0.5">
      <c r="A1085" s="54"/>
      <c r="B1085" s="44" t="s">
        <v>3318</v>
      </c>
      <c r="C1085" s="44" t="s">
        <v>3319</v>
      </c>
      <c r="D1085" s="45">
        <v>23.99</v>
      </c>
      <c r="E1085" s="46">
        <v>45230</v>
      </c>
      <c r="F1085" s="49">
        <v>23.99</v>
      </c>
    </row>
    <row r="1086" spans="1:6" ht="71.400000000000006" x14ac:dyDescent="0.5">
      <c r="A1086" s="54"/>
      <c r="B1086" s="44" t="s">
        <v>3015</v>
      </c>
      <c r="C1086" s="44" t="s">
        <v>3016</v>
      </c>
      <c r="D1086" s="45">
        <v>4.99</v>
      </c>
      <c r="E1086" s="46">
        <v>45224</v>
      </c>
      <c r="F1086" s="49">
        <v>4.99</v>
      </c>
    </row>
    <row r="1087" spans="1:6" ht="30.6" x14ac:dyDescent="0.5">
      <c r="A1087" s="54" t="s">
        <v>2226</v>
      </c>
      <c r="B1087" s="44" t="s">
        <v>3497</v>
      </c>
      <c r="C1087" s="44" t="s">
        <v>3498</v>
      </c>
      <c r="D1087" s="45">
        <v>29</v>
      </c>
      <c r="E1087" s="46">
        <v>44914</v>
      </c>
      <c r="F1087" s="49">
        <v>29</v>
      </c>
    </row>
    <row r="1088" spans="1:6" ht="61.2" x14ac:dyDescent="0.5">
      <c r="A1088" s="54"/>
      <c r="B1088" s="44" t="s">
        <v>3687</v>
      </c>
      <c r="C1088" s="44" t="s">
        <v>3688</v>
      </c>
      <c r="D1088" s="45">
        <v>38</v>
      </c>
      <c r="E1088" s="46">
        <v>45290</v>
      </c>
      <c r="F1088" s="49">
        <v>38</v>
      </c>
    </row>
    <row r="1089" spans="1:6" ht="40.799999999999997" x14ac:dyDescent="0.5">
      <c r="A1089" s="54"/>
      <c r="B1089" s="44" t="s">
        <v>3565</v>
      </c>
      <c r="C1089" s="44" t="s">
        <v>3566</v>
      </c>
      <c r="D1089" s="45">
        <v>13</v>
      </c>
      <c r="E1089" s="46">
        <v>45280</v>
      </c>
      <c r="F1089" s="49">
        <v>13</v>
      </c>
    </row>
    <row r="1090" spans="1:6" ht="30.6" x14ac:dyDescent="0.5">
      <c r="A1090" s="54"/>
      <c r="B1090" s="44" t="s">
        <v>2995</v>
      </c>
      <c r="C1090" s="44" t="s">
        <v>2996</v>
      </c>
      <c r="D1090" s="45">
        <v>35</v>
      </c>
      <c r="E1090" s="46">
        <v>45236</v>
      </c>
      <c r="F1090" s="49">
        <v>35</v>
      </c>
    </row>
    <row r="1091" spans="1:6" ht="20.399999999999999" x14ac:dyDescent="0.5">
      <c r="A1091" s="54"/>
      <c r="B1091" s="44" t="s">
        <v>3515</v>
      </c>
      <c r="C1091" s="44" t="s">
        <v>3516</v>
      </c>
      <c r="D1091" s="45">
        <v>20</v>
      </c>
      <c r="E1091" s="46">
        <v>45288</v>
      </c>
      <c r="F1091" s="49">
        <v>20</v>
      </c>
    </row>
    <row r="1092" spans="1:6" ht="30.6" x14ac:dyDescent="0.5">
      <c r="A1092" s="54"/>
      <c r="B1092" s="44" t="s">
        <v>3672</v>
      </c>
      <c r="C1092" s="44" t="s">
        <v>3673</v>
      </c>
      <c r="D1092" s="45">
        <v>20</v>
      </c>
      <c r="E1092" s="46">
        <v>45224</v>
      </c>
      <c r="F1092" s="49">
        <v>20</v>
      </c>
    </row>
    <row r="1093" spans="1:6" ht="30.6" x14ac:dyDescent="0.5">
      <c r="A1093" s="54"/>
      <c r="B1093" s="44" t="s">
        <v>3076</v>
      </c>
      <c r="C1093" s="44" t="s">
        <v>3077</v>
      </c>
      <c r="D1093" s="45">
        <v>34</v>
      </c>
      <c r="E1093" s="46">
        <v>45251</v>
      </c>
      <c r="F1093" s="49">
        <v>34</v>
      </c>
    </row>
    <row r="1094" spans="1:6" ht="81.599999999999994" x14ac:dyDescent="0.5">
      <c r="A1094" s="54"/>
      <c r="B1094" s="44" t="s">
        <v>3459</v>
      </c>
      <c r="C1094" s="44" t="s">
        <v>3460</v>
      </c>
      <c r="D1094" s="45">
        <v>15</v>
      </c>
      <c r="E1094" s="46">
        <v>45232</v>
      </c>
      <c r="F1094" s="49">
        <v>15</v>
      </c>
    </row>
    <row r="1095" spans="1:6" ht="20.399999999999999" x14ac:dyDescent="0.5">
      <c r="A1095" s="54"/>
      <c r="B1095" s="44" t="s">
        <v>3017</v>
      </c>
      <c r="C1095" s="44" t="s">
        <v>3018</v>
      </c>
      <c r="D1095" s="45">
        <v>29</v>
      </c>
      <c r="E1095" s="46">
        <v>45232</v>
      </c>
      <c r="F1095" s="49">
        <v>29</v>
      </c>
    </row>
    <row r="1096" spans="1:6" ht="102" x14ac:dyDescent="0.5">
      <c r="A1096" s="54"/>
      <c r="B1096" s="44" t="s">
        <v>3412</v>
      </c>
      <c r="C1096" s="44" t="s">
        <v>3413</v>
      </c>
      <c r="D1096" s="45">
        <v>30</v>
      </c>
      <c r="E1096" s="46">
        <v>45264</v>
      </c>
      <c r="F1096" s="49">
        <v>30</v>
      </c>
    </row>
    <row r="1097" spans="1:6" ht="71.400000000000006" x14ac:dyDescent="0.5">
      <c r="A1097" s="54"/>
      <c r="B1097" s="44" t="s">
        <v>3186</v>
      </c>
      <c r="C1097" s="44" t="s">
        <v>3187</v>
      </c>
      <c r="D1097" s="45">
        <v>12.99</v>
      </c>
      <c r="E1097" s="46">
        <v>45251</v>
      </c>
      <c r="F1097" s="49">
        <v>12.99</v>
      </c>
    </row>
    <row r="1098" spans="1:6" ht="30.6" x14ac:dyDescent="0.5">
      <c r="A1098" s="54"/>
      <c r="B1098" s="44" t="s">
        <v>3665</v>
      </c>
      <c r="C1098" s="44" t="s">
        <v>3666</v>
      </c>
      <c r="D1098" s="45">
        <v>14.99</v>
      </c>
      <c r="E1098" s="46">
        <v>45226</v>
      </c>
      <c r="F1098" s="49">
        <v>14.99</v>
      </c>
    </row>
    <row r="1099" spans="1:6" ht="102" x14ac:dyDescent="0.5">
      <c r="A1099" s="54" t="s">
        <v>2037</v>
      </c>
      <c r="B1099" s="44" t="s">
        <v>3320</v>
      </c>
      <c r="C1099" s="44" t="s">
        <v>3321</v>
      </c>
      <c r="D1099" s="45">
        <v>3</v>
      </c>
      <c r="E1099" s="46">
        <v>45215</v>
      </c>
      <c r="F1099" s="49">
        <v>3</v>
      </c>
    </row>
    <row r="1100" spans="1:6" ht="20.399999999999999" x14ac:dyDescent="0.5">
      <c r="A1100" s="54"/>
      <c r="B1100" s="44" t="s">
        <v>3265</v>
      </c>
      <c r="C1100" s="44" t="s">
        <v>3266</v>
      </c>
      <c r="D1100" s="45">
        <v>9.99</v>
      </c>
      <c r="E1100" s="46">
        <v>45277</v>
      </c>
      <c r="F1100" s="49">
        <v>9.99</v>
      </c>
    </row>
    <row r="1101" spans="1:6" ht="20.399999999999999" x14ac:dyDescent="0.5">
      <c r="A1101" s="54"/>
      <c r="B1101" s="44" t="s">
        <v>3707</v>
      </c>
      <c r="C1101" s="44" t="s">
        <v>3708</v>
      </c>
      <c r="D1101" s="45">
        <v>22.99</v>
      </c>
      <c r="E1101" s="46">
        <v>45287</v>
      </c>
      <c r="F1101" s="49">
        <v>22.99</v>
      </c>
    </row>
    <row r="1102" spans="1:6" ht="20.399999999999999" x14ac:dyDescent="0.5">
      <c r="A1102" s="54"/>
      <c r="B1102" s="44" t="s">
        <v>3322</v>
      </c>
      <c r="C1102" s="44" t="s">
        <v>3323</v>
      </c>
      <c r="D1102" s="45">
        <v>16</v>
      </c>
      <c r="E1102" s="46">
        <v>45215</v>
      </c>
      <c r="F1102" s="49">
        <v>16</v>
      </c>
    </row>
    <row r="1103" spans="1:6" ht="30.6" x14ac:dyDescent="0.5">
      <c r="A1103" s="54"/>
      <c r="B1103" s="44" t="s">
        <v>3045</v>
      </c>
      <c r="C1103" s="44" t="s">
        <v>3046</v>
      </c>
      <c r="D1103" s="45">
        <v>6.99</v>
      </c>
      <c r="E1103" s="46">
        <v>45268</v>
      </c>
      <c r="F1103" s="49">
        <v>6.99</v>
      </c>
    </row>
    <row r="1104" spans="1:6" ht="30.6" x14ac:dyDescent="0.5">
      <c r="A1104" s="54" t="s">
        <v>2229</v>
      </c>
      <c r="B1104" s="44" t="s">
        <v>3470</v>
      </c>
      <c r="C1104" s="44" t="s">
        <v>3471</v>
      </c>
      <c r="D1104" s="45">
        <v>11</v>
      </c>
      <c r="E1104" s="46">
        <v>45249</v>
      </c>
      <c r="F1104" s="49">
        <v>11</v>
      </c>
    </row>
    <row r="1105" spans="1:6" ht="20.399999999999999" x14ac:dyDescent="0.5">
      <c r="A1105" s="54"/>
      <c r="B1105" s="44" t="s">
        <v>3204</v>
      </c>
      <c r="C1105" s="44" t="s">
        <v>3205</v>
      </c>
      <c r="D1105" s="45">
        <v>15</v>
      </c>
      <c r="E1105" s="46">
        <v>45243</v>
      </c>
      <c r="F1105" s="49">
        <v>15</v>
      </c>
    </row>
    <row r="1106" spans="1:6" ht="30.6" x14ac:dyDescent="0.5">
      <c r="A1106" s="54" t="s">
        <v>3324</v>
      </c>
      <c r="B1106" s="44" t="s">
        <v>3325</v>
      </c>
      <c r="C1106" s="44" t="s">
        <v>3326</v>
      </c>
      <c r="D1106" s="45">
        <v>7</v>
      </c>
      <c r="E1106" s="46">
        <v>45224</v>
      </c>
      <c r="F1106" s="49">
        <v>7</v>
      </c>
    </row>
    <row r="1107" spans="1:6" ht="20.399999999999999" x14ac:dyDescent="0.5">
      <c r="A1107" s="54"/>
      <c r="B1107" s="44" t="s">
        <v>3584</v>
      </c>
      <c r="C1107" s="44" t="s">
        <v>3585</v>
      </c>
      <c r="D1107" s="45">
        <v>13</v>
      </c>
      <c r="E1107" s="46">
        <v>45271</v>
      </c>
      <c r="F1107" s="49">
        <v>13</v>
      </c>
    </row>
    <row r="1108" spans="1:6" ht="30.6" x14ac:dyDescent="0.5">
      <c r="A1108" s="44" t="s">
        <v>2335</v>
      </c>
      <c r="B1108" s="44" t="s">
        <v>3124</v>
      </c>
      <c r="C1108" s="44" t="s">
        <v>3125</v>
      </c>
      <c r="D1108" s="45">
        <v>40</v>
      </c>
      <c r="E1108" s="46">
        <v>45272</v>
      </c>
      <c r="F1108" s="49">
        <v>40</v>
      </c>
    </row>
    <row r="1109" spans="1:6" ht="20.399999999999999" x14ac:dyDescent="0.5">
      <c r="A1109" s="54" t="s">
        <v>2405</v>
      </c>
      <c r="B1109" s="44" t="s">
        <v>3267</v>
      </c>
      <c r="C1109" s="44" t="s">
        <v>3268</v>
      </c>
      <c r="D1109" s="45">
        <v>17</v>
      </c>
      <c r="E1109" s="46">
        <v>45247</v>
      </c>
      <c r="F1109" s="49">
        <v>17</v>
      </c>
    </row>
    <row r="1110" spans="1:6" ht="30.6" x14ac:dyDescent="0.5">
      <c r="A1110" s="54"/>
      <c r="B1110" s="44" t="s">
        <v>3132</v>
      </c>
      <c r="C1110" s="44" t="s">
        <v>3133</v>
      </c>
      <c r="D1110" s="45">
        <v>14</v>
      </c>
      <c r="E1110" s="46">
        <v>45205</v>
      </c>
      <c r="F1110" s="49">
        <v>14</v>
      </c>
    </row>
    <row r="1111" spans="1:6" ht="51" x14ac:dyDescent="0.5">
      <c r="A1111" s="54"/>
      <c r="B1111" s="44" t="s">
        <v>3517</v>
      </c>
      <c r="C1111" s="44" t="s">
        <v>3518</v>
      </c>
      <c r="D1111" s="45">
        <v>28</v>
      </c>
      <c r="E1111" s="46">
        <v>45208</v>
      </c>
      <c r="F1111" s="49">
        <v>28</v>
      </c>
    </row>
    <row r="1112" spans="1:6" ht="102" x14ac:dyDescent="0.5">
      <c r="A1112" s="54" t="s">
        <v>2967</v>
      </c>
      <c r="B1112" s="44" t="s">
        <v>3567</v>
      </c>
      <c r="C1112" s="44" t="s">
        <v>3568</v>
      </c>
      <c r="D1112" s="45">
        <v>15</v>
      </c>
      <c r="E1112" s="46">
        <v>45280</v>
      </c>
      <c r="F1112" s="49">
        <v>15</v>
      </c>
    </row>
    <row r="1113" spans="1:6" ht="122.4" x14ac:dyDescent="0.5">
      <c r="A1113" s="54"/>
      <c r="B1113" s="44" t="s">
        <v>3472</v>
      </c>
      <c r="C1113" s="44" t="s">
        <v>3473</v>
      </c>
      <c r="D1113" s="45">
        <v>35</v>
      </c>
      <c r="E1113" s="46">
        <v>45278</v>
      </c>
      <c r="F1113" s="49">
        <v>35</v>
      </c>
    </row>
    <row r="1114" spans="1:6" ht="30.6" x14ac:dyDescent="0.5">
      <c r="A1114" s="54" t="s">
        <v>2867</v>
      </c>
      <c r="B1114" s="44" t="s">
        <v>3569</v>
      </c>
      <c r="C1114" s="44" t="s">
        <v>3570</v>
      </c>
      <c r="D1114" s="45">
        <v>13</v>
      </c>
      <c r="E1114" s="46">
        <v>44901</v>
      </c>
      <c r="F1114" s="49">
        <v>13</v>
      </c>
    </row>
    <row r="1115" spans="1:6" ht="20.399999999999999" x14ac:dyDescent="0.5">
      <c r="A1115" s="54"/>
      <c r="B1115" s="44" t="s">
        <v>3177</v>
      </c>
      <c r="C1115" s="44" t="s">
        <v>3178</v>
      </c>
      <c r="D1115" s="45">
        <v>17</v>
      </c>
      <c r="E1115" s="46">
        <v>45273</v>
      </c>
      <c r="F1115" s="49">
        <v>17</v>
      </c>
    </row>
    <row r="1116" spans="1:6" ht="40.799999999999997" x14ac:dyDescent="0.5">
      <c r="A1116" s="54"/>
      <c r="B1116" s="44" t="s">
        <v>3134</v>
      </c>
      <c r="C1116" s="44" t="s">
        <v>3135</v>
      </c>
      <c r="D1116" s="45">
        <v>10</v>
      </c>
      <c r="E1116" s="46">
        <v>45212</v>
      </c>
      <c r="F1116" s="49">
        <v>10</v>
      </c>
    </row>
    <row r="1117" spans="1:6" ht="40.799999999999997" x14ac:dyDescent="0.5">
      <c r="A1117" s="54"/>
      <c r="B1117" s="44" t="s">
        <v>3179</v>
      </c>
      <c r="C1117" s="44" t="s">
        <v>3039</v>
      </c>
      <c r="D1117" s="45">
        <v>12</v>
      </c>
      <c r="E1117" s="46">
        <v>45264</v>
      </c>
      <c r="F1117" s="49">
        <v>12</v>
      </c>
    </row>
    <row r="1118" spans="1:6" ht="30.6" x14ac:dyDescent="0.5">
      <c r="A1118" s="54"/>
      <c r="B1118" s="44" t="s">
        <v>3206</v>
      </c>
      <c r="C1118" s="44" t="s">
        <v>3207</v>
      </c>
      <c r="D1118" s="45">
        <v>28</v>
      </c>
      <c r="E1118" s="46">
        <v>45215</v>
      </c>
      <c r="F1118" s="49">
        <v>28</v>
      </c>
    </row>
    <row r="1119" spans="1:6" ht="153" x14ac:dyDescent="0.5">
      <c r="A1119" s="44" t="s">
        <v>3414</v>
      </c>
      <c r="B1119" s="44" t="s">
        <v>3415</v>
      </c>
      <c r="C1119" s="44" t="s">
        <v>3416</v>
      </c>
      <c r="D1119" s="45">
        <v>17.95</v>
      </c>
      <c r="E1119" s="46">
        <v>45208</v>
      </c>
      <c r="F1119" s="49">
        <v>17.95</v>
      </c>
    </row>
    <row r="1120" spans="1:6" ht="40.799999999999997" x14ac:dyDescent="0.5">
      <c r="A1120" s="44" t="s">
        <v>3095</v>
      </c>
      <c r="B1120" s="44" t="s">
        <v>3096</v>
      </c>
      <c r="C1120" s="44" t="s">
        <v>3097</v>
      </c>
      <c r="D1120" s="45">
        <v>25</v>
      </c>
      <c r="E1120" s="46">
        <v>45223</v>
      </c>
      <c r="F1120" s="49">
        <v>25</v>
      </c>
    </row>
    <row r="1121" spans="1:6" ht="20.399999999999999" x14ac:dyDescent="0.5">
      <c r="A1121" s="54" t="s">
        <v>2408</v>
      </c>
      <c r="B1121" s="44" t="s">
        <v>3327</v>
      </c>
      <c r="C1121" s="44" t="s">
        <v>3328</v>
      </c>
      <c r="D1121" s="45">
        <v>15</v>
      </c>
      <c r="E1121" s="46">
        <v>45250</v>
      </c>
      <c r="F1121" s="49">
        <v>15</v>
      </c>
    </row>
    <row r="1122" spans="1:6" ht="30.6" x14ac:dyDescent="0.5">
      <c r="A1122" s="54"/>
      <c r="B1122" s="44" t="s">
        <v>3269</v>
      </c>
      <c r="C1122" s="44" t="s">
        <v>3248</v>
      </c>
      <c r="D1122" s="45">
        <v>17</v>
      </c>
      <c r="E1122" s="46">
        <v>45282</v>
      </c>
      <c r="F1122" s="49">
        <v>17</v>
      </c>
    </row>
    <row r="1123" spans="1:6" ht="20.399999999999999" x14ac:dyDescent="0.5">
      <c r="A1123" s="54"/>
      <c r="B1123" s="44" t="s">
        <v>3571</v>
      </c>
      <c r="C1123" s="44" t="s">
        <v>3572</v>
      </c>
      <c r="D1123" s="45">
        <v>5</v>
      </c>
      <c r="E1123" s="46">
        <v>45280</v>
      </c>
      <c r="F1123" s="49">
        <v>5</v>
      </c>
    </row>
    <row r="1124" spans="1:6" ht="20.399999999999999" x14ac:dyDescent="0.5">
      <c r="A1124" s="54"/>
      <c r="B1124" s="44" t="s">
        <v>3392</v>
      </c>
      <c r="C1124" s="44" t="s">
        <v>3393</v>
      </c>
      <c r="D1124" s="45">
        <v>28</v>
      </c>
      <c r="E1124" s="46">
        <v>45251</v>
      </c>
      <c r="F1124" s="49">
        <v>28</v>
      </c>
    </row>
    <row r="1125" spans="1:6" ht="81.599999999999994" x14ac:dyDescent="0.5">
      <c r="A1125" s="44" t="s">
        <v>2931</v>
      </c>
      <c r="B1125" s="44" t="s">
        <v>3573</v>
      </c>
      <c r="C1125" s="44" t="s">
        <v>3574</v>
      </c>
      <c r="D1125" s="45">
        <v>8</v>
      </c>
      <c r="E1125" s="46">
        <v>45280</v>
      </c>
      <c r="F1125" s="49">
        <v>8</v>
      </c>
    </row>
    <row r="1126" spans="1:6" ht="30.6" x14ac:dyDescent="0.5">
      <c r="A1126" s="54" t="s">
        <v>2497</v>
      </c>
      <c r="B1126" s="44" t="s">
        <v>3674</v>
      </c>
      <c r="C1126" s="44" t="s">
        <v>3675</v>
      </c>
      <c r="D1126" s="45">
        <v>14</v>
      </c>
      <c r="E1126" s="46">
        <v>45273</v>
      </c>
      <c r="F1126" s="49">
        <v>14</v>
      </c>
    </row>
    <row r="1127" spans="1:6" ht="71.400000000000006" x14ac:dyDescent="0.5">
      <c r="A1127" s="54"/>
      <c r="B1127" s="44" t="s">
        <v>3116</v>
      </c>
      <c r="C1127" s="44" t="s">
        <v>3117</v>
      </c>
      <c r="D1127" s="45">
        <v>19</v>
      </c>
      <c r="E1127" s="46">
        <v>45247</v>
      </c>
      <c r="F1127" s="49">
        <v>19</v>
      </c>
    </row>
    <row r="1128" spans="1:6" ht="51" x14ac:dyDescent="0.5">
      <c r="A1128" s="54"/>
      <c r="B1128" s="44" t="s">
        <v>3637</v>
      </c>
      <c r="C1128" s="44" t="s">
        <v>3638</v>
      </c>
      <c r="D1128" s="45">
        <v>13</v>
      </c>
      <c r="E1128" s="46">
        <v>45286</v>
      </c>
      <c r="F1128" s="49">
        <v>13</v>
      </c>
    </row>
    <row r="1129" spans="1:6" ht="20.399999999999999" x14ac:dyDescent="0.5">
      <c r="A1129" s="54" t="s">
        <v>2019</v>
      </c>
      <c r="B1129" s="44" t="s">
        <v>3078</v>
      </c>
      <c r="C1129" s="44" t="s">
        <v>3079</v>
      </c>
      <c r="D1129" s="45">
        <v>23</v>
      </c>
      <c r="E1129" s="46">
        <v>45224</v>
      </c>
      <c r="F1129" s="49">
        <v>23</v>
      </c>
    </row>
    <row r="1130" spans="1:6" ht="30.6" x14ac:dyDescent="0.5">
      <c r="A1130" s="54"/>
      <c r="B1130" s="44" t="s">
        <v>3694</v>
      </c>
      <c r="C1130" s="44" t="s">
        <v>3695</v>
      </c>
      <c r="D1130" s="45">
        <v>0</v>
      </c>
      <c r="E1130" s="46">
        <v>45268</v>
      </c>
      <c r="F1130" s="49">
        <v>0</v>
      </c>
    </row>
    <row r="1131" spans="1:6" ht="30.6" x14ac:dyDescent="0.5">
      <c r="A1131" s="54"/>
      <c r="B1131" s="44" t="s">
        <v>3696</v>
      </c>
      <c r="C1131" s="44" t="s">
        <v>3697</v>
      </c>
      <c r="D1131" s="45">
        <v>67.989999999999995</v>
      </c>
      <c r="E1131" s="46">
        <v>45265</v>
      </c>
      <c r="F1131" s="49">
        <v>67.989999999999995</v>
      </c>
    </row>
    <row r="1132" spans="1:6" ht="91.8" x14ac:dyDescent="0.5">
      <c r="A1132" s="54"/>
      <c r="B1132" s="44" t="s">
        <v>3270</v>
      </c>
      <c r="C1132" s="44" t="s">
        <v>3271</v>
      </c>
      <c r="D1132" s="45">
        <v>19.78</v>
      </c>
      <c r="E1132" s="46">
        <v>45209</v>
      </c>
      <c r="F1132" s="49">
        <v>19.78</v>
      </c>
    </row>
    <row r="1133" spans="1:6" ht="61.2" x14ac:dyDescent="0.5">
      <c r="A1133" s="54"/>
      <c r="B1133" s="44" t="s">
        <v>3019</v>
      </c>
      <c r="C1133" s="44" t="s">
        <v>3020</v>
      </c>
      <c r="D1133" s="45">
        <v>26.58</v>
      </c>
      <c r="E1133" s="46">
        <v>45204</v>
      </c>
      <c r="F1133" s="49">
        <v>26.58</v>
      </c>
    </row>
    <row r="1134" spans="1:6" ht="30.6" x14ac:dyDescent="0.5">
      <c r="A1134" s="54"/>
      <c r="B1134" s="44" t="s">
        <v>3698</v>
      </c>
      <c r="C1134" s="44" t="s">
        <v>3699</v>
      </c>
      <c r="D1134" s="45">
        <v>16.190000000000001</v>
      </c>
      <c r="E1134" s="46">
        <v>45273</v>
      </c>
      <c r="F1134" s="49">
        <v>16.190000000000001</v>
      </c>
    </row>
    <row r="1135" spans="1:6" ht="20.399999999999999" x14ac:dyDescent="0.5">
      <c r="A1135" s="54"/>
      <c r="B1135" s="44" t="s">
        <v>3272</v>
      </c>
      <c r="C1135" s="44" t="s">
        <v>3273</v>
      </c>
      <c r="D1135" s="45">
        <v>13.49</v>
      </c>
      <c r="E1135" s="46">
        <v>45277</v>
      </c>
      <c r="F1135" s="49">
        <v>13.49</v>
      </c>
    </row>
    <row r="1136" spans="1:6" ht="91.8" x14ac:dyDescent="0.5">
      <c r="A1136" s="54"/>
      <c r="B1136" s="44" t="s">
        <v>3575</v>
      </c>
      <c r="C1136" s="44" t="s">
        <v>3576</v>
      </c>
      <c r="D1136" s="45">
        <v>15.19</v>
      </c>
      <c r="E1136" s="46">
        <v>45280</v>
      </c>
      <c r="F1136" s="49">
        <v>15.19</v>
      </c>
    </row>
    <row r="1137" spans="1:6" ht="91.8" x14ac:dyDescent="0.5">
      <c r="A1137" s="54"/>
      <c r="B1137" s="44" t="s">
        <v>3021</v>
      </c>
      <c r="C1137" s="44" t="s">
        <v>3022</v>
      </c>
      <c r="D1137" s="45">
        <v>16.39</v>
      </c>
      <c r="E1137" s="46">
        <v>45218</v>
      </c>
      <c r="F1137" s="49">
        <v>16.39</v>
      </c>
    </row>
    <row r="1138" spans="1:6" ht="20.399999999999999" x14ac:dyDescent="0.5">
      <c r="A1138" s="54"/>
      <c r="B1138" s="44" t="s">
        <v>3274</v>
      </c>
      <c r="C1138" s="44" t="s">
        <v>3275</v>
      </c>
      <c r="D1138" s="45">
        <v>9.6</v>
      </c>
      <c r="E1138" s="46">
        <v>45282</v>
      </c>
      <c r="F1138" s="49">
        <v>9.6</v>
      </c>
    </row>
    <row r="1139" spans="1:6" ht="20.399999999999999" x14ac:dyDescent="0.5">
      <c r="A1139" s="54"/>
      <c r="B1139" s="44" t="s">
        <v>3722</v>
      </c>
      <c r="C1139" s="44" t="s">
        <v>3723</v>
      </c>
      <c r="D1139" s="45">
        <v>9.6</v>
      </c>
      <c r="E1139" s="46">
        <v>45215</v>
      </c>
      <c r="F1139" s="49">
        <v>9.6</v>
      </c>
    </row>
    <row r="1140" spans="1:6" ht="40.799999999999997" x14ac:dyDescent="0.5">
      <c r="A1140" s="54"/>
      <c r="B1140" s="44" t="s">
        <v>3709</v>
      </c>
      <c r="C1140" s="44" t="s">
        <v>3710</v>
      </c>
      <c r="D1140" s="45">
        <v>10.16</v>
      </c>
      <c r="E1140" s="46">
        <v>45246</v>
      </c>
      <c r="F1140" s="49">
        <v>10.16</v>
      </c>
    </row>
    <row r="1141" spans="1:6" ht="61.2" x14ac:dyDescent="0.5">
      <c r="A1141" s="54"/>
      <c r="B1141" s="44" t="s">
        <v>3719</v>
      </c>
      <c r="C1141" s="44" t="s">
        <v>3720</v>
      </c>
      <c r="D1141" s="45">
        <v>10.8</v>
      </c>
      <c r="E1141" s="46">
        <v>45218</v>
      </c>
      <c r="F1141" s="49">
        <v>10.8</v>
      </c>
    </row>
    <row r="1142" spans="1:6" ht="61.2" x14ac:dyDescent="0.5">
      <c r="A1142" s="54"/>
      <c r="B1142" s="44" t="s">
        <v>3474</v>
      </c>
      <c r="C1142" s="44" t="s">
        <v>3475</v>
      </c>
      <c r="D1142" s="45">
        <v>15.81</v>
      </c>
      <c r="E1142" s="46">
        <v>45209</v>
      </c>
      <c r="F1142" s="49">
        <v>15.81</v>
      </c>
    </row>
    <row r="1143" spans="1:6" ht="51" x14ac:dyDescent="0.5">
      <c r="A1143" s="54"/>
      <c r="B1143" s="44" t="s">
        <v>3329</v>
      </c>
      <c r="C1143" s="44" t="s">
        <v>3330</v>
      </c>
      <c r="D1143" s="45">
        <v>16.79</v>
      </c>
      <c r="E1143" s="46">
        <v>45225</v>
      </c>
      <c r="F1143" s="49">
        <v>16.79</v>
      </c>
    </row>
    <row r="1144" spans="1:6" ht="51" x14ac:dyDescent="0.5">
      <c r="A1144" s="54"/>
      <c r="B1144" s="44" t="s">
        <v>3276</v>
      </c>
      <c r="C1144" s="44" t="s">
        <v>3277</v>
      </c>
      <c r="D1144" s="45">
        <v>8.39</v>
      </c>
      <c r="E1144" s="46">
        <v>45215</v>
      </c>
      <c r="F1144" s="49">
        <v>8.39</v>
      </c>
    </row>
    <row r="1145" spans="1:6" ht="71.400000000000006" x14ac:dyDescent="0.5">
      <c r="A1145" s="54"/>
      <c r="B1145" s="44" t="s">
        <v>3331</v>
      </c>
      <c r="C1145" s="44" t="s">
        <v>3332</v>
      </c>
      <c r="D1145" s="45">
        <v>16.95</v>
      </c>
      <c r="E1145" s="46">
        <v>45222</v>
      </c>
      <c r="F1145" s="49">
        <v>16.95</v>
      </c>
    </row>
    <row r="1146" spans="1:6" ht="20.399999999999999" x14ac:dyDescent="0.5">
      <c r="A1146" s="54"/>
      <c r="B1146" s="44" t="s">
        <v>3676</v>
      </c>
      <c r="C1146" s="44" t="s">
        <v>3677</v>
      </c>
      <c r="D1146" s="45">
        <v>15.81</v>
      </c>
      <c r="E1146" s="46">
        <v>45218</v>
      </c>
      <c r="F1146" s="49">
        <v>15.81</v>
      </c>
    </row>
    <row r="1147" spans="1:6" ht="20.399999999999999" x14ac:dyDescent="0.5">
      <c r="A1147" s="54"/>
      <c r="B1147" s="44" t="s">
        <v>3452</v>
      </c>
      <c r="C1147" s="44" t="s">
        <v>3453</v>
      </c>
      <c r="D1147" s="45">
        <v>5.64</v>
      </c>
      <c r="E1147" s="46">
        <v>45281</v>
      </c>
      <c r="F1147" s="49">
        <v>5.64</v>
      </c>
    </row>
    <row r="1148" spans="1:6" ht="71.400000000000006" x14ac:dyDescent="0.5">
      <c r="A1148" s="54"/>
      <c r="B1148" s="44" t="s">
        <v>3136</v>
      </c>
      <c r="C1148" s="44" t="s">
        <v>3137</v>
      </c>
      <c r="D1148" s="45">
        <v>11.37</v>
      </c>
      <c r="E1148" s="46">
        <v>45219</v>
      </c>
      <c r="F1148" s="49">
        <v>11.37</v>
      </c>
    </row>
    <row r="1149" spans="1:6" ht="163.19999999999999" x14ac:dyDescent="0.5">
      <c r="A1149" s="54"/>
      <c r="B1149" s="44" t="s">
        <v>3138</v>
      </c>
      <c r="C1149" s="44" t="s">
        <v>3139</v>
      </c>
      <c r="D1149" s="45">
        <v>25.64</v>
      </c>
      <c r="E1149" s="46">
        <v>45219</v>
      </c>
      <c r="F1149" s="49">
        <v>25.64</v>
      </c>
    </row>
    <row r="1150" spans="1:6" ht="20.399999999999999" x14ac:dyDescent="0.5">
      <c r="A1150" s="54"/>
      <c r="B1150" s="44" t="s">
        <v>3157</v>
      </c>
      <c r="C1150" s="44" t="s">
        <v>3158</v>
      </c>
      <c r="D1150" s="45">
        <v>12.99</v>
      </c>
      <c r="E1150" s="46">
        <v>45217</v>
      </c>
      <c r="F1150" s="49">
        <v>12.99</v>
      </c>
    </row>
    <row r="1151" spans="1:6" ht="30.6" x14ac:dyDescent="0.5">
      <c r="A1151" s="54"/>
      <c r="B1151" s="44" t="s">
        <v>3278</v>
      </c>
      <c r="C1151" s="44" t="s">
        <v>3279</v>
      </c>
      <c r="D1151" s="45">
        <v>28.5</v>
      </c>
      <c r="E1151" s="46">
        <v>45277</v>
      </c>
      <c r="F1151" s="49">
        <v>28.5</v>
      </c>
    </row>
    <row r="1152" spans="1:6" ht="30.6" x14ac:dyDescent="0.5">
      <c r="A1152" s="54"/>
      <c r="B1152" s="44" t="s">
        <v>3280</v>
      </c>
      <c r="C1152" s="44" t="s">
        <v>3281</v>
      </c>
      <c r="D1152" s="45">
        <v>14.44</v>
      </c>
      <c r="E1152" s="46">
        <v>45212</v>
      </c>
      <c r="F1152" s="49">
        <v>14.44</v>
      </c>
    </row>
    <row r="1153" spans="1:6" ht="20.399999999999999" x14ac:dyDescent="0.5">
      <c r="A1153" s="54"/>
      <c r="B1153" s="44" t="s">
        <v>3715</v>
      </c>
      <c r="C1153" s="44" t="s">
        <v>3662</v>
      </c>
      <c r="D1153" s="45">
        <v>18.28</v>
      </c>
      <c r="E1153" s="46">
        <v>45237</v>
      </c>
      <c r="F1153" s="49">
        <v>18.28</v>
      </c>
    </row>
    <row r="1154" spans="1:6" ht="20.399999999999999" x14ac:dyDescent="0.5">
      <c r="A1154" s="54"/>
      <c r="B1154" s="44" t="s">
        <v>3098</v>
      </c>
      <c r="C1154" s="44" t="s">
        <v>3099</v>
      </c>
      <c r="D1154" s="45">
        <v>18.28</v>
      </c>
      <c r="E1154" s="46">
        <v>45204</v>
      </c>
      <c r="F1154" s="49">
        <v>18.28</v>
      </c>
    </row>
    <row r="1155" spans="1:6" ht="112.2" x14ac:dyDescent="0.5">
      <c r="A1155" s="44" t="s">
        <v>2872</v>
      </c>
      <c r="B1155" s="44" t="s">
        <v>3577</v>
      </c>
      <c r="C1155" s="44" t="s">
        <v>3578</v>
      </c>
      <c r="D1155" s="45">
        <v>29</v>
      </c>
      <c r="E1155" s="46">
        <v>45275</v>
      </c>
      <c r="F1155" s="49">
        <v>29</v>
      </c>
    </row>
    <row r="1156" spans="1:6" ht="20.399999999999999" x14ac:dyDescent="0.5">
      <c r="A1156" s="54" t="s">
        <v>2288</v>
      </c>
      <c r="B1156" s="44" t="s">
        <v>3712</v>
      </c>
      <c r="C1156" s="44" t="s">
        <v>3713</v>
      </c>
      <c r="D1156" s="45">
        <v>13</v>
      </c>
      <c r="E1156" s="46">
        <v>45217</v>
      </c>
      <c r="F1156" s="49">
        <v>13</v>
      </c>
    </row>
    <row r="1157" spans="1:6" ht="102" x14ac:dyDescent="0.5">
      <c r="A1157" s="54"/>
      <c r="B1157" s="44" t="s">
        <v>3065</v>
      </c>
      <c r="C1157" s="44" t="s">
        <v>3066</v>
      </c>
      <c r="D1157" s="45">
        <v>15</v>
      </c>
      <c r="E1157" s="46">
        <v>45215</v>
      </c>
      <c r="F1157" s="49">
        <v>15</v>
      </c>
    </row>
    <row r="1158" spans="1:6" ht="51" x14ac:dyDescent="0.5">
      <c r="A1158" s="44" t="s">
        <v>2022</v>
      </c>
      <c r="B1158" s="44" t="s">
        <v>3282</v>
      </c>
      <c r="C1158" s="44" t="s">
        <v>3283</v>
      </c>
      <c r="D1158" s="45">
        <v>60</v>
      </c>
      <c r="E1158" s="46">
        <v>45221</v>
      </c>
      <c r="F1158" s="49">
        <v>60</v>
      </c>
    </row>
    <row r="1159" spans="1:6" ht="30.6" x14ac:dyDescent="0.5">
      <c r="A1159" s="54" t="s">
        <v>2348</v>
      </c>
      <c r="B1159" s="44" t="s">
        <v>3284</v>
      </c>
      <c r="C1159" s="44" t="s">
        <v>3285</v>
      </c>
      <c r="D1159" s="45">
        <v>4.5</v>
      </c>
      <c r="E1159" s="46">
        <v>45233</v>
      </c>
      <c r="F1159" s="49">
        <v>4.5</v>
      </c>
    </row>
    <row r="1160" spans="1:6" ht="40.799999999999997" x14ac:dyDescent="0.5">
      <c r="A1160" s="54"/>
      <c r="B1160" s="44" t="s">
        <v>3100</v>
      </c>
      <c r="C1160" s="44" t="s">
        <v>3101</v>
      </c>
      <c r="D1160" s="45">
        <v>0</v>
      </c>
      <c r="E1160" s="46">
        <v>45279</v>
      </c>
      <c r="F1160" s="49">
        <v>0</v>
      </c>
    </row>
    <row r="1161" spans="1:6" ht="30.6" x14ac:dyDescent="0.5">
      <c r="A1161" s="54" t="s">
        <v>2000</v>
      </c>
      <c r="B1161" s="44" t="s">
        <v>3579</v>
      </c>
      <c r="C1161" s="44" t="s">
        <v>3580</v>
      </c>
      <c r="D1161" s="45">
        <v>27</v>
      </c>
      <c r="E1161" s="46">
        <v>45280</v>
      </c>
      <c r="F1161" s="49">
        <v>27</v>
      </c>
    </row>
    <row r="1162" spans="1:6" ht="20.399999999999999" x14ac:dyDescent="0.5">
      <c r="A1162" s="54"/>
      <c r="B1162" s="44" t="s">
        <v>3386</v>
      </c>
      <c r="C1162" s="44" t="s">
        <v>2848</v>
      </c>
      <c r="D1162" s="45">
        <v>30</v>
      </c>
      <c r="E1162" s="46">
        <v>45216</v>
      </c>
      <c r="F1162" s="49">
        <v>30</v>
      </c>
    </row>
    <row r="1163" spans="1:6" ht="30.6" x14ac:dyDescent="0.5">
      <c r="A1163" s="44" t="s">
        <v>3159</v>
      </c>
      <c r="B1163" s="44" t="s">
        <v>3160</v>
      </c>
      <c r="C1163" s="44" t="s">
        <v>3161</v>
      </c>
      <c r="D1163" s="45">
        <v>10</v>
      </c>
      <c r="E1163" s="46">
        <v>45232</v>
      </c>
      <c r="F1163" s="49">
        <v>10</v>
      </c>
    </row>
    <row r="1164" spans="1:6" ht="20.399999999999999" x14ac:dyDescent="0.5">
      <c r="A1164" s="54" t="s">
        <v>1982</v>
      </c>
      <c r="B1164" s="44" t="s">
        <v>3594</v>
      </c>
      <c r="C1164" s="44" t="s">
        <v>3595</v>
      </c>
      <c r="D1164" s="45">
        <v>60</v>
      </c>
      <c r="E1164" s="46">
        <v>45273</v>
      </c>
      <c r="F1164" s="49">
        <v>60</v>
      </c>
    </row>
    <row r="1165" spans="1:6" ht="30.6" x14ac:dyDescent="0.5">
      <c r="A1165" s="54"/>
      <c r="B1165" s="44" t="s">
        <v>3208</v>
      </c>
      <c r="C1165" s="44" t="s">
        <v>3209</v>
      </c>
      <c r="D1165" s="45">
        <v>15</v>
      </c>
      <c r="E1165" s="46">
        <v>45236</v>
      </c>
      <c r="F1165" s="49">
        <v>15</v>
      </c>
    </row>
    <row r="1166" spans="1:6" ht="102" x14ac:dyDescent="0.5">
      <c r="A1166" s="54"/>
      <c r="B1166" s="44" t="s">
        <v>3333</v>
      </c>
      <c r="C1166" s="44" t="s">
        <v>3334</v>
      </c>
      <c r="D1166" s="45">
        <v>17</v>
      </c>
      <c r="E1166" s="46">
        <v>45215</v>
      </c>
      <c r="F1166" s="49">
        <v>17</v>
      </c>
    </row>
    <row r="1167" spans="1:6" ht="20.399999999999999" x14ac:dyDescent="0.5">
      <c r="A1167" s="54"/>
      <c r="B1167" s="44" t="s">
        <v>3036</v>
      </c>
      <c r="C1167" s="44" t="s">
        <v>3037</v>
      </c>
      <c r="D1167" s="45">
        <v>11</v>
      </c>
      <c r="E1167" s="46">
        <v>45259</v>
      </c>
      <c r="F1167" s="49">
        <v>11</v>
      </c>
    </row>
    <row r="1168" spans="1:6" ht="153" x14ac:dyDescent="0.5">
      <c r="A1168" s="54"/>
      <c r="B1168" s="44" t="s">
        <v>3162</v>
      </c>
      <c r="C1168" s="44" t="s">
        <v>3163</v>
      </c>
      <c r="D1168" s="45">
        <v>40</v>
      </c>
      <c r="E1168" s="46">
        <v>45223</v>
      </c>
      <c r="F1168" s="49">
        <v>40</v>
      </c>
    </row>
    <row r="1169" spans="1:6" ht="51" x14ac:dyDescent="0.5">
      <c r="A1169" s="44" t="s">
        <v>2184</v>
      </c>
      <c r="B1169" s="44" t="s">
        <v>3335</v>
      </c>
      <c r="C1169" s="44" t="s">
        <v>2138</v>
      </c>
      <c r="D1169" s="45">
        <v>18.989999999999998</v>
      </c>
      <c r="E1169" s="46">
        <v>45208</v>
      </c>
      <c r="F1169" s="49">
        <v>18.989999999999998</v>
      </c>
    </row>
    <row r="1170" spans="1:6" ht="40.799999999999997" x14ac:dyDescent="0.5">
      <c r="A1170" s="44" t="s">
        <v>2026</v>
      </c>
      <c r="B1170" s="44" t="s">
        <v>3164</v>
      </c>
      <c r="C1170" s="44" t="s">
        <v>3165</v>
      </c>
      <c r="D1170" s="45">
        <v>20</v>
      </c>
      <c r="E1170" s="46">
        <v>45243</v>
      </c>
      <c r="F1170" s="49">
        <v>20</v>
      </c>
    </row>
    <row r="1171" spans="1:6" ht="20.399999999999999" x14ac:dyDescent="0.5">
      <c r="A1171" s="54" t="s">
        <v>2352</v>
      </c>
      <c r="B1171" s="44" t="s">
        <v>3102</v>
      </c>
      <c r="C1171" s="44" t="s">
        <v>3103</v>
      </c>
      <c r="D1171" s="45">
        <v>25.99</v>
      </c>
      <c r="E1171" s="46">
        <v>45223</v>
      </c>
      <c r="F1171" s="49">
        <v>25.99</v>
      </c>
    </row>
    <row r="1172" spans="1:6" ht="20.399999999999999" x14ac:dyDescent="0.5">
      <c r="A1172" s="54"/>
      <c r="B1172" s="44" t="s">
        <v>3336</v>
      </c>
      <c r="C1172" s="44" t="s">
        <v>3337</v>
      </c>
      <c r="D1172" s="45">
        <v>17.89</v>
      </c>
      <c r="E1172" s="46">
        <v>45287</v>
      </c>
      <c r="F1172" s="49">
        <v>17.89</v>
      </c>
    </row>
    <row r="1173" spans="1:6" ht="20.399999999999999" x14ac:dyDescent="0.5">
      <c r="A1173" s="54"/>
      <c r="B1173" s="44" t="s">
        <v>3338</v>
      </c>
      <c r="C1173" s="44" t="s">
        <v>3339</v>
      </c>
      <c r="D1173" s="45">
        <v>12.99</v>
      </c>
      <c r="E1173" s="46">
        <v>45226</v>
      </c>
      <c r="F1173" s="49">
        <v>12.99</v>
      </c>
    </row>
    <row r="1174" spans="1:6" ht="20.399999999999999" x14ac:dyDescent="0.5">
      <c r="A1174" s="54"/>
      <c r="B1174" s="44" t="s">
        <v>3340</v>
      </c>
      <c r="C1174" s="44" t="s">
        <v>2783</v>
      </c>
      <c r="D1174" s="45">
        <v>20.99</v>
      </c>
      <c r="E1174" s="46">
        <v>45282</v>
      </c>
      <c r="F1174" s="49">
        <v>20.99</v>
      </c>
    </row>
    <row r="1175" spans="1:6" ht="20.399999999999999" x14ac:dyDescent="0.5">
      <c r="A1175" s="54"/>
      <c r="B1175" s="44" t="s">
        <v>3341</v>
      </c>
      <c r="C1175" s="44" t="s">
        <v>3342</v>
      </c>
      <c r="D1175" s="45">
        <v>37.99</v>
      </c>
      <c r="E1175" s="46">
        <v>45267</v>
      </c>
      <c r="F1175" s="49">
        <v>37.99</v>
      </c>
    </row>
    <row r="1176" spans="1:6" ht="40.799999999999997" x14ac:dyDescent="0.5">
      <c r="A1176" s="54"/>
      <c r="B1176" s="44" t="s">
        <v>3667</v>
      </c>
      <c r="C1176" s="44" t="s">
        <v>3668</v>
      </c>
      <c r="D1176" s="45">
        <v>21.99</v>
      </c>
      <c r="E1176" s="46">
        <v>45267</v>
      </c>
      <c r="F1176" s="49">
        <v>21.99</v>
      </c>
    </row>
    <row r="1177" spans="1:6" ht="71.400000000000006" x14ac:dyDescent="0.5">
      <c r="A1177" s="54"/>
      <c r="B1177" s="44" t="s">
        <v>3070</v>
      </c>
      <c r="C1177" s="44" t="s">
        <v>3071</v>
      </c>
      <c r="D1177" s="45">
        <v>17.89</v>
      </c>
      <c r="E1177" s="46">
        <v>45269</v>
      </c>
      <c r="F1177" s="49">
        <v>17.89</v>
      </c>
    </row>
    <row r="1178" spans="1:6" ht="102" x14ac:dyDescent="0.5">
      <c r="A1178" s="54"/>
      <c r="B1178" s="44" t="s">
        <v>3654</v>
      </c>
      <c r="C1178" s="44" t="s">
        <v>3655</v>
      </c>
      <c r="D1178" s="45">
        <v>23.46</v>
      </c>
      <c r="E1178" s="46">
        <v>45239</v>
      </c>
      <c r="F1178" s="49">
        <v>23.46</v>
      </c>
    </row>
    <row r="1179" spans="1:6" ht="20.399999999999999" x14ac:dyDescent="0.5">
      <c r="A1179" s="54" t="s">
        <v>2875</v>
      </c>
      <c r="B1179" s="44" t="s">
        <v>3104</v>
      </c>
      <c r="C1179" s="44" t="s">
        <v>3105</v>
      </c>
      <c r="D1179" s="45">
        <v>30</v>
      </c>
      <c r="E1179" s="46">
        <v>45216</v>
      </c>
      <c r="F1179" s="49">
        <v>30</v>
      </c>
    </row>
    <row r="1180" spans="1:6" ht="51" x14ac:dyDescent="0.5">
      <c r="A1180" s="54"/>
      <c r="B1180" s="44" t="s">
        <v>3002</v>
      </c>
      <c r="C1180" s="44" t="s">
        <v>2477</v>
      </c>
      <c r="D1180" s="45">
        <v>20</v>
      </c>
      <c r="E1180" s="46">
        <v>45212</v>
      </c>
      <c r="F1180" s="49">
        <v>20</v>
      </c>
    </row>
    <row r="1181" spans="1:6" ht="20.399999999999999" x14ac:dyDescent="0.5">
      <c r="A1181" s="54"/>
      <c r="B1181" s="44" t="s">
        <v>3343</v>
      </c>
      <c r="C1181" s="44" t="s">
        <v>3344</v>
      </c>
      <c r="D1181" s="45">
        <v>10</v>
      </c>
      <c r="E1181" s="46">
        <v>45248</v>
      </c>
      <c r="F1181" s="49">
        <v>10</v>
      </c>
    </row>
    <row r="1182" spans="1:6" ht="30.6" x14ac:dyDescent="0.5">
      <c r="A1182" s="54"/>
      <c r="B1182" s="44" t="s">
        <v>3210</v>
      </c>
      <c r="C1182" s="44" t="s">
        <v>3211</v>
      </c>
      <c r="D1182" s="45">
        <v>26</v>
      </c>
      <c r="E1182" s="46">
        <v>45205</v>
      </c>
      <c r="F1182" s="49">
        <v>26</v>
      </c>
    </row>
    <row r="1183" spans="1:6" ht="40.799999999999997" x14ac:dyDescent="0.5">
      <c r="A1183" s="54"/>
      <c r="B1183" s="44" t="s">
        <v>3023</v>
      </c>
      <c r="C1183" s="44" t="s">
        <v>3024</v>
      </c>
      <c r="D1183" s="45">
        <v>11</v>
      </c>
      <c r="E1183" s="46">
        <v>45204</v>
      </c>
      <c r="F1183" s="49">
        <v>11</v>
      </c>
    </row>
    <row r="1184" spans="1:6" ht="20.399999999999999" x14ac:dyDescent="0.5">
      <c r="A1184" s="54" t="s">
        <v>3345</v>
      </c>
      <c r="B1184" s="44" t="s">
        <v>3439</v>
      </c>
      <c r="C1184" s="44" t="s">
        <v>3440</v>
      </c>
      <c r="D1184" s="45">
        <v>13.95</v>
      </c>
      <c r="E1184" s="46">
        <v>45287</v>
      </c>
      <c r="F1184" s="49">
        <v>13.95</v>
      </c>
    </row>
    <row r="1185" spans="1:6" ht="51" x14ac:dyDescent="0.5">
      <c r="A1185" s="54"/>
      <c r="B1185" s="44" t="s">
        <v>3346</v>
      </c>
      <c r="C1185" s="44" t="s">
        <v>3347</v>
      </c>
      <c r="D1185" s="45">
        <v>13.99</v>
      </c>
      <c r="E1185" s="46">
        <v>45206</v>
      </c>
      <c r="F1185" s="49">
        <v>13.99</v>
      </c>
    </row>
    <row r="1186" spans="1:6" ht="20.399999999999999" x14ac:dyDescent="0.5">
      <c r="A1186" s="54"/>
      <c r="B1186" s="44" t="s">
        <v>3351</v>
      </c>
      <c r="C1186" s="44" t="s">
        <v>3352</v>
      </c>
      <c r="D1186" s="45">
        <v>31.19</v>
      </c>
      <c r="E1186" s="46">
        <v>45259</v>
      </c>
      <c r="F1186" s="49">
        <v>31.19</v>
      </c>
    </row>
    <row r="1187" spans="1:6" ht="51" x14ac:dyDescent="0.5">
      <c r="A1187" s="54" t="s">
        <v>2266</v>
      </c>
      <c r="B1187" s="44" t="s">
        <v>3441</v>
      </c>
      <c r="C1187" s="44" t="s">
        <v>3442</v>
      </c>
      <c r="D1187" s="45">
        <v>45</v>
      </c>
      <c r="E1187" s="46">
        <v>45243</v>
      </c>
      <c r="F1187" s="49">
        <v>45</v>
      </c>
    </row>
    <row r="1188" spans="1:6" ht="30.6" x14ac:dyDescent="0.5">
      <c r="A1188" s="54"/>
      <c r="B1188" s="44" t="s">
        <v>3286</v>
      </c>
      <c r="C1188" s="44" t="s">
        <v>3287</v>
      </c>
      <c r="D1188" s="45">
        <v>29</v>
      </c>
      <c r="E1188" s="46">
        <v>45282</v>
      </c>
      <c r="F1188" s="49">
        <v>29</v>
      </c>
    </row>
    <row r="1189" spans="1:6" ht="20.399999999999999" x14ac:dyDescent="0.5">
      <c r="A1189" s="54" t="s">
        <v>2187</v>
      </c>
      <c r="B1189" s="44" t="s">
        <v>3288</v>
      </c>
      <c r="C1189" s="44" t="s">
        <v>3289</v>
      </c>
      <c r="D1189" s="45">
        <v>14.98</v>
      </c>
      <c r="E1189" s="46">
        <v>45277</v>
      </c>
      <c r="F1189" s="49">
        <v>14.98</v>
      </c>
    </row>
    <row r="1190" spans="1:6" ht="20.399999999999999" x14ac:dyDescent="0.5">
      <c r="A1190" s="54"/>
      <c r="B1190" s="44" t="s">
        <v>3140</v>
      </c>
      <c r="C1190" s="44" t="s">
        <v>3141</v>
      </c>
      <c r="D1190" s="45">
        <v>3.99</v>
      </c>
      <c r="E1190" s="46">
        <v>44908</v>
      </c>
      <c r="F1190" s="49">
        <v>3.99</v>
      </c>
    </row>
    <row r="1191" spans="1:6" ht="40.799999999999997" x14ac:dyDescent="0.5">
      <c r="A1191" s="54"/>
      <c r="B1191" s="44" t="s">
        <v>3038</v>
      </c>
      <c r="C1191" s="44" t="s">
        <v>3039</v>
      </c>
      <c r="D1191" s="45">
        <v>7.79</v>
      </c>
      <c r="E1191" s="46">
        <v>45280</v>
      </c>
      <c r="F1191" s="49">
        <v>7.79</v>
      </c>
    </row>
    <row r="1192" spans="1:6" ht="91.8" x14ac:dyDescent="0.5">
      <c r="A1192" s="54"/>
      <c r="B1192" s="44" t="s">
        <v>3407</v>
      </c>
      <c r="C1192" s="44" t="s">
        <v>3408</v>
      </c>
      <c r="D1192" s="45">
        <v>15.82</v>
      </c>
      <c r="E1192" s="46">
        <v>45226</v>
      </c>
      <c r="F1192" s="49">
        <v>15.82</v>
      </c>
    </row>
    <row r="1193" spans="1:6" ht="30.6" x14ac:dyDescent="0.5">
      <c r="A1193" s="54" t="s">
        <v>2611</v>
      </c>
      <c r="B1193" s="44" t="s">
        <v>3502</v>
      </c>
      <c r="C1193" s="44" t="s">
        <v>3503</v>
      </c>
      <c r="D1193" s="45">
        <v>49.99</v>
      </c>
      <c r="E1193" s="46">
        <v>45258</v>
      </c>
      <c r="F1193" s="49">
        <v>49.99</v>
      </c>
    </row>
    <row r="1194" spans="1:6" ht="40.799999999999997" x14ac:dyDescent="0.5">
      <c r="A1194" s="54"/>
      <c r="B1194" s="44" t="s">
        <v>3639</v>
      </c>
      <c r="C1194" s="44" t="s">
        <v>3640</v>
      </c>
      <c r="D1194" s="45">
        <v>29.95</v>
      </c>
      <c r="E1194" s="46">
        <v>45278</v>
      </c>
      <c r="F1194" s="49">
        <v>29.95</v>
      </c>
    </row>
    <row r="1195" spans="1:6" ht="51" x14ac:dyDescent="0.5">
      <c r="A1195" s="54"/>
      <c r="B1195" s="44" t="s">
        <v>3641</v>
      </c>
      <c r="C1195" s="44" t="s">
        <v>3642</v>
      </c>
      <c r="D1195" s="45">
        <v>30</v>
      </c>
      <c r="E1195" s="46">
        <v>45247</v>
      </c>
      <c r="F1195" s="49">
        <v>30</v>
      </c>
    </row>
    <row r="1196" spans="1:6" ht="40.799999999999997" x14ac:dyDescent="0.5">
      <c r="A1196" s="54" t="s">
        <v>1986</v>
      </c>
      <c r="B1196" s="44" t="s">
        <v>3290</v>
      </c>
      <c r="C1196" s="44" t="s">
        <v>3291</v>
      </c>
      <c r="D1196" s="45">
        <v>17</v>
      </c>
      <c r="E1196" s="46">
        <v>45270</v>
      </c>
      <c r="F1196" s="49">
        <v>17</v>
      </c>
    </row>
    <row r="1197" spans="1:6" ht="20.399999999999999" x14ac:dyDescent="0.5">
      <c r="A1197" s="54"/>
      <c r="B1197" s="44" t="s">
        <v>3142</v>
      </c>
      <c r="C1197" s="44" t="s">
        <v>3143</v>
      </c>
      <c r="D1197" s="45">
        <v>20</v>
      </c>
      <c r="E1197" s="46">
        <v>45283</v>
      </c>
      <c r="F1197" s="49">
        <v>20</v>
      </c>
    </row>
    <row r="1198" spans="1:6" ht="20.399999999999999" x14ac:dyDescent="0.5">
      <c r="A1198" s="54"/>
      <c r="B1198" s="44" t="s">
        <v>3144</v>
      </c>
      <c r="C1198" s="44" t="s">
        <v>3145</v>
      </c>
      <c r="D1198" s="45">
        <v>27</v>
      </c>
      <c r="E1198" s="46">
        <v>45283</v>
      </c>
      <c r="F1198" s="49">
        <v>27</v>
      </c>
    </row>
    <row r="1199" spans="1:6" ht="51" x14ac:dyDescent="0.5">
      <c r="A1199" s="54"/>
      <c r="B1199" s="44" t="s">
        <v>3106</v>
      </c>
      <c r="C1199" s="44" t="s">
        <v>3107</v>
      </c>
      <c r="D1199" s="45">
        <v>28</v>
      </c>
      <c r="E1199" s="46">
        <v>45236</v>
      </c>
      <c r="F1199" s="49">
        <v>28</v>
      </c>
    </row>
    <row r="1200" spans="1:6" ht="30.6" x14ac:dyDescent="0.5">
      <c r="A1200" s="54"/>
      <c r="B1200" s="44" t="s">
        <v>3146</v>
      </c>
      <c r="C1200" s="44" t="s">
        <v>3147</v>
      </c>
      <c r="D1200" s="45">
        <v>19</v>
      </c>
      <c r="E1200" s="46">
        <v>45212</v>
      </c>
      <c r="F1200" s="49">
        <v>19</v>
      </c>
    </row>
    <row r="1201" spans="1:6" ht="20.399999999999999" x14ac:dyDescent="0.5">
      <c r="A1201" s="54"/>
      <c r="B1201" s="44" t="s">
        <v>3188</v>
      </c>
      <c r="C1201" s="44" t="s">
        <v>3189</v>
      </c>
      <c r="D1201" s="45">
        <v>18</v>
      </c>
      <c r="E1201" s="46">
        <v>45204</v>
      </c>
      <c r="F1201" s="49">
        <v>18</v>
      </c>
    </row>
    <row r="1202" spans="1:6" ht="91.8" x14ac:dyDescent="0.5">
      <c r="A1202" s="54"/>
      <c r="B1202" s="44" t="s">
        <v>3483</v>
      </c>
      <c r="C1202" s="44" t="s">
        <v>3484</v>
      </c>
      <c r="D1202" s="45">
        <v>18</v>
      </c>
      <c r="E1202" s="46">
        <v>45218</v>
      </c>
      <c r="F1202" s="49">
        <v>18</v>
      </c>
    </row>
    <row r="1203" spans="1:6" ht="30.6" x14ac:dyDescent="0.5">
      <c r="A1203" s="54"/>
      <c r="B1203" s="44" t="s">
        <v>2997</v>
      </c>
      <c r="C1203" s="44" t="s">
        <v>2998</v>
      </c>
      <c r="D1203" s="45">
        <v>28</v>
      </c>
      <c r="E1203" s="46">
        <v>45267</v>
      </c>
      <c r="F1203" s="49">
        <v>28</v>
      </c>
    </row>
    <row r="1204" spans="1:6" ht="40.799999999999997" x14ac:dyDescent="0.5">
      <c r="A1204" s="54"/>
      <c r="B1204" s="44" t="s">
        <v>3025</v>
      </c>
      <c r="C1204" s="44" t="s">
        <v>3026</v>
      </c>
      <c r="D1204" s="45">
        <v>55</v>
      </c>
      <c r="E1204" s="46">
        <v>45274</v>
      </c>
      <c r="F1204" s="49">
        <v>55</v>
      </c>
    </row>
    <row r="1205" spans="1:6" ht="20.399999999999999" x14ac:dyDescent="0.5">
      <c r="A1205" s="54"/>
      <c r="B1205" s="44" t="s">
        <v>3643</v>
      </c>
      <c r="C1205" s="44" t="s">
        <v>3644</v>
      </c>
      <c r="D1205" s="45">
        <v>18</v>
      </c>
      <c r="E1205" s="46">
        <v>45279</v>
      </c>
      <c r="F1205" s="49">
        <v>18</v>
      </c>
    </row>
    <row r="1206" spans="1:6" ht="40.799999999999997" x14ac:dyDescent="0.5">
      <c r="A1206" s="44" t="s">
        <v>3587</v>
      </c>
      <c r="B1206" s="44" t="s">
        <v>3588</v>
      </c>
      <c r="C1206" s="44" t="s">
        <v>3589</v>
      </c>
      <c r="D1206" s="45">
        <v>9</v>
      </c>
      <c r="E1206" s="46">
        <v>45204</v>
      </c>
      <c r="F1206" s="49">
        <v>9</v>
      </c>
    </row>
    <row r="1207" spans="1:6" x14ac:dyDescent="0.5">
      <c r="A1207" s="50" t="s">
        <v>256</v>
      </c>
      <c r="B1207" s="50"/>
      <c r="C1207" s="50"/>
      <c r="D1207" s="50"/>
      <c r="E1207" s="50"/>
      <c r="F1207" s="51">
        <v>6701.3599999999897</v>
      </c>
    </row>
  </sheetData>
  <mergeCells count="228">
    <mergeCell ref="A35:A36"/>
    <mergeCell ref="A43:F43"/>
    <mergeCell ref="A44:F44"/>
    <mergeCell ref="A52:F52"/>
    <mergeCell ref="A53:F53"/>
    <mergeCell ref="A64:F64"/>
    <mergeCell ref="A3:F3"/>
    <mergeCell ref="A4:F4"/>
    <mergeCell ref="A14:F14"/>
    <mergeCell ref="A15:F15"/>
    <mergeCell ref="A24:F24"/>
    <mergeCell ref="A25:F25"/>
    <mergeCell ref="A103:F103"/>
    <mergeCell ref="A113:F113"/>
    <mergeCell ref="A114:F114"/>
    <mergeCell ref="A122:F122"/>
    <mergeCell ref="A123:F123"/>
    <mergeCell ref="A131:F131"/>
    <mergeCell ref="A65:F65"/>
    <mergeCell ref="A75:F75"/>
    <mergeCell ref="A76:F76"/>
    <mergeCell ref="A92:F92"/>
    <mergeCell ref="A93:F93"/>
    <mergeCell ref="A102:F102"/>
    <mergeCell ref="A168:F168"/>
    <mergeCell ref="A177:F177"/>
    <mergeCell ref="A178:F178"/>
    <mergeCell ref="A186:F186"/>
    <mergeCell ref="A187:F187"/>
    <mergeCell ref="A196:F196"/>
    <mergeCell ref="A132:F132"/>
    <mergeCell ref="A149:F149"/>
    <mergeCell ref="A150:F150"/>
    <mergeCell ref="A158:F158"/>
    <mergeCell ref="A159:F159"/>
    <mergeCell ref="A167:F167"/>
    <mergeCell ref="A232:F232"/>
    <mergeCell ref="A240:A241"/>
    <mergeCell ref="A246:F246"/>
    <mergeCell ref="A247:F247"/>
    <mergeCell ref="A255:F255"/>
    <mergeCell ref="A256:F256"/>
    <mergeCell ref="A197:F197"/>
    <mergeCell ref="A205:A206"/>
    <mergeCell ref="A208:A210"/>
    <mergeCell ref="A215:F215"/>
    <mergeCell ref="A216:F216"/>
    <mergeCell ref="A231:F231"/>
    <mergeCell ref="A292:A293"/>
    <mergeCell ref="A295:A296"/>
    <mergeCell ref="A298:A299"/>
    <mergeCell ref="A300:A301"/>
    <mergeCell ref="A309:A310"/>
    <mergeCell ref="A312:A313"/>
    <mergeCell ref="A266:F266"/>
    <mergeCell ref="A267:F267"/>
    <mergeCell ref="A274:A275"/>
    <mergeCell ref="A284:F284"/>
    <mergeCell ref="A285:F285"/>
    <mergeCell ref="A288:A290"/>
    <mergeCell ref="A358:A361"/>
    <mergeCell ref="A368:F368"/>
    <mergeCell ref="A369:F369"/>
    <mergeCell ref="A378:F378"/>
    <mergeCell ref="A379:F379"/>
    <mergeCell ref="A387:F387"/>
    <mergeCell ref="A317:A322"/>
    <mergeCell ref="A332:F332"/>
    <mergeCell ref="A333:F333"/>
    <mergeCell ref="A343:A344"/>
    <mergeCell ref="A350:A351"/>
    <mergeCell ref="A354:A355"/>
    <mergeCell ref="A417:F417"/>
    <mergeCell ref="A421:A424"/>
    <mergeCell ref="A434:F434"/>
    <mergeCell ref="A435:F435"/>
    <mergeCell ref="A445:F445"/>
    <mergeCell ref="A446:F446"/>
    <mergeCell ref="A388:F388"/>
    <mergeCell ref="A398:F398"/>
    <mergeCell ref="A399:F399"/>
    <mergeCell ref="A407:F407"/>
    <mergeCell ref="A408:F408"/>
    <mergeCell ref="A416:F416"/>
    <mergeCell ref="A478:A484"/>
    <mergeCell ref="A492:F492"/>
    <mergeCell ref="A493:F493"/>
    <mergeCell ref="A505:F505"/>
    <mergeCell ref="A506:F506"/>
    <mergeCell ref="A516:F516"/>
    <mergeCell ref="A451:A453"/>
    <mergeCell ref="A460:F460"/>
    <mergeCell ref="A461:F461"/>
    <mergeCell ref="A471:F471"/>
    <mergeCell ref="A472:F472"/>
    <mergeCell ref="A476:A477"/>
    <mergeCell ref="A550:F550"/>
    <mergeCell ref="A558:F558"/>
    <mergeCell ref="A559:F559"/>
    <mergeCell ref="A563:A564"/>
    <mergeCell ref="A571:F571"/>
    <mergeCell ref="A572:F572"/>
    <mergeCell ref="A517:F517"/>
    <mergeCell ref="A531:F531"/>
    <mergeCell ref="A532:F532"/>
    <mergeCell ref="A540:F540"/>
    <mergeCell ref="A541:F541"/>
    <mergeCell ref="A549:F549"/>
    <mergeCell ref="A606:F606"/>
    <mergeCell ref="A607:F607"/>
    <mergeCell ref="A619:F619"/>
    <mergeCell ref="A620:F620"/>
    <mergeCell ref="A624:A625"/>
    <mergeCell ref="A626:A627"/>
    <mergeCell ref="A580:F580"/>
    <mergeCell ref="A581:F581"/>
    <mergeCell ref="A590:F590"/>
    <mergeCell ref="A591:F591"/>
    <mergeCell ref="A594:A595"/>
    <mergeCell ref="A596:A597"/>
    <mergeCell ref="A671:F671"/>
    <mergeCell ref="A672:F672"/>
    <mergeCell ref="A680:F680"/>
    <mergeCell ref="A681:F681"/>
    <mergeCell ref="A689:F689"/>
    <mergeCell ref="A690:F690"/>
    <mergeCell ref="A631:A632"/>
    <mergeCell ref="A635:A637"/>
    <mergeCell ref="A652:F652"/>
    <mergeCell ref="A653:F653"/>
    <mergeCell ref="A662:F662"/>
    <mergeCell ref="A663:F663"/>
    <mergeCell ref="A730:A731"/>
    <mergeCell ref="A737:F737"/>
    <mergeCell ref="A738:F738"/>
    <mergeCell ref="A747:F747"/>
    <mergeCell ref="A748:F748"/>
    <mergeCell ref="A756:F756"/>
    <mergeCell ref="A700:F700"/>
    <mergeCell ref="A701:F701"/>
    <mergeCell ref="A709:F709"/>
    <mergeCell ref="A710:F710"/>
    <mergeCell ref="A718:A725"/>
    <mergeCell ref="A727:A728"/>
    <mergeCell ref="A792:F792"/>
    <mergeCell ref="A804:F804"/>
    <mergeCell ref="A805:F805"/>
    <mergeCell ref="A810:A812"/>
    <mergeCell ref="A817:F817"/>
    <mergeCell ref="A818:F818"/>
    <mergeCell ref="A757:F757"/>
    <mergeCell ref="A765:F765"/>
    <mergeCell ref="A766:F766"/>
    <mergeCell ref="A779:F779"/>
    <mergeCell ref="A780:F780"/>
    <mergeCell ref="A791:F791"/>
    <mergeCell ref="A858:F858"/>
    <mergeCell ref="A859:F859"/>
    <mergeCell ref="A867:F867"/>
    <mergeCell ref="A868:F868"/>
    <mergeCell ref="A873:A874"/>
    <mergeCell ref="A875:A886"/>
    <mergeCell ref="A830:F830"/>
    <mergeCell ref="A831:F831"/>
    <mergeCell ref="A839:F839"/>
    <mergeCell ref="A840:F840"/>
    <mergeCell ref="A848:F848"/>
    <mergeCell ref="A849:F849"/>
    <mergeCell ref="A916:A919"/>
    <mergeCell ref="A921:A924"/>
    <mergeCell ref="A925:A927"/>
    <mergeCell ref="A928:A930"/>
    <mergeCell ref="A932:A933"/>
    <mergeCell ref="A934:A936"/>
    <mergeCell ref="A887:A888"/>
    <mergeCell ref="A892:A893"/>
    <mergeCell ref="A894:A901"/>
    <mergeCell ref="A902:A908"/>
    <mergeCell ref="A909:A910"/>
    <mergeCell ref="A912:A915"/>
    <mergeCell ref="A977:A978"/>
    <mergeCell ref="A979:A991"/>
    <mergeCell ref="A992:A995"/>
    <mergeCell ref="A996:A1000"/>
    <mergeCell ref="A1001:A1003"/>
    <mergeCell ref="A1004:A1005"/>
    <mergeCell ref="A937:A953"/>
    <mergeCell ref="A954:A957"/>
    <mergeCell ref="A959:A965"/>
    <mergeCell ref="A966:A969"/>
    <mergeCell ref="A970:A972"/>
    <mergeCell ref="A973:A976"/>
    <mergeCell ref="A1042:A1062"/>
    <mergeCell ref="A1063:A1067"/>
    <mergeCell ref="A1068:A1070"/>
    <mergeCell ref="A1071:A1072"/>
    <mergeCell ref="A1074:A1075"/>
    <mergeCell ref="A1076:A1078"/>
    <mergeCell ref="A1008:A1013"/>
    <mergeCell ref="A1014:A1016"/>
    <mergeCell ref="A1017:A1019"/>
    <mergeCell ref="A1020:A1023"/>
    <mergeCell ref="A1026:A1029"/>
    <mergeCell ref="A1030:A1041"/>
    <mergeCell ref="A1106:A1107"/>
    <mergeCell ref="A1109:A1111"/>
    <mergeCell ref="A1112:A1113"/>
    <mergeCell ref="A1114:A1118"/>
    <mergeCell ref="A1121:A1124"/>
    <mergeCell ref="A1126:A1128"/>
    <mergeCell ref="A1079:A1081"/>
    <mergeCell ref="A1082:A1083"/>
    <mergeCell ref="A1084:A1086"/>
    <mergeCell ref="A1087:A1098"/>
    <mergeCell ref="A1099:A1103"/>
    <mergeCell ref="A1104:A1105"/>
    <mergeCell ref="A1179:A1183"/>
    <mergeCell ref="A1184:A1186"/>
    <mergeCell ref="A1187:A1188"/>
    <mergeCell ref="A1189:A1192"/>
    <mergeCell ref="A1193:A1195"/>
    <mergeCell ref="A1196:A1205"/>
    <mergeCell ref="A1129:A1154"/>
    <mergeCell ref="A1156:A1157"/>
    <mergeCell ref="A1159:A1160"/>
    <mergeCell ref="A1161:A1162"/>
    <mergeCell ref="A1164:A1168"/>
    <mergeCell ref="A1171:A117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FB3B3"/>
  </sheetPr>
  <dimension ref="A1:F448"/>
  <sheetViews>
    <sheetView workbookViewId="0">
      <selection activeCell="J1" sqref="J1"/>
    </sheetView>
  </sheetViews>
  <sheetFormatPr defaultRowHeight="18" x14ac:dyDescent="0.5"/>
  <cols>
    <col min="2" max="2" width="12.88671875" customWidth="1"/>
    <col min="6" max="6" width="9.109375" bestFit="1" customWidth="1"/>
  </cols>
  <sheetData>
    <row r="1" spans="1:6" ht="22.2" x14ac:dyDescent="0.5">
      <c r="A1" s="41" t="s">
        <v>5</v>
      </c>
    </row>
    <row r="3" spans="1:6" ht="10.5" customHeight="1" x14ac:dyDescent="0.5">
      <c r="A3" s="56" t="s">
        <v>238</v>
      </c>
      <c r="B3" s="56"/>
      <c r="C3" s="56"/>
      <c r="D3" s="56"/>
      <c r="E3" s="56"/>
      <c r="F3" s="56"/>
    </row>
    <row r="4" spans="1:6" ht="10.5" customHeight="1" x14ac:dyDescent="0.5">
      <c r="A4" s="55" t="s">
        <v>3725</v>
      </c>
      <c r="B4" s="55"/>
      <c r="C4" s="55"/>
      <c r="D4" s="55"/>
      <c r="E4" s="55"/>
      <c r="F4" s="55"/>
    </row>
    <row r="6" spans="1:6" ht="30.6" x14ac:dyDescent="0.5">
      <c r="A6" s="42" t="s">
        <v>3726</v>
      </c>
      <c r="B6" s="42" t="s">
        <v>245</v>
      </c>
      <c r="C6" s="42" t="s">
        <v>242</v>
      </c>
      <c r="D6" s="42" t="s">
        <v>3727</v>
      </c>
      <c r="E6" s="42" t="s">
        <v>1969</v>
      </c>
      <c r="F6" s="43" t="s">
        <v>3728</v>
      </c>
    </row>
    <row r="7" spans="1:6" ht="30.6" x14ac:dyDescent="0.5">
      <c r="A7" s="44" t="s">
        <v>2223</v>
      </c>
      <c r="B7" s="47">
        <v>31322007837264</v>
      </c>
      <c r="C7" s="44" t="s">
        <v>3729</v>
      </c>
      <c r="D7" s="53">
        <v>17</v>
      </c>
      <c r="E7" s="44" t="s">
        <v>3730</v>
      </c>
      <c r="F7" s="49">
        <v>17</v>
      </c>
    </row>
    <row r="8" spans="1:6" x14ac:dyDescent="0.5">
      <c r="A8" s="50" t="s">
        <v>256</v>
      </c>
      <c r="B8" s="50"/>
      <c r="C8" s="50"/>
      <c r="D8" s="50"/>
      <c r="E8" s="50"/>
      <c r="F8" s="51">
        <v>17</v>
      </c>
    </row>
    <row r="12" spans="1:6" ht="10.5" customHeight="1" x14ac:dyDescent="0.5">
      <c r="A12" s="56" t="s">
        <v>238</v>
      </c>
      <c r="B12" s="56"/>
      <c r="C12" s="56"/>
      <c r="D12" s="56"/>
      <c r="E12" s="56"/>
      <c r="F12" s="56"/>
    </row>
    <row r="13" spans="1:6" ht="10.5" customHeight="1" x14ac:dyDescent="0.5">
      <c r="A13" s="55" t="s">
        <v>3731</v>
      </c>
      <c r="B13" s="55"/>
      <c r="C13" s="55"/>
      <c r="D13" s="55"/>
      <c r="E13" s="55"/>
      <c r="F13" s="55"/>
    </row>
    <row r="15" spans="1:6" ht="30.6" x14ac:dyDescent="0.5">
      <c r="A15" s="42" t="s">
        <v>3726</v>
      </c>
      <c r="B15" s="42" t="s">
        <v>245</v>
      </c>
      <c r="C15" s="42" t="s">
        <v>242</v>
      </c>
      <c r="D15" s="42" t="s">
        <v>3727</v>
      </c>
      <c r="E15" s="42" t="s">
        <v>1969</v>
      </c>
      <c r="F15" s="43" t="s">
        <v>3728</v>
      </c>
    </row>
    <row r="16" spans="1:6" ht="30.6" x14ac:dyDescent="0.5">
      <c r="A16" s="44" t="s">
        <v>2074</v>
      </c>
      <c r="B16" s="47">
        <v>32784000951708</v>
      </c>
      <c r="C16" s="44" t="s">
        <v>3729</v>
      </c>
      <c r="D16" s="53">
        <v>15</v>
      </c>
      <c r="E16" s="44" t="s">
        <v>3732</v>
      </c>
      <c r="F16" s="49">
        <v>15</v>
      </c>
    </row>
    <row r="17" spans="1:6" x14ac:dyDescent="0.5">
      <c r="A17" s="50" t="s">
        <v>256</v>
      </c>
      <c r="B17" s="50"/>
      <c r="C17" s="50"/>
      <c r="D17" s="50"/>
      <c r="E17" s="50"/>
      <c r="F17" s="51">
        <v>15</v>
      </c>
    </row>
    <row r="21" spans="1:6" ht="10.5" customHeight="1" x14ac:dyDescent="0.5">
      <c r="A21" s="56" t="s">
        <v>238</v>
      </c>
      <c r="B21" s="56"/>
      <c r="C21" s="56"/>
      <c r="D21" s="56"/>
      <c r="E21" s="56"/>
      <c r="F21" s="56"/>
    </row>
    <row r="22" spans="1:6" ht="10.5" customHeight="1" x14ac:dyDescent="0.5">
      <c r="A22" s="55" t="s">
        <v>3733</v>
      </c>
      <c r="B22" s="55"/>
      <c r="C22" s="55"/>
      <c r="D22" s="55"/>
      <c r="E22" s="55"/>
      <c r="F22" s="55"/>
    </row>
    <row r="24" spans="1:6" ht="30.6" x14ac:dyDescent="0.5">
      <c r="A24" s="42" t="s">
        <v>3726</v>
      </c>
      <c r="B24" s="42" t="s">
        <v>245</v>
      </c>
      <c r="C24" s="42" t="s">
        <v>242</v>
      </c>
      <c r="D24" s="42" t="s">
        <v>3727</v>
      </c>
      <c r="E24" s="42" t="s">
        <v>1969</v>
      </c>
      <c r="F24" s="43" t="s">
        <v>3728</v>
      </c>
    </row>
    <row r="25" spans="1:6" ht="40.799999999999997" x14ac:dyDescent="0.5">
      <c r="A25" s="44" t="s">
        <v>2019</v>
      </c>
      <c r="B25" s="47">
        <v>31486003692161</v>
      </c>
      <c r="C25" s="44" t="s">
        <v>3729</v>
      </c>
      <c r="D25" s="53">
        <v>24</v>
      </c>
      <c r="E25" s="44" t="s">
        <v>3734</v>
      </c>
      <c r="F25" s="49">
        <v>24</v>
      </c>
    </row>
    <row r="26" spans="1:6" x14ac:dyDescent="0.5">
      <c r="A26" s="50" t="s">
        <v>256</v>
      </c>
      <c r="B26" s="50"/>
      <c r="C26" s="50"/>
      <c r="D26" s="50"/>
      <c r="E26" s="50"/>
      <c r="F26" s="51">
        <v>24</v>
      </c>
    </row>
    <row r="30" spans="1:6" ht="10.5" customHeight="1" x14ac:dyDescent="0.5">
      <c r="A30" s="56" t="s">
        <v>238</v>
      </c>
      <c r="B30" s="56"/>
      <c r="C30" s="56"/>
      <c r="D30" s="56"/>
      <c r="E30" s="56"/>
      <c r="F30" s="56"/>
    </row>
    <row r="31" spans="1:6" ht="10.5" customHeight="1" x14ac:dyDescent="0.5">
      <c r="A31" s="55" t="s">
        <v>3735</v>
      </c>
      <c r="B31" s="55"/>
      <c r="C31" s="55"/>
      <c r="D31" s="55"/>
      <c r="E31" s="55"/>
      <c r="F31" s="55"/>
    </row>
    <row r="33" spans="1:6" ht="30.6" x14ac:dyDescent="0.5">
      <c r="A33" s="42" t="s">
        <v>3726</v>
      </c>
      <c r="B33" s="42" t="s">
        <v>245</v>
      </c>
      <c r="C33" s="42" t="s">
        <v>242</v>
      </c>
      <c r="D33" s="42" t="s">
        <v>3727</v>
      </c>
      <c r="E33" s="42" t="s">
        <v>1969</v>
      </c>
      <c r="F33" s="43" t="s">
        <v>3728</v>
      </c>
    </row>
    <row r="34" spans="1:6" ht="30.6" x14ac:dyDescent="0.5">
      <c r="A34" s="54" t="s">
        <v>1966</v>
      </c>
      <c r="B34" s="47">
        <v>31132011826504</v>
      </c>
      <c r="C34" s="44" t="s">
        <v>3729</v>
      </c>
      <c r="D34" s="53">
        <v>18.989999999999998</v>
      </c>
      <c r="E34" s="44" t="s">
        <v>3736</v>
      </c>
      <c r="F34" s="49">
        <v>18.989999999999998</v>
      </c>
    </row>
    <row r="35" spans="1:6" ht="30.6" x14ac:dyDescent="0.5">
      <c r="A35" s="54"/>
      <c r="B35" s="47">
        <v>31132011906132</v>
      </c>
      <c r="C35" s="44" t="s">
        <v>3729</v>
      </c>
      <c r="D35" s="53">
        <v>22.99</v>
      </c>
      <c r="E35" s="44" t="s">
        <v>3737</v>
      </c>
      <c r="F35" s="49">
        <v>22.99</v>
      </c>
    </row>
    <row r="36" spans="1:6" ht="30.6" x14ac:dyDescent="0.5">
      <c r="A36" s="54"/>
      <c r="B36" s="47">
        <v>31132013118785</v>
      </c>
      <c r="C36" s="44" t="s">
        <v>3729</v>
      </c>
      <c r="D36" s="53">
        <v>30</v>
      </c>
      <c r="E36" s="44" t="s">
        <v>3738</v>
      </c>
      <c r="F36" s="49">
        <v>30</v>
      </c>
    </row>
    <row r="37" spans="1:6" ht="30.6" x14ac:dyDescent="0.5">
      <c r="A37" s="54"/>
      <c r="B37" s="47">
        <v>31132013604446</v>
      </c>
      <c r="C37" s="44" t="s">
        <v>3729</v>
      </c>
      <c r="D37" s="53">
        <v>15.95</v>
      </c>
      <c r="E37" s="44" t="s">
        <v>3739</v>
      </c>
      <c r="F37" s="49">
        <v>15.95</v>
      </c>
    </row>
    <row r="38" spans="1:6" x14ac:dyDescent="0.5">
      <c r="A38" s="50" t="s">
        <v>256</v>
      </c>
      <c r="B38" s="50"/>
      <c r="C38" s="50"/>
      <c r="D38" s="50"/>
      <c r="E38" s="50"/>
      <c r="F38" s="51">
        <v>87.93</v>
      </c>
    </row>
    <row r="42" spans="1:6" ht="10.5" customHeight="1" x14ac:dyDescent="0.5">
      <c r="A42" s="56" t="s">
        <v>238</v>
      </c>
      <c r="B42" s="56"/>
      <c r="C42" s="56"/>
      <c r="D42" s="56"/>
      <c r="E42" s="56"/>
      <c r="F42" s="56"/>
    </row>
    <row r="43" spans="1:6" ht="10.5" customHeight="1" x14ac:dyDescent="0.5">
      <c r="A43" s="55" t="s">
        <v>3740</v>
      </c>
      <c r="B43" s="55"/>
      <c r="C43" s="55"/>
      <c r="D43" s="55"/>
      <c r="E43" s="55"/>
      <c r="F43" s="55"/>
    </row>
    <row r="45" spans="1:6" ht="30.6" x14ac:dyDescent="0.5">
      <c r="A45" s="42" t="s">
        <v>3726</v>
      </c>
      <c r="B45" s="42" t="s">
        <v>245</v>
      </c>
      <c r="C45" s="42" t="s">
        <v>242</v>
      </c>
      <c r="D45" s="42" t="s">
        <v>3727</v>
      </c>
      <c r="E45" s="42" t="s">
        <v>1969</v>
      </c>
      <c r="F45" s="43" t="s">
        <v>3728</v>
      </c>
    </row>
    <row r="46" spans="1:6" ht="51" x14ac:dyDescent="0.5">
      <c r="A46" s="44" t="s">
        <v>2080</v>
      </c>
      <c r="B46" s="47">
        <v>30053011995159</v>
      </c>
      <c r="C46" s="44" t="s">
        <v>3729</v>
      </c>
      <c r="D46" s="53">
        <v>9.6</v>
      </c>
      <c r="E46" s="44" t="s">
        <v>3741</v>
      </c>
      <c r="F46" s="49">
        <v>9.6</v>
      </c>
    </row>
    <row r="47" spans="1:6" ht="30.6" x14ac:dyDescent="0.5">
      <c r="A47" s="44" t="s">
        <v>2226</v>
      </c>
      <c r="B47" s="47">
        <v>30053013077881</v>
      </c>
      <c r="C47" s="44" t="s">
        <v>3729</v>
      </c>
      <c r="D47" s="53">
        <v>5.99</v>
      </c>
      <c r="E47" s="44" t="s">
        <v>2536</v>
      </c>
      <c r="F47" s="49">
        <v>5.99</v>
      </c>
    </row>
    <row r="48" spans="1:6" x14ac:dyDescent="0.5">
      <c r="A48" s="50" t="s">
        <v>256</v>
      </c>
      <c r="B48" s="50"/>
      <c r="C48" s="50"/>
      <c r="D48" s="50"/>
      <c r="E48" s="50"/>
      <c r="F48" s="51">
        <v>15.59</v>
      </c>
    </row>
    <row r="52" spans="1:6" ht="10.5" customHeight="1" x14ac:dyDescent="0.5">
      <c r="A52" s="56" t="s">
        <v>238</v>
      </c>
      <c r="B52" s="56"/>
      <c r="C52" s="56"/>
      <c r="D52" s="56"/>
      <c r="E52" s="56"/>
      <c r="F52" s="56"/>
    </row>
    <row r="53" spans="1:6" ht="10.5" customHeight="1" x14ac:dyDescent="0.5">
      <c r="A53" s="55" t="s">
        <v>3742</v>
      </c>
      <c r="B53" s="55"/>
      <c r="C53" s="55"/>
      <c r="D53" s="55"/>
      <c r="E53" s="55"/>
      <c r="F53" s="55"/>
    </row>
    <row r="55" spans="1:6" ht="30.6" x14ac:dyDescent="0.5">
      <c r="A55" s="42" t="s">
        <v>3726</v>
      </c>
      <c r="B55" s="42" t="s">
        <v>245</v>
      </c>
      <c r="C55" s="42" t="s">
        <v>242</v>
      </c>
      <c r="D55" s="42" t="s">
        <v>3727</v>
      </c>
      <c r="E55" s="42" t="s">
        <v>1969</v>
      </c>
      <c r="F55" s="43" t="s">
        <v>3728</v>
      </c>
    </row>
    <row r="56" spans="1:6" ht="20.399999999999999" x14ac:dyDescent="0.5">
      <c r="A56" s="44" t="s">
        <v>3743</v>
      </c>
      <c r="B56" s="47">
        <v>34901637094169</v>
      </c>
      <c r="C56" s="44" t="s">
        <v>3729</v>
      </c>
      <c r="D56" s="53">
        <v>15</v>
      </c>
      <c r="E56" s="44" t="s">
        <v>3744</v>
      </c>
      <c r="F56" s="49">
        <v>15</v>
      </c>
    </row>
    <row r="57" spans="1:6" x14ac:dyDescent="0.5">
      <c r="A57" s="50" t="s">
        <v>256</v>
      </c>
      <c r="B57" s="50"/>
      <c r="C57" s="50"/>
      <c r="D57" s="50"/>
      <c r="E57" s="50"/>
      <c r="F57" s="51">
        <v>15</v>
      </c>
    </row>
    <row r="61" spans="1:6" ht="10.5" customHeight="1" x14ac:dyDescent="0.5">
      <c r="A61" s="56" t="s">
        <v>238</v>
      </c>
      <c r="B61" s="56"/>
      <c r="C61" s="56"/>
      <c r="D61" s="56"/>
      <c r="E61" s="56"/>
      <c r="F61" s="56"/>
    </row>
    <row r="62" spans="1:6" ht="10.5" customHeight="1" x14ac:dyDescent="0.5">
      <c r="A62" s="55" t="s">
        <v>3745</v>
      </c>
      <c r="B62" s="55"/>
      <c r="C62" s="55"/>
      <c r="D62" s="55"/>
      <c r="E62" s="55"/>
      <c r="F62" s="55"/>
    </row>
    <row r="64" spans="1:6" ht="30.6" x14ac:dyDescent="0.5">
      <c r="A64" s="42" t="s">
        <v>3726</v>
      </c>
      <c r="B64" s="42" t="s">
        <v>245</v>
      </c>
      <c r="C64" s="42" t="s">
        <v>242</v>
      </c>
      <c r="D64" s="42" t="s">
        <v>3727</v>
      </c>
      <c r="E64" s="42" t="s">
        <v>1969</v>
      </c>
      <c r="F64" s="43" t="s">
        <v>3728</v>
      </c>
    </row>
    <row r="65" spans="1:6" ht="30.6" x14ac:dyDescent="0.5">
      <c r="A65" s="54" t="s">
        <v>1966</v>
      </c>
      <c r="B65" s="47">
        <v>31132011826504</v>
      </c>
      <c r="C65" s="44" t="s">
        <v>3729</v>
      </c>
      <c r="D65" s="53">
        <v>18.989999999999998</v>
      </c>
      <c r="E65" s="44" t="s">
        <v>3736</v>
      </c>
      <c r="F65" s="49">
        <v>18.989999999999998</v>
      </c>
    </row>
    <row r="66" spans="1:6" ht="30.6" x14ac:dyDescent="0.5">
      <c r="A66" s="54"/>
      <c r="B66" s="47">
        <v>31132011906132</v>
      </c>
      <c r="C66" s="44" t="s">
        <v>3729</v>
      </c>
      <c r="D66" s="53">
        <v>22.99</v>
      </c>
      <c r="E66" s="44" t="s">
        <v>3737</v>
      </c>
      <c r="F66" s="49">
        <v>22.99</v>
      </c>
    </row>
    <row r="67" spans="1:6" ht="30.6" x14ac:dyDescent="0.5">
      <c r="A67" s="54"/>
      <c r="B67" s="47">
        <v>31132013118785</v>
      </c>
      <c r="C67" s="44" t="s">
        <v>3729</v>
      </c>
      <c r="D67" s="53">
        <v>30</v>
      </c>
      <c r="E67" s="44" t="s">
        <v>3738</v>
      </c>
      <c r="F67" s="49">
        <v>30</v>
      </c>
    </row>
    <row r="68" spans="1:6" ht="30.6" x14ac:dyDescent="0.5">
      <c r="A68" s="54"/>
      <c r="B68" s="47">
        <v>31132013604446</v>
      </c>
      <c r="C68" s="44" t="s">
        <v>3729</v>
      </c>
      <c r="D68" s="53">
        <v>15.95</v>
      </c>
      <c r="E68" s="44" t="s">
        <v>3739</v>
      </c>
      <c r="F68" s="49">
        <v>15.95</v>
      </c>
    </row>
    <row r="69" spans="1:6" ht="30.6" x14ac:dyDescent="0.5">
      <c r="A69" s="44" t="s">
        <v>2074</v>
      </c>
      <c r="B69" s="47">
        <v>32784000951708</v>
      </c>
      <c r="C69" s="44" t="s">
        <v>3729</v>
      </c>
      <c r="D69" s="53">
        <v>15</v>
      </c>
      <c r="E69" s="44" t="s">
        <v>3732</v>
      </c>
      <c r="F69" s="49">
        <v>15</v>
      </c>
    </row>
    <row r="70" spans="1:6" ht="30.6" x14ac:dyDescent="0.5">
      <c r="A70" s="44" t="s">
        <v>2223</v>
      </c>
      <c r="B70" s="47">
        <v>31322007837264</v>
      </c>
      <c r="C70" s="44" t="s">
        <v>3729</v>
      </c>
      <c r="D70" s="53">
        <v>17</v>
      </c>
      <c r="E70" s="44" t="s">
        <v>3730</v>
      </c>
      <c r="F70" s="49">
        <v>17</v>
      </c>
    </row>
    <row r="71" spans="1:6" ht="51" x14ac:dyDescent="0.5">
      <c r="A71" s="44" t="s">
        <v>2080</v>
      </c>
      <c r="B71" s="47">
        <v>30053011995159</v>
      </c>
      <c r="C71" s="44" t="s">
        <v>3729</v>
      </c>
      <c r="D71" s="53">
        <v>9.6</v>
      </c>
      <c r="E71" s="44" t="s">
        <v>3741</v>
      </c>
      <c r="F71" s="49">
        <v>9.6</v>
      </c>
    </row>
    <row r="72" spans="1:6" ht="30.6" x14ac:dyDescent="0.5">
      <c r="A72" s="44" t="s">
        <v>2226</v>
      </c>
      <c r="B72" s="47">
        <v>30053013077881</v>
      </c>
      <c r="C72" s="44" t="s">
        <v>3729</v>
      </c>
      <c r="D72" s="53">
        <v>5.99</v>
      </c>
      <c r="E72" s="44" t="s">
        <v>2536</v>
      </c>
      <c r="F72" s="49">
        <v>5.99</v>
      </c>
    </row>
    <row r="73" spans="1:6" ht="40.799999999999997" x14ac:dyDescent="0.5">
      <c r="A73" s="44" t="s">
        <v>2019</v>
      </c>
      <c r="B73" s="47">
        <v>31486003692161</v>
      </c>
      <c r="C73" s="44" t="s">
        <v>3729</v>
      </c>
      <c r="D73" s="53">
        <v>24</v>
      </c>
      <c r="E73" s="44" t="s">
        <v>3734</v>
      </c>
      <c r="F73" s="49">
        <v>24</v>
      </c>
    </row>
    <row r="74" spans="1:6" ht="20.399999999999999" x14ac:dyDescent="0.5">
      <c r="A74" s="44" t="s">
        <v>3743</v>
      </c>
      <c r="B74" s="47">
        <v>34901637094169</v>
      </c>
      <c r="C74" s="44" t="s">
        <v>3729</v>
      </c>
      <c r="D74" s="53">
        <v>15</v>
      </c>
      <c r="E74" s="44" t="s">
        <v>3744</v>
      </c>
      <c r="F74" s="49">
        <v>15</v>
      </c>
    </row>
    <row r="75" spans="1:6" x14ac:dyDescent="0.5">
      <c r="A75" s="50" t="s">
        <v>256</v>
      </c>
      <c r="B75" s="50"/>
      <c r="C75" s="50"/>
      <c r="D75" s="50"/>
      <c r="E75" s="50"/>
      <c r="F75" s="51">
        <v>174.52</v>
      </c>
    </row>
    <row r="83" ht="10.5" customHeight="1" x14ac:dyDescent="0.5"/>
    <row r="84" ht="10.5" customHeight="1" x14ac:dyDescent="0.5"/>
    <row r="92" ht="10.5" customHeight="1" x14ac:dyDescent="0.5"/>
    <row r="93" ht="10.5" customHeight="1" x14ac:dyDescent="0.5"/>
    <row r="101" ht="10.5" customHeight="1" x14ac:dyDescent="0.5"/>
    <row r="102" ht="10.5" customHeight="1" x14ac:dyDescent="0.5"/>
    <row r="110" ht="10.5" customHeight="1" x14ac:dyDescent="0.5"/>
    <row r="111" ht="10.5" customHeight="1" x14ac:dyDescent="0.5"/>
    <row r="119" ht="10.5" customHeight="1" x14ac:dyDescent="0.5"/>
    <row r="120" ht="10.5" customHeight="1" x14ac:dyDescent="0.5"/>
    <row r="128" ht="10.5" customHeight="1" x14ac:dyDescent="0.5"/>
    <row r="129" ht="10.5" customHeight="1" x14ac:dyDescent="0.5"/>
    <row r="138" ht="10.5" customHeight="1" x14ac:dyDescent="0.5"/>
    <row r="139" ht="10.5" customHeight="1" x14ac:dyDescent="0.5"/>
    <row r="153" ht="10.5" customHeight="1" x14ac:dyDescent="0.5"/>
    <row r="154" ht="10.5" customHeight="1" x14ac:dyDescent="0.5"/>
    <row r="163" ht="10.5" customHeight="1" x14ac:dyDescent="0.5"/>
    <row r="164" ht="10.5" customHeight="1" x14ac:dyDescent="0.5"/>
    <row r="172" ht="10.5" customHeight="1" x14ac:dyDescent="0.5"/>
    <row r="173" ht="10.5" customHeight="1" x14ac:dyDescent="0.5"/>
    <row r="181" ht="10.5" customHeight="1" x14ac:dyDescent="0.5"/>
    <row r="182" ht="10.5" customHeight="1" x14ac:dyDescent="0.5"/>
    <row r="203" ht="10.5" customHeight="1" x14ac:dyDescent="0.5"/>
    <row r="204" ht="10.5" customHeight="1" x14ac:dyDescent="0.5"/>
    <row r="429" ht="10.5" customHeight="1" x14ac:dyDescent="0.5"/>
    <row r="430" ht="10.5" customHeight="1" x14ac:dyDescent="0.5"/>
    <row r="438" ht="10.5" customHeight="1" x14ac:dyDescent="0.5"/>
    <row r="439" ht="10.5" customHeight="1" x14ac:dyDescent="0.5"/>
    <row r="447" ht="10.5" customHeight="1" x14ac:dyDescent="0.5"/>
    <row r="448" ht="10.5" customHeight="1" x14ac:dyDescent="0.5"/>
  </sheetData>
  <mergeCells count="16">
    <mergeCell ref="A22:F22"/>
    <mergeCell ref="A3:F3"/>
    <mergeCell ref="A4:F4"/>
    <mergeCell ref="A12:F12"/>
    <mergeCell ref="A13:F13"/>
    <mergeCell ref="A21:F21"/>
    <mergeCell ref="A62:F62"/>
    <mergeCell ref="A30:F30"/>
    <mergeCell ref="A31:F31"/>
    <mergeCell ref="A34:A37"/>
    <mergeCell ref="A42:F42"/>
    <mergeCell ref="A43:F43"/>
    <mergeCell ref="A52:F52"/>
    <mergeCell ref="A53:F53"/>
    <mergeCell ref="A61:F61"/>
    <mergeCell ref="A65:A68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7043"/>
  </sheetPr>
  <dimension ref="A1:F1089"/>
  <sheetViews>
    <sheetView workbookViewId="0">
      <selection activeCell="J1" sqref="J1"/>
    </sheetView>
  </sheetViews>
  <sheetFormatPr defaultRowHeight="18" x14ac:dyDescent="0.5"/>
  <cols>
    <col min="6" max="6" width="11" bestFit="1" customWidth="1"/>
  </cols>
  <sheetData>
    <row r="1" spans="1:6" ht="22.2" x14ac:dyDescent="0.5">
      <c r="A1" s="41" t="s">
        <v>6</v>
      </c>
    </row>
    <row r="3" spans="1:6" ht="10.5" customHeight="1" x14ac:dyDescent="0.5">
      <c r="A3" s="56" t="s">
        <v>238</v>
      </c>
      <c r="B3" s="56"/>
      <c r="C3" s="56"/>
      <c r="D3" s="56"/>
      <c r="E3" s="56"/>
      <c r="F3" s="56"/>
    </row>
    <row r="4" spans="1:6" ht="10.5" customHeight="1" x14ac:dyDescent="0.5">
      <c r="A4" s="55" t="s">
        <v>1990</v>
      </c>
      <c r="B4" s="55"/>
      <c r="C4" s="55"/>
      <c r="D4" s="55"/>
      <c r="E4" s="55"/>
      <c r="F4" s="55"/>
    </row>
    <row r="6" spans="1:6" ht="34.200000000000003" x14ac:dyDescent="0.5">
      <c r="A6" s="42" t="s">
        <v>2979</v>
      </c>
      <c r="B6" s="42" t="s">
        <v>242</v>
      </c>
      <c r="C6" s="42" t="s">
        <v>1970</v>
      </c>
      <c r="D6" s="42" t="s">
        <v>1971</v>
      </c>
      <c r="E6" s="42" t="s">
        <v>3746</v>
      </c>
      <c r="F6" s="43" t="s">
        <v>1974</v>
      </c>
    </row>
    <row r="7" spans="1:6" ht="30.6" x14ac:dyDescent="0.5">
      <c r="A7" s="44" t="s">
        <v>2278</v>
      </c>
      <c r="B7" s="44" t="s">
        <v>3747</v>
      </c>
      <c r="C7" s="45">
        <v>17</v>
      </c>
      <c r="D7" s="44" t="s">
        <v>2025</v>
      </c>
      <c r="E7" s="46">
        <v>45202</v>
      </c>
      <c r="F7" s="49">
        <v>17</v>
      </c>
    </row>
    <row r="8" spans="1:6" x14ac:dyDescent="0.5">
      <c r="A8" s="50" t="s">
        <v>256</v>
      </c>
      <c r="B8" s="50"/>
      <c r="C8" s="50"/>
      <c r="D8" s="50"/>
      <c r="E8" s="50"/>
      <c r="F8" s="51">
        <v>17</v>
      </c>
    </row>
    <row r="12" spans="1:6" ht="10.5" customHeight="1" x14ac:dyDescent="0.5">
      <c r="A12" s="56" t="s">
        <v>238</v>
      </c>
      <c r="B12" s="56"/>
      <c r="C12" s="56"/>
      <c r="D12" s="56"/>
      <c r="E12" s="56"/>
      <c r="F12" s="56"/>
    </row>
    <row r="13" spans="1:6" ht="10.5" customHeight="1" x14ac:dyDescent="0.5">
      <c r="A13" s="55" t="s">
        <v>2004</v>
      </c>
      <c r="B13" s="55"/>
      <c r="C13" s="55"/>
      <c r="D13" s="55"/>
      <c r="E13" s="55"/>
      <c r="F13" s="55"/>
    </row>
    <row r="15" spans="1:6" ht="34.200000000000003" x14ac:dyDescent="0.5">
      <c r="A15" s="42" t="s">
        <v>2979</v>
      </c>
      <c r="B15" s="42" t="s">
        <v>242</v>
      </c>
      <c r="C15" s="42" t="s">
        <v>1970</v>
      </c>
      <c r="D15" s="42" t="s">
        <v>1971</v>
      </c>
      <c r="E15" s="42" t="s">
        <v>3746</v>
      </c>
      <c r="F15" s="43" t="s">
        <v>1974</v>
      </c>
    </row>
    <row r="16" spans="1:6" ht="40.799999999999997" x14ac:dyDescent="0.5">
      <c r="A16" s="44" t="s">
        <v>2086</v>
      </c>
      <c r="B16" s="44" t="s">
        <v>3747</v>
      </c>
      <c r="C16" s="45">
        <v>14.43</v>
      </c>
      <c r="D16" s="44" t="s">
        <v>2008</v>
      </c>
      <c r="E16" s="46">
        <v>45236</v>
      </c>
      <c r="F16" s="49">
        <v>14.43</v>
      </c>
    </row>
    <row r="17" spans="1:6" ht="51" x14ac:dyDescent="0.5">
      <c r="A17" s="44" t="s">
        <v>2396</v>
      </c>
      <c r="B17" s="44" t="s">
        <v>249</v>
      </c>
      <c r="C17" s="45">
        <v>7</v>
      </c>
      <c r="D17" s="44" t="s">
        <v>2008</v>
      </c>
      <c r="E17" s="46">
        <v>45201</v>
      </c>
      <c r="F17" s="49">
        <v>7</v>
      </c>
    </row>
    <row r="18" spans="1:6" x14ac:dyDescent="0.5">
      <c r="A18" s="54" t="s">
        <v>2322</v>
      </c>
      <c r="B18" s="54" t="s">
        <v>249</v>
      </c>
      <c r="C18" s="45">
        <v>8</v>
      </c>
      <c r="D18" s="44" t="s">
        <v>2008</v>
      </c>
      <c r="E18" s="46">
        <v>45210</v>
      </c>
      <c r="F18" s="49">
        <v>8</v>
      </c>
    </row>
    <row r="19" spans="1:6" x14ac:dyDescent="0.5">
      <c r="A19" s="54"/>
      <c r="B19" s="54"/>
      <c r="C19" s="45">
        <v>10</v>
      </c>
      <c r="D19" s="44" t="s">
        <v>2008</v>
      </c>
      <c r="E19" s="46">
        <v>45210</v>
      </c>
      <c r="F19" s="49">
        <v>10</v>
      </c>
    </row>
    <row r="20" spans="1:6" x14ac:dyDescent="0.5">
      <c r="A20" s="54"/>
      <c r="B20" s="54"/>
      <c r="C20" s="45">
        <v>20</v>
      </c>
      <c r="D20" s="44" t="s">
        <v>2008</v>
      </c>
      <c r="E20" s="46">
        <v>45210</v>
      </c>
      <c r="F20" s="49">
        <v>20</v>
      </c>
    </row>
    <row r="21" spans="1:6" ht="20.399999999999999" x14ac:dyDescent="0.5">
      <c r="A21" s="54" t="s">
        <v>2014</v>
      </c>
      <c r="B21" s="44" t="s">
        <v>3748</v>
      </c>
      <c r="C21" s="45">
        <v>5</v>
      </c>
      <c r="D21" s="44" t="s">
        <v>2025</v>
      </c>
      <c r="E21" s="46">
        <v>45210</v>
      </c>
      <c r="F21" s="49">
        <v>5</v>
      </c>
    </row>
    <row r="22" spans="1:6" ht="20.399999999999999" x14ac:dyDescent="0.5">
      <c r="A22" s="54"/>
      <c r="B22" s="44" t="s">
        <v>249</v>
      </c>
      <c r="C22" s="45">
        <v>5.56</v>
      </c>
      <c r="D22" s="44" t="s">
        <v>2008</v>
      </c>
      <c r="E22" s="46">
        <v>45210</v>
      </c>
      <c r="F22" s="49">
        <v>5.56</v>
      </c>
    </row>
    <row r="23" spans="1:6" x14ac:dyDescent="0.5">
      <c r="A23" s="54" t="s">
        <v>2019</v>
      </c>
      <c r="B23" s="54" t="s">
        <v>249</v>
      </c>
      <c r="C23" s="45">
        <v>9.6</v>
      </c>
      <c r="D23" s="44" t="s">
        <v>2008</v>
      </c>
      <c r="E23" s="46">
        <v>45257</v>
      </c>
      <c r="F23" s="49">
        <v>9.6</v>
      </c>
    </row>
    <row r="24" spans="1:6" x14ac:dyDescent="0.5">
      <c r="A24" s="54"/>
      <c r="B24" s="54"/>
      <c r="C24" s="45">
        <v>14.13</v>
      </c>
      <c r="D24" s="44" t="s">
        <v>2008</v>
      </c>
      <c r="E24" s="46">
        <v>45257</v>
      </c>
      <c r="F24" s="49">
        <v>14.13</v>
      </c>
    </row>
    <row r="25" spans="1:6" x14ac:dyDescent="0.5">
      <c r="A25" s="50" t="s">
        <v>256</v>
      </c>
      <c r="B25" s="50"/>
      <c r="C25" s="50"/>
      <c r="D25" s="50"/>
      <c r="E25" s="50"/>
      <c r="F25" s="51">
        <v>93.72</v>
      </c>
    </row>
    <row r="29" spans="1:6" ht="10.5" customHeight="1" x14ac:dyDescent="0.5">
      <c r="A29" s="56" t="s">
        <v>238</v>
      </c>
      <c r="B29" s="56"/>
      <c r="C29" s="56"/>
      <c r="D29" s="56"/>
      <c r="E29" s="56"/>
      <c r="F29" s="56"/>
    </row>
    <row r="30" spans="1:6" ht="10.5" customHeight="1" x14ac:dyDescent="0.5">
      <c r="A30" s="55" t="s">
        <v>2051</v>
      </c>
      <c r="B30" s="55"/>
      <c r="C30" s="55"/>
      <c r="D30" s="55"/>
      <c r="E30" s="55"/>
      <c r="F30" s="55"/>
    </row>
    <row r="32" spans="1:6" ht="34.200000000000003" x14ac:dyDescent="0.5">
      <c r="A32" s="42" t="s">
        <v>2979</v>
      </c>
      <c r="B32" s="42" t="s">
        <v>242</v>
      </c>
      <c r="C32" s="42" t="s">
        <v>1970</v>
      </c>
      <c r="D32" s="42" t="s">
        <v>1971</v>
      </c>
      <c r="E32" s="42" t="s">
        <v>3746</v>
      </c>
      <c r="F32" s="43" t="s">
        <v>1974</v>
      </c>
    </row>
    <row r="33" spans="1:6" ht="51" x14ac:dyDescent="0.5">
      <c r="A33" s="44" t="s">
        <v>3749</v>
      </c>
      <c r="B33" s="44" t="s">
        <v>3748</v>
      </c>
      <c r="C33" s="45">
        <v>11</v>
      </c>
      <c r="D33" s="44" t="s">
        <v>1979</v>
      </c>
      <c r="E33" s="46">
        <v>45257</v>
      </c>
      <c r="F33" s="49">
        <v>11</v>
      </c>
    </row>
    <row r="34" spans="1:6" ht="40.799999999999997" x14ac:dyDescent="0.5">
      <c r="A34" s="44" t="s">
        <v>2611</v>
      </c>
      <c r="B34" s="44" t="s">
        <v>249</v>
      </c>
      <c r="C34" s="45">
        <v>19.989999999999998</v>
      </c>
      <c r="D34" s="44" t="s">
        <v>2927</v>
      </c>
      <c r="E34" s="46">
        <v>45274</v>
      </c>
      <c r="F34" s="49">
        <v>19.989999999999998</v>
      </c>
    </row>
    <row r="35" spans="1:6" x14ac:dyDescent="0.5">
      <c r="A35" s="50" t="s">
        <v>256</v>
      </c>
      <c r="B35" s="50"/>
      <c r="C35" s="50"/>
      <c r="D35" s="50"/>
      <c r="E35" s="50"/>
      <c r="F35" s="51">
        <v>30.99</v>
      </c>
    </row>
    <row r="39" spans="1:6" ht="10.5" customHeight="1" x14ac:dyDescent="0.5">
      <c r="A39" s="56" t="s">
        <v>238</v>
      </c>
      <c r="B39" s="56"/>
      <c r="C39" s="56"/>
      <c r="D39" s="56"/>
      <c r="E39" s="56"/>
      <c r="F39" s="56"/>
    </row>
    <row r="40" spans="1:6" ht="10.5" customHeight="1" x14ac:dyDescent="0.5">
      <c r="A40" s="55" t="s">
        <v>3750</v>
      </c>
      <c r="B40" s="55"/>
      <c r="C40" s="55"/>
      <c r="D40" s="55"/>
      <c r="E40" s="55"/>
      <c r="F40" s="55"/>
    </row>
    <row r="42" spans="1:6" ht="34.200000000000003" x14ac:dyDescent="0.5">
      <c r="A42" s="42" t="s">
        <v>2979</v>
      </c>
      <c r="B42" s="42" t="s">
        <v>242</v>
      </c>
      <c r="C42" s="42" t="s">
        <v>1970</v>
      </c>
      <c r="D42" s="42" t="s">
        <v>1971</v>
      </c>
      <c r="E42" s="42" t="s">
        <v>3746</v>
      </c>
      <c r="F42" s="43" t="s">
        <v>1974</v>
      </c>
    </row>
    <row r="43" spans="1:6" ht="51" x14ac:dyDescent="0.5">
      <c r="A43" s="44" t="s">
        <v>2052</v>
      </c>
      <c r="B43" s="44" t="s">
        <v>249</v>
      </c>
      <c r="C43" s="45">
        <v>25</v>
      </c>
      <c r="D43" s="44" t="s">
        <v>3751</v>
      </c>
      <c r="E43" s="46">
        <v>45271</v>
      </c>
      <c r="F43" s="49">
        <v>25</v>
      </c>
    </row>
    <row r="44" spans="1:6" x14ac:dyDescent="0.5">
      <c r="A44" s="50" t="s">
        <v>256</v>
      </c>
      <c r="B44" s="50"/>
      <c r="C44" s="50"/>
      <c r="D44" s="50"/>
      <c r="E44" s="50"/>
      <c r="F44" s="51">
        <v>25</v>
      </c>
    </row>
    <row r="48" spans="1:6" ht="10.5" customHeight="1" x14ac:dyDescent="0.5">
      <c r="A48" s="56" t="s">
        <v>238</v>
      </c>
      <c r="B48" s="56"/>
      <c r="C48" s="56"/>
      <c r="D48" s="56"/>
      <c r="E48" s="56"/>
      <c r="F48" s="56"/>
    </row>
    <row r="49" spans="1:6" ht="10.5" customHeight="1" x14ac:dyDescent="0.5">
      <c r="A49" s="55" t="s">
        <v>2069</v>
      </c>
      <c r="B49" s="55"/>
      <c r="C49" s="55"/>
      <c r="D49" s="55"/>
      <c r="E49" s="55"/>
      <c r="F49" s="55"/>
    </row>
    <row r="51" spans="1:6" ht="34.200000000000003" x14ac:dyDescent="0.5">
      <c r="A51" s="42" t="s">
        <v>2979</v>
      </c>
      <c r="B51" s="42" t="s">
        <v>242</v>
      </c>
      <c r="C51" s="42" t="s">
        <v>1970</v>
      </c>
      <c r="D51" s="42" t="s">
        <v>1971</v>
      </c>
      <c r="E51" s="42" t="s">
        <v>3746</v>
      </c>
      <c r="F51" s="43" t="s">
        <v>1974</v>
      </c>
    </row>
    <row r="52" spans="1:6" ht="40.799999999999997" x14ac:dyDescent="0.5">
      <c r="A52" s="44" t="s">
        <v>2684</v>
      </c>
      <c r="B52" s="44" t="s">
        <v>3748</v>
      </c>
      <c r="C52" s="45">
        <v>10</v>
      </c>
      <c r="D52" s="44" t="s">
        <v>1979</v>
      </c>
      <c r="E52" s="46">
        <v>45222</v>
      </c>
      <c r="F52" s="49">
        <v>10</v>
      </c>
    </row>
    <row r="53" spans="1:6" ht="40.799999999999997" x14ac:dyDescent="0.5">
      <c r="A53" s="44" t="s">
        <v>2037</v>
      </c>
      <c r="B53" s="44" t="s">
        <v>249</v>
      </c>
      <c r="C53" s="45">
        <v>28</v>
      </c>
      <c r="D53" s="44" t="s">
        <v>2065</v>
      </c>
      <c r="E53" s="46">
        <v>45222</v>
      </c>
      <c r="F53" s="49">
        <v>28</v>
      </c>
    </row>
    <row r="54" spans="1:6" x14ac:dyDescent="0.5">
      <c r="A54" s="50" t="s">
        <v>256</v>
      </c>
      <c r="B54" s="50"/>
      <c r="C54" s="50"/>
      <c r="D54" s="50"/>
      <c r="E54" s="50"/>
      <c r="F54" s="51">
        <v>38</v>
      </c>
    </row>
    <row r="58" spans="1:6" ht="10.5" customHeight="1" x14ac:dyDescent="0.5">
      <c r="A58" s="56" t="s">
        <v>238</v>
      </c>
      <c r="B58" s="56"/>
      <c r="C58" s="56"/>
      <c r="D58" s="56"/>
      <c r="E58" s="56"/>
      <c r="F58" s="56"/>
    </row>
    <row r="59" spans="1:6" ht="10.5" customHeight="1" x14ac:dyDescent="0.5">
      <c r="A59" s="55" t="s">
        <v>2079</v>
      </c>
      <c r="B59" s="55"/>
      <c r="C59" s="55"/>
      <c r="D59" s="55"/>
      <c r="E59" s="55"/>
      <c r="F59" s="55"/>
    </row>
    <row r="61" spans="1:6" ht="34.200000000000003" x14ac:dyDescent="0.5">
      <c r="A61" s="42" t="s">
        <v>2979</v>
      </c>
      <c r="B61" s="42" t="s">
        <v>242</v>
      </c>
      <c r="C61" s="42" t="s">
        <v>1970</v>
      </c>
      <c r="D61" s="42" t="s">
        <v>1971</v>
      </c>
      <c r="E61" s="42" t="s">
        <v>3746</v>
      </c>
      <c r="F61" s="43" t="s">
        <v>1974</v>
      </c>
    </row>
    <row r="62" spans="1:6" x14ac:dyDescent="0.5">
      <c r="A62" s="54" t="s">
        <v>2278</v>
      </c>
      <c r="B62" s="54" t="s">
        <v>3747</v>
      </c>
      <c r="C62" s="45">
        <v>10</v>
      </c>
      <c r="D62" s="44" t="s">
        <v>2065</v>
      </c>
      <c r="E62" s="46">
        <v>45244</v>
      </c>
      <c r="F62" s="49">
        <v>20</v>
      </c>
    </row>
    <row r="63" spans="1:6" x14ac:dyDescent="0.5">
      <c r="A63" s="54"/>
      <c r="B63" s="54"/>
      <c r="C63" s="45">
        <v>11</v>
      </c>
      <c r="D63" s="44" t="s">
        <v>2065</v>
      </c>
      <c r="E63" s="46">
        <v>45244</v>
      </c>
      <c r="F63" s="49">
        <v>11</v>
      </c>
    </row>
    <row r="64" spans="1:6" x14ac:dyDescent="0.5">
      <c r="A64" s="54"/>
      <c r="B64" s="54"/>
      <c r="C64" s="45">
        <v>17</v>
      </c>
      <c r="D64" s="44" t="s">
        <v>2065</v>
      </c>
      <c r="E64" s="46">
        <v>45244</v>
      </c>
      <c r="F64" s="49">
        <v>17</v>
      </c>
    </row>
    <row r="65" spans="1:6" x14ac:dyDescent="0.5">
      <c r="A65" s="54"/>
      <c r="B65" s="54"/>
      <c r="C65" s="45">
        <v>21</v>
      </c>
      <c r="D65" s="44" t="s">
        <v>2065</v>
      </c>
      <c r="E65" s="46">
        <v>45244</v>
      </c>
      <c r="F65" s="49">
        <v>21</v>
      </c>
    </row>
    <row r="66" spans="1:6" x14ac:dyDescent="0.5">
      <c r="A66" s="54"/>
      <c r="B66" s="54"/>
      <c r="C66" s="45">
        <v>22</v>
      </c>
      <c r="D66" s="44" t="s">
        <v>2065</v>
      </c>
      <c r="E66" s="46">
        <v>45244</v>
      </c>
      <c r="F66" s="49">
        <v>44</v>
      </c>
    </row>
    <row r="67" spans="1:6" x14ac:dyDescent="0.5">
      <c r="A67" s="54"/>
      <c r="B67" s="54"/>
      <c r="C67" s="45">
        <v>29</v>
      </c>
      <c r="D67" s="44" t="s">
        <v>2065</v>
      </c>
      <c r="E67" s="46">
        <v>45244</v>
      </c>
      <c r="F67" s="49">
        <v>29</v>
      </c>
    </row>
    <row r="68" spans="1:6" x14ac:dyDescent="0.5">
      <c r="A68" s="54"/>
      <c r="B68" s="54"/>
      <c r="C68" s="45">
        <v>45</v>
      </c>
      <c r="D68" s="44" t="s">
        <v>2065</v>
      </c>
      <c r="E68" s="46">
        <v>45244</v>
      </c>
      <c r="F68" s="49">
        <v>45</v>
      </c>
    </row>
    <row r="69" spans="1:6" x14ac:dyDescent="0.5">
      <c r="A69" s="54"/>
      <c r="B69" s="54"/>
      <c r="C69" s="45">
        <v>75</v>
      </c>
      <c r="D69" s="44" t="s">
        <v>2065</v>
      </c>
      <c r="E69" s="46">
        <v>45244</v>
      </c>
      <c r="F69" s="49">
        <v>75</v>
      </c>
    </row>
    <row r="70" spans="1:6" x14ac:dyDescent="0.5">
      <c r="A70" s="54"/>
      <c r="B70" s="54"/>
      <c r="C70" s="45">
        <v>85</v>
      </c>
      <c r="D70" s="44" t="s">
        <v>2065</v>
      </c>
      <c r="E70" s="46">
        <v>45244</v>
      </c>
      <c r="F70" s="49">
        <v>85</v>
      </c>
    </row>
    <row r="71" spans="1:6" x14ac:dyDescent="0.5">
      <c r="A71" s="54"/>
      <c r="B71" s="44" t="s">
        <v>3752</v>
      </c>
      <c r="C71" s="45">
        <v>10</v>
      </c>
      <c r="D71" s="44" t="s">
        <v>1979</v>
      </c>
      <c r="E71" s="46">
        <v>45238</v>
      </c>
      <c r="F71" s="49">
        <v>10</v>
      </c>
    </row>
    <row r="72" spans="1:6" ht="40.799999999999997" x14ac:dyDescent="0.5">
      <c r="A72" s="44" t="s">
        <v>2481</v>
      </c>
      <c r="B72" s="44" t="s">
        <v>249</v>
      </c>
      <c r="C72" s="45">
        <v>26</v>
      </c>
      <c r="D72" s="44" t="s">
        <v>1979</v>
      </c>
      <c r="E72" s="46">
        <v>45211</v>
      </c>
      <c r="F72" s="49">
        <v>26</v>
      </c>
    </row>
    <row r="73" spans="1:6" ht="40.799999999999997" x14ac:dyDescent="0.5">
      <c r="A73" s="44" t="s">
        <v>2037</v>
      </c>
      <c r="B73" s="44" t="s">
        <v>249</v>
      </c>
      <c r="C73" s="45">
        <v>18.989999999999998</v>
      </c>
      <c r="D73" s="44" t="s">
        <v>2083</v>
      </c>
      <c r="E73" s="46">
        <v>45280</v>
      </c>
      <c r="F73" s="49">
        <v>18.989999999999998</v>
      </c>
    </row>
    <row r="74" spans="1:6" ht="51" x14ac:dyDescent="0.5">
      <c r="A74" s="44" t="s">
        <v>2288</v>
      </c>
      <c r="B74" s="44" t="s">
        <v>3748</v>
      </c>
      <c r="C74" s="45">
        <v>45</v>
      </c>
      <c r="D74" s="44" t="s">
        <v>1979</v>
      </c>
      <c r="E74" s="46">
        <v>45223</v>
      </c>
      <c r="F74" s="49">
        <v>45</v>
      </c>
    </row>
    <row r="75" spans="1:6" x14ac:dyDescent="0.5">
      <c r="A75" s="50" t="s">
        <v>256</v>
      </c>
      <c r="B75" s="50"/>
      <c r="C75" s="50"/>
      <c r="D75" s="50"/>
      <c r="E75" s="50"/>
      <c r="F75" s="51">
        <v>446.99</v>
      </c>
    </row>
    <row r="79" spans="1:6" ht="10.5" customHeight="1" x14ac:dyDescent="0.5">
      <c r="A79" s="56" t="s">
        <v>238</v>
      </c>
      <c r="B79" s="56"/>
      <c r="C79" s="56"/>
      <c r="D79" s="56"/>
      <c r="E79" s="56"/>
      <c r="F79" s="56"/>
    </row>
    <row r="80" spans="1:6" ht="10.5" customHeight="1" x14ac:dyDescent="0.5">
      <c r="A80" s="55" t="s">
        <v>2094</v>
      </c>
      <c r="B80" s="55"/>
      <c r="C80" s="55"/>
      <c r="D80" s="55"/>
      <c r="E80" s="55"/>
      <c r="F80" s="55"/>
    </row>
    <row r="82" spans="1:6" ht="34.200000000000003" x14ac:dyDescent="0.5">
      <c r="A82" s="42" t="s">
        <v>2979</v>
      </c>
      <c r="B82" s="42" t="s">
        <v>242</v>
      </c>
      <c r="C82" s="42" t="s">
        <v>1970</v>
      </c>
      <c r="D82" s="42" t="s">
        <v>1971</v>
      </c>
      <c r="E82" s="42" t="s">
        <v>3746</v>
      </c>
      <c r="F82" s="43" t="s">
        <v>1974</v>
      </c>
    </row>
    <row r="83" spans="1:6" ht="20.399999999999999" x14ac:dyDescent="0.5">
      <c r="A83" s="54" t="s">
        <v>2226</v>
      </c>
      <c r="B83" s="54" t="s">
        <v>249</v>
      </c>
      <c r="C83" s="45">
        <v>6</v>
      </c>
      <c r="D83" s="44" t="s">
        <v>2025</v>
      </c>
      <c r="E83" s="46">
        <v>45255</v>
      </c>
      <c r="F83" s="49">
        <v>6</v>
      </c>
    </row>
    <row r="84" spans="1:6" ht="20.399999999999999" x14ac:dyDescent="0.5">
      <c r="A84" s="54"/>
      <c r="B84" s="54"/>
      <c r="C84" s="45">
        <v>17</v>
      </c>
      <c r="D84" s="44" t="s">
        <v>2025</v>
      </c>
      <c r="E84" s="46">
        <v>45255</v>
      </c>
      <c r="F84" s="49">
        <v>17</v>
      </c>
    </row>
    <row r="85" spans="1:6" ht="40.799999999999997" x14ac:dyDescent="0.5">
      <c r="A85" s="44" t="s">
        <v>2967</v>
      </c>
      <c r="B85" s="44" t="s">
        <v>249</v>
      </c>
      <c r="C85" s="45">
        <v>18</v>
      </c>
      <c r="D85" s="44" t="s">
        <v>1989</v>
      </c>
      <c r="E85" s="46">
        <v>45203</v>
      </c>
      <c r="F85" s="49">
        <v>36</v>
      </c>
    </row>
    <row r="86" spans="1:6" ht="51" x14ac:dyDescent="0.5">
      <c r="A86" s="44" t="s">
        <v>3753</v>
      </c>
      <c r="B86" s="44" t="s">
        <v>249</v>
      </c>
      <c r="C86" s="45">
        <v>2</v>
      </c>
      <c r="D86" s="44" t="s">
        <v>1979</v>
      </c>
      <c r="E86" s="46">
        <v>45211</v>
      </c>
      <c r="F86" s="49">
        <v>2</v>
      </c>
    </row>
    <row r="87" spans="1:6" x14ac:dyDescent="0.5">
      <c r="A87" s="50" t="s">
        <v>256</v>
      </c>
      <c r="B87" s="50"/>
      <c r="C87" s="50"/>
      <c r="D87" s="50"/>
      <c r="E87" s="50"/>
      <c r="F87" s="51">
        <v>61</v>
      </c>
    </row>
    <row r="91" spans="1:6" ht="10.5" customHeight="1" x14ac:dyDescent="0.5">
      <c r="A91" s="56" t="s">
        <v>238</v>
      </c>
      <c r="B91" s="56"/>
      <c r="C91" s="56"/>
      <c r="D91" s="56"/>
      <c r="E91" s="56"/>
      <c r="F91" s="56"/>
    </row>
    <row r="92" spans="1:6" ht="10.5" customHeight="1" x14ac:dyDescent="0.5">
      <c r="A92" s="55" t="s">
        <v>2131</v>
      </c>
      <c r="B92" s="55"/>
      <c r="C92" s="55"/>
      <c r="D92" s="55"/>
      <c r="E92" s="55"/>
      <c r="F92" s="55"/>
    </row>
    <row r="94" spans="1:6" ht="34.200000000000003" x14ac:dyDescent="0.5">
      <c r="A94" s="42" t="s">
        <v>2979</v>
      </c>
      <c r="B94" s="42" t="s">
        <v>242</v>
      </c>
      <c r="C94" s="42" t="s">
        <v>1970</v>
      </c>
      <c r="D94" s="42" t="s">
        <v>1971</v>
      </c>
      <c r="E94" s="42" t="s">
        <v>3746</v>
      </c>
      <c r="F94" s="43" t="s">
        <v>1974</v>
      </c>
    </row>
    <row r="95" spans="1:6" ht="51" x14ac:dyDescent="0.5">
      <c r="A95" s="44" t="s">
        <v>2288</v>
      </c>
      <c r="B95" s="44" t="s">
        <v>3748</v>
      </c>
      <c r="C95" s="45">
        <v>28</v>
      </c>
      <c r="D95" s="44" t="s">
        <v>2139</v>
      </c>
      <c r="E95" s="46">
        <v>45247</v>
      </c>
      <c r="F95" s="49">
        <v>28</v>
      </c>
    </row>
    <row r="96" spans="1:6" x14ac:dyDescent="0.5">
      <c r="A96" s="50" t="s">
        <v>256</v>
      </c>
      <c r="B96" s="50"/>
      <c r="C96" s="50"/>
      <c r="D96" s="50"/>
      <c r="E96" s="50"/>
      <c r="F96" s="51">
        <v>28</v>
      </c>
    </row>
    <row r="100" spans="1:6" ht="10.5" customHeight="1" x14ac:dyDescent="0.5">
      <c r="A100" s="56" t="s">
        <v>238</v>
      </c>
      <c r="B100" s="56"/>
      <c r="C100" s="56"/>
      <c r="D100" s="56"/>
      <c r="E100" s="56"/>
      <c r="F100" s="56"/>
    </row>
    <row r="101" spans="1:6" ht="10.5" customHeight="1" x14ac:dyDescent="0.5">
      <c r="A101" s="55" t="s">
        <v>2143</v>
      </c>
      <c r="B101" s="55"/>
      <c r="C101" s="55"/>
      <c r="D101" s="55"/>
      <c r="E101" s="55"/>
      <c r="F101" s="55"/>
    </row>
    <row r="103" spans="1:6" ht="34.200000000000003" x14ac:dyDescent="0.5">
      <c r="A103" s="42" t="s">
        <v>2979</v>
      </c>
      <c r="B103" s="42" t="s">
        <v>242</v>
      </c>
      <c r="C103" s="42" t="s">
        <v>1970</v>
      </c>
      <c r="D103" s="42" t="s">
        <v>1971</v>
      </c>
      <c r="E103" s="42" t="s">
        <v>3746</v>
      </c>
      <c r="F103" s="43" t="s">
        <v>1974</v>
      </c>
    </row>
    <row r="104" spans="1:6" x14ac:dyDescent="0.5">
      <c r="A104" s="54" t="s">
        <v>2148</v>
      </c>
      <c r="B104" s="44" t="s">
        <v>3748</v>
      </c>
      <c r="C104" s="45">
        <v>16</v>
      </c>
      <c r="D104" s="44" t="s">
        <v>2146</v>
      </c>
      <c r="E104" s="46">
        <v>45239</v>
      </c>
      <c r="F104" s="49">
        <v>16</v>
      </c>
    </row>
    <row r="105" spans="1:6" x14ac:dyDescent="0.5">
      <c r="A105" s="54"/>
      <c r="B105" s="54" t="s">
        <v>249</v>
      </c>
      <c r="C105" s="45">
        <v>13.75</v>
      </c>
      <c r="D105" s="44" t="s">
        <v>1979</v>
      </c>
      <c r="E105" s="46">
        <v>45202</v>
      </c>
      <c r="F105" s="49">
        <v>13.75</v>
      </c>
    </row>
    <row r="106" spans="1:6" x14ac:dyDescent="0.5">
      <c r="A106" s="54"/>
      <c r="B106" s="54"/>
      <c r="C106" s="45">
        <v>14</v>
      </c>
      <c r="D106" s="44" t="s">
        <v>1979</v>
      </c>
      <c r="E106" s="46">
        <v>45202</v>
      </c>
      <c r="F106" s="49">
        <v>14</v>
      </c>
    </row>
    <row r="107" spans="1:6" x14ac:dyDescent="0.5">
      <c r="A107" s="50" t="s">
        <v>256</v>
      </c>
      <c r="B107" s="50"/>
      <c r="C107" s="50"/>
      <c r="D107" s="50"/>
      <c r="E107" s="50"/>
      <c r="F107" s="51">
        <v>43.75</v>
      </c>
    </row>
    <row r="111" spans="1:6" ht="10.5" customHeight="1" x14ac:dyDescent="0.5">
      <c r="A111" s="56" t="s">
        <v>238</v>
      </c>
      <c r="B111" s="56"/>
      <c r="C111" s="56"/>
      <c r="D111" s="56"/>
      <c r="E111" s="56"/>
      <c r="F111" s="56"/>
    </row>
    <row r="112" spans="1:6" ht="10.5" customHeight="1" x14ac:dyDescent="0.5">
      <c r="A112" s="55" t="s">
        <v>2151</v>
      </c>
      <c r="B112" s="55"/>
      <c r="C112" s="55"/>
      <c r="D112" s="55"/>
      <c r="E112" s="55"/>
      <c r="F112" s="55"/>
    </row>
    <row r="114" spans="1:6" ht="34.200000000000003" x14ac:dyDescent="0.5">
      <c r="A114" s="42" t="s">
        <v>2979</v>
      </c>
      <c r="B114" s="42" t="s">
        <v>242</v>
      </c>
      <c r="C114" s="42" t="s">
        <v>1970</v>
      </c>
      <c r="D114" s="42" t="s">
        <v>1971</v>
      </c>
      <c r="E114" s="42" t="s">
        <v>3746</v>
      </c>
      <c r="F114" s="43" t="s">
        <v>1974</v>
      </c>
    </row>
    <row r="115" spans="1:6" ht="30.6" x14ac:dyDescent="0.5">
      <c r="A115" s="44" t="s">
        <v>2252</v>
      </c>
      <c r="B115" s="44" t="s">
        <v>3748</v>
      </c>
      <c r="C115" s="45">
        <v>17.09</v>
      </c>
      <c r="D115" s="44" t="s">
        <v>1979</v>
      </c>
      <c r="E115" s="46">
        <v>45227</v>
      </c>
      <c r="F115" s="49">
        <v>17.09</v>
      </c>
    </row>
    <row r="116" spans="1:6" x14ac:dyDescent="0.5">
      <c r="A116" s="54" t="s">
        <v>2136</v>
      </c>
      <c r="B116" s="54" t="s">
        <v>3747</v>
      </c>
      <c r="C116" s="45">
        <v>29</v>
      </c>
      <c r="D116" s="44" t="s">
        <v>1979</v>
      </c>
      <c r="E116" s="46">
        <v>45280</v>
      </c>
      <c r="F116" s="49">
        <v>29</v>
      </c>
    </row>
    <row r="117" spans="1:6" x14ac:dyDescent="0.5">
      <c r="A117" s="54"/>
      <c r="B117" s="54"/>
      <c r="C117" s="45">
        <v>33</v>
      </c>
      <c r="D117" s="44" t="s">
        <v>1979</v>
      </c>
      <c r="E117" s="46">
        <v>45280</v>
      </c>
      <c r="F117" s="49">
        <v>66</v>
      </c>
    </row>
    <row r="118" spans="1:6" x14ac:dyDescent="0.5">
      <c r="A118" s="54"/>
      <c r="B118" s="54"/>
      <c r="C118" s="45">
        <v>41</v>
      </c>
      <c r="D118" s="44" t="s">
        <v>1979</v>
      </c>
      <c r="E118" s="46">
        <v>45280</v>
      </c>
      <c r="F118" s="49">
        <v>123</v>
      </c>
    </row>
    <row r="119" spans="1:6" x14ac:dyDescent="0.5">
      <c r="A119" s="54"/>
      <c r="B119" s="44" t="s">
        <v>3752</v>
      </c>
      <c r="C119" s="45">
        <v>10</v>
      </c>
      <c r="D119" s="44" t="s">
        <v>1979</v>
      </c>
      <c r="E119" s="46">
        <v>45280</v>
      </c>
      <c r="F119" s="49">
        <v>10</v>
      </c>
    </row>
    <row r="120" spans="1:6" ht="30.6" x14ac:dyDescent="0.5">
      <c r="A120" s="44" t="s">
        <v>2140</v>
      </c>
      <c r="B120" s="44" t="s">
        <v>249</v>
      </c>
      <c r="C120" s="45">
        <v>20.49</v>
      </c>
      <c r="D120" s="44" t="s">
        <v>1979</v>
      </c>
      <c r="E120" s="46">
        <v>45283</v>
      </c>
      <c r="F120" s="49">
        <v>20.49</v>
      </c>
    </row>
    <row r="121" spans="1:6" x14ac:dyDescent="0.5">
      <c r="A121" s="50" t="s">
        <v>256</v>
      </c>
      <c r="B121" s="50"/>
      <c r="C121" s="50"/>
      <c r="D121" s="50"/>
      <c r="E121" s="50"/>
      <c r="F121" s="51">
        <v>265.58</v>
      </c>
    </row>
    <row r="125" spans="1:6" ht="10.5" customHeight="1" x14ac:dyDescent="0.5">
      <c r="A125" s="56" t="s">
        <v>238</v>
      </c>
      <c r="B125" s="56"/>
      <c r="C125" s="56"/>
      <c r="D125" s="56"/>
      <c r="E125" s="56"/>
      <c r="F125" s="56"/>
    </row>
    <row r="126" spans="1:6" ht="10.5" customHeight="1" x14ac:dyDescent="0.5">
      <c r="A126" s="55" t="s">
        <v>2161</v>
      </c>
      <c r="B126" s="55"/>
      <c r="C126" s="55"/>
      <c r="D126" s="55"/>
      <c r="E126" s="55"/>
      <c r="F126" s="55"/>
    </row>
    <row r="128" spans="1:6" ht="34.200000000000003" x14ac:dyDescent="0.5">
      <c r="A128" s="42" t="s">
        <v>2979</v>
      </c>
      <c r="B128" s="42" t="s">
        <v>242</v>
      </c>
      <c r="C128" s="42" t="s">
        <v>1970</v>
      </c>
      <c r="D128" s="42" t="s">
        <v>1971</v>
      </c>
      <c r="E128" s="42" t="s">
        <v>3746</v>
      </c>
      <c r="F128" s="43" t="s">
        <v>1974</v>
      </c>
    </row>
    <row r="129" spans="1:6" x14ac:dyDescent="0.5">
      <c r="A129" s="54" t="s">
        <v>2967</v>
      </c>
      <c r="B129" s="54" t="s">
        <v>3748</v>
      </c>
      <c r="C129" s="45">
        <v>0.1</v>
      </c>
      <c r="D129" s="44" t="s">
        <v>2065</v>
      </c>
      <c r="E129" s="46">
        <v>45287</v>
      </c>
      <c r="F129" s="49">
        <v>0.1</v>
      </c>
    </row>
    <row r="130" spans="1:6" x14ac:dyDescent="0.5">
      <c r="A130" s="54"/>
      <c r="B130" s="54"/>
      <c r="C130" s="45">
        <v>2</v>
      </c>
      <c r="D130" s="44" t="s">
        <v>1979</v>
      </c>
      <c r="E130" s="46">
        <v>45287</v>
      </c>
      <c r="F130" s="49">
        <v>2</v>
      </c>
    </row>
    <row r="131" spans="1:6" x14ac:dyDescent="0.5">
      <c r="A131" s="50" t="s">
        <v>256</v>
      </c>
      <c r="B131" s="50"/>
      <c r="C131" s="50"/>
      <c r="D131" s="50"/>
      <c r="E131" s="50"/>
      <c r="F131" s="51">
        <v>2.1</v>
      </c>
    </row>
    <row r="135" spans="1:6" ht="10.5" customHeight="1" x14ac:dyDescent="0.5">
      <c r="A135" s="56" t="s">
        <v>238</v>
      </c>
      <c r="B135" s="56"/>
      <c r="C135" s="56"/>
      <c r="D135" s="56"/>
      <c r="E135" s="56"/>
      <c r="F135" s="56"/>
    </row>
    <row r="136" spans="1:6" ht="10.5" customHeight="1" x14ac:dyDescent="0.5">
      <c r="A136" s="55" t="s">
        <v>2169</v>
      </c>
      <c r="B136" s="55"/>
      <c r="C136" s="55"/>
      <c r="D136" s="55"/>
      <c r="E136" s="55"/>
      <c r="F136" s="55"/>
    </row>
    <row r="138" spans="1:6" ht="34.200000000000003" x14ac:dyDescent="0.5">
      <c r="A138" s="42" t="s">
        <v>2979</v>
      </c>
      <c r="B138" s="42" t="s">
        <v>242</v>
      </c>
      <c r="C138" s="42" t="s">
        <v>1970</v>
      </c>
      <c r="D138" s="42" t="s">
        <v>1971</v>
      </c>
      <c r="E138" s="42" t="s">
        <v>3746</v>
      </c>
      <c r="F138" s="43" t="s">
        <v>1974</v>
      </c>
    </row>
    <row r="139" spans="1:6" ht="51" x14ac:dyDescent="0.5">
      <c r="A139" s="44" t="s">
        <v>2396</v>
      </c>
      <c r="B139" s="44" t="s">
        <v>249</v>
      </c>
      <c r="C139" s="45">
        <v>50</v>
      </c>
      <c r="D139" s="44" t="s">
        <v>2025</v>
      </c>
      <c r="E139" s="46">
        <v>45242</v>
      </c>
      <c r="F139" s="49">
        <v>50</v>
      </c>
    </row>
    <row r="140" spans="1:6" x14ac:dyDescent="0.5">
      <c r="A140" s="50" t="s">
        <v>256</v>
      </c>
      <c r="B140" s="50"/>
      <c r="C140" s="50"/>
      <c r="D140" s="50"/>
      <c r="E140" s="50"/>
      <c r="F140" s="51">
        <v>50</v>
      </c>
    </row>
    <row r="144" spans="1:6" ht="10.5" customHeight="1" x14ac:dyDescent="0.5">
      <c r="A144" s="56" t="s">
        <v>238</v>
      </c>
      <c r="B144" s="56"/>
      <c r="C144" s="56"/>
      <c r="D144" s="56"/>
      <c r="E144" s="56"/>
      <c r="F144" s="56"/>
    </row>
    <row r="145" spans="1:6" ht="10.5" customHeight="1" x14ac:dyDescent="0.5">
      <c r="A145" s="55" t="s">
        <v>2201</v>
      </c>
      <c r="B145" s="55"/>
      <c r="C145" s="55"/>
      <c r="D145" s="55"/>
      <c r="E145" s="55"/>
      <c r="F145" s="55"/>
    </row>
    <row r="147" spans="1:6" ht="34.200000000000003" x14ac:dyDescent="0.5">
      <c r="A147" s="42" t="s">
        <v>2979</v>
      </c>
      <c r="B147" s="42" t="s">
        <v>242</v>
      </c>
      <c r="C147" s="42" t="s">
        <v>1970</v>
      </c>
      <c r="D147" s="42" t="s">
        <v>1971</v>
      </c>
      <c r="E147" s="42" t="s">
        <v>3746</v>
      </c>
      <c r="F147" s="43" t="s">
        <v>1974</v>
      </c>
    </row>
    <row r="148" spans="1:6" x14ac:dyDescent="0.5">
      <c r="A148" s="54" t="s">
        <v>3754</v>
      </c>
      <c r="B148" s="54" t="s">
        <v>249</v>
      </c>
      <c r="C148" s="45">
        <v>13</v>
      </c>
      <c r="D148" s="44" t="s">
        <v>3755</v>
      </c>
      <c r="E148" s="46">
        <v>45250</v>
      </c>
      <c r="F148" s="49">
        <v>13</v>
      </c>
    </row>
    <row r="149" spans="1:6" x14ac:dyDescent="0.5">
      <c r="A149" s="54"/>
      <c r="B149" s="54"/>
      <c r="C149" s="45">
        <v>17</v>
      </c>
      <c r="D149" s="44" t="s">
        <v>3755</v>
      </c>
      <c r="E149" s="46">
        <v>45250</v>
      </c>
      <c r="F149" s="49">
        <v>17</v>
      </c>
    </row>
    <row r="150" spans="1:6" x14ac:dyDescent="0.5">
      <c r="A150" s="50" t="s">
        <v>256</v>
      </c>
      <c r="B150" s="50"/>
      <c r="C150" s="50"/>
      <c r="D150" s="50"/>
      <c r="E150" s="50"/>
      <c r="F150" s="51">
        <v>30</v>
      </c>
    </row>
    <row r="154" spans="1:6" ht="10.5" customHeight="1" x14ac:dyDescent="0.5">
      <c r="A154" s="56" t="s">
        <v>238</v>
      </c>
      <c r="B154" s="56"/>
      <c r="C154" s="56"/>
      <c r="D154" s="56"/>
      <c r="E154" s="56"/>
      <c r="F154" s="56"/>
    </row>
    <row r="155" spans="1:6" ht="10.5" customHeight="1" x14ac:dyDescent="0.5">
      <c r="A155" s="55" t="s">
        <v>2211</v>
      </c>
      <c r="B155" s="55"/>
      <c r="C155" s="55"/>
      <c r="D155" s="55"/>
      <c r="E155" s="55"/>
      <c r="F155" s="55"/>
    </row>
    <row r="157" spans="1:6" ht="34.200000000000003" x14ac:dyDescent="0.5">
      <c r="A157" s="42" t="s">
        <v>2979</v>
      </c>
      <c r="B157" s="42" t="s">
        <v>242</v>
      </c>
      <c r="C157" s="42" t="s">
        <v>1970</v>
      </c>
      <c r="D157" s="42" t="s">
        <v>1971</v>
      </c>
      <c r="E157" s="42" t="s">
        <v>3746</v>
      </c>
      <c r="F157" s="43" t="s">
        <v>1974</v>
      </c>
    </row>
    <row r="158" spans="1:6" ht="40.799999999999997" x14ac:dyDescent="0.5">
      <c r="A158" s="44" t="s">
        <v>2967</v>
      </c>
      <c r="B158" s="44" t="s">
        <v>3748</v>
      </c>
      <c r="C158" s="45">
        <v>5</v>
      </c>
      <c r="D158" s="44" t="s">
        <v>1979</v>
      </c>
      <c r="E158" s="46">
        <v>45215</v>
      </c>
      <c r="F158" s="49">
        <v>5</v>
      </c>
    </row>
    <row r="159" spans="1:6" x14ac:dyDescent="0.5">
      <c r="A159" s="50" t="s">
        <v>256</v>
      </c>
      <c r="B159" s="50"/>
      <c r="C159" s="50"/>
      <c r="D159" s="50"/>
      <c r="E159" s="50"/>
      <c r="F159" s="51">
        <v>5</v>
      </c>
    </row>
    <row r="163" spans="1:6" ht="10.5" customHeight="1" x14ac:dyDescent="0.5">
      <c r="A163" s="56" t="s">
        <v>238</v>
      </c>
      <c r="B163" s="56"/>
      <c r="C163" s="56"/>
      <c r="D163" s="56"/>
      <c r="E163" s="56"/>
      <c r="F163" s="56"/>
    </row>
    <row r="164" spans="1:6" ht="10.5" customHeight="1" x14ac:dyDescent="0.5">
      <c r="A164" s="55" t="s">
        <v>2233</v>
      </c>
      <c r="B164" s="55"/>
      <c r="C164" s="55"/>
      <c r="D164" s="55"/>
      <c r="E164" s="55"/>
      <c r="F164" s="55"/>
    </row>
    <row r="166" spans="1:6" ht="34.200000000000003" x14ac:dyDescent="0.5">
      <c r="A166" s="42" t="s">
        <v>2979</v>
      </c>
      <c r="B166" s="42" t="s">
        <v>242</v>
      </c>
      <c r="C166" s="42" t="s">
        <v>1970</v>
      </c>
      <c r="D166" s="42" t="s">
        <v>1971</v>
      </c>
      <c r="E166" s="42" t="s">
        <v>3746</v>
      </c>
      <c r="F166" s="43" t="s">
        <v>1974</v>
      </c>
    </row>
    <row r="167" spans="1:6" x14ac:dyDescent="0.5">
      <c r="A167" s="54" t="s">
        <v>2237</v>
      </c>
      <c r="B167" s="54" t="s">
        <v>249</v>
      </c>
      <c r="C167" s="45">
        <v>3</v>
      </c>
      <c r="D167" s="44" t="s">
        <v>1979</v>
      </c>
      <c r="E167" s="46">
        <v>45234</v>
      </c>
      <c r="F167" s="49">
        <v>3</v>
      </c>
    </row>
    <row r="168" spans="1:6" x14ac:dyDescent="0.5">
      <c r="A168" s="54"/>
      <c r="B168" s="54"/>
      <c r="C168" s="45">
        <v>10</v>
      </c>
      <c r="D168" s="44" t="s">
        <v>1979</v>
      </c>
      <c r="E168" s="46">
        <v>45234</v>
      </c>
      <c r="F168" s="49">
        <v>10</v>
      </c>
    </row>
    <row r="169" spans="1:6" x14ac:dyDescent="0.5">
      <c r="A169" s="50" t="s">
        <v>256</v>
      </c>
      <c r="B169" s="50"/>
      <c r="C169" s="50"/>
      <c r="D169" s="50"/>
      <c r="E169" s="50"/>
      <c r="F169" s="51">
        <v>13</v>
      </c>
    </row>
    <row r="173" spans="1:6" ht="10.5" customHeight="1" x14ac:dyDescent="0.5">
      <c r="A173" s="56" t="s">
        <v>238</v>
      </c>
      <c r="B173" s="56"/>
      <c r="C173" s="56"/>
      <c r="D173" s="56"/>
      <c r="E173" s="56"/>
      <c r="F173" s="56"/>
    </row>
    <row r="174" spans="1:6" ht="10.5" customHeight="1" x14ac:dyDescent="0.5">
      <c r="A174" s="55" t="s">
        <v>2244</v>
      </c>
      <c r="B174" s="55"/>
      <c r="C174" s="55"/>
      <c r="D174" s="55"/>
      <c r="E174" s="55"/>
      <c r="F174" s="55"/>
    </row>
    <row r="176" spans="1:6" ht="34.200000000000003" x14ac:dyDescent="0.5">
      <c r="A176" s="42" t="s">
        <v>2979</v>
      </c>
      <c r="B176" s="42" t="s">
        <v>242</v>
      </c>
      <c r="C176" s="42" t="s">
        <v>1970</v>
      </c>
      <c r="D176" s="42" t="s">
        <v>1971</v>
      </c>
      <c r="E176" s="42" t="s">
        <v>3746</v>
      </c>
      <c r="F176" s="43" t="s">
        <v>1974</v>
      </c>
    </row>
    <row r="177" spans="1:6" ht="40.799999999999997" x14ac:dyDescent="0.5">
      <c r="A177" s="44" t="s">
        <v>3756</v>
      </c>
      <c r="B177" s="44" t="s">
        <v>3748</v>
      </c>
      <c r="C177" s="45">
        <v>25</v>
      </c>
      <c r="D177" s="44" t="s">
        <v>3755</v>
      </c>
      <c r="E177" s="46">
        <v>45261</v>
      </c>
      <c r="F177" s="49">
        <v>25</v>
      </c>
    </row>
    <row r="178" spans="1:6" x14ac:dyDescent="0.5">
      <c r="A178" s="50" t="s">
        <v>256</v>
      </c>
      <c r="B178" s="50"/>
      <c r="C178" s="50"/>
      <c r="D178" s="50"/>
      <c r="E178" s="50"/>
      <c r="F178" s="51">
        <v>25</v>
      </c>
    </row>
    <row r="182" spans="1:6" ht="10.5" customHeight="1" x14ac:dyDescent="0.5">
      <c r="A182" s="56" t="s">
        <v>238</v>
      </c>
      <c r="B182" s="56"/>
      <c r="C182" s="56"/>
      <c r="D182" s="56"/>
      <c r="E182" s="56"/>
      <c r="F182" s="56"/>
    </row>
    <row r="183" spans="1:6" ht="10.5" customHeight="1" x14ac:dyDescent="0.5">
      <c r="A183" s="55" t="s">
        <v>2273</v>
      </c>
      <c r="B183" s="55"/>
      <c r="C183" s="55"/>
      <c r="D183" s="55"/>
      <c r="E183" s="55"/>
      <c r="F183" s="55"/>
    </row>
    <row r="185" spans="1:6" ht="34.200000000000003" x14ac:dyDescent="0.5">
      <c r="A185" s="42" t="s">
        <v>2979</v>
      </c>
      <c r="B185" s="42" t="s">
        <v>242</v>
      </c>
      <c r="C185" s="42" t="s">
        <v>1970</v>
      </c>
      <c r="D185" s="42" t="s">
        <v>1971</v>
      </c>
      <c r="E185" s="42" t="s">
        <v>3746</v>
      </c>
      <c r="F185" s="43" t="s">
        <v>1974</v>
      </c>
    </row>
    <row r="186" spans="1:6" ht="40.799999999999997" x14ac:dyDescent="0.5">
      <c r="A186" s="44" t="s">
        <v>2481</v>
      </c>
      <c r="B186" s="44" t="s">
        <v>249</v>
      </c>
      <c r="C186" s="45">
        <v>23</v>
      </c>
      <c r="D186" s="44" t="s">
        <v>2025</v>
      </c>
      <c r="E186" s="46">
        <v>45237</v>
      </c>
      <c r="F186" s="49">
        <v>23</v>
      </c>
    </row>
    <row r="187" spans="1:6" x14ac:dyDescent="0.5">
      <c r="A187" s="50" t="s">
        <v>256</v>
      </c>
      <c r="B187" s="50"/>
      <c r="C187" s="50"/>
      <c r="D187" s="50"/>
      <c r="E187" s="50"/>
      <c r="F187" s="51">
        <v>23</v>
      </c>
    </row>
    <row r="191" spans="1:6" ht="10.5" customHeight="1" x14ac:dyDescent="0.5">
      <c r="A191" s="56" t="s">
        <v>238</v>
      </c>
      <c r="B191" s="56"/>
      <c r="C191" s="56"/>
      <c r="D191" s="56"/>
      <c r="E191" s="56"/>
      <c r="F191" s="56"/>
    </row>
    <row r="192" spans="1:6" ht="10.5" customHeight="1" x14ac:dyDescent="0.5">
      <c r="A192" s="55" t="s">
        <v>2306</v>
      </c>
      <c r="B192" s="55"/>
      <c r="C192" s="55"/>
      <c r="D192" s="55"/>
      <c r="E192" s="55"/>
      <c r="F192" s="55"/>
    </row>
    <row r="194" spans="1:6" ht="34.200000000000003" x14ac:dyDescent="0.5">
      <c r="A194" s="42" t="s">
        <v>2979</v>
      </c>
      <c r="B194" s="42" t="s">
        <v>242</v>
      </c>
      <c r="C194" s="42" t="s">
        <v>1970</v>
      </c>
      <c r="D194" s="42" t="s">
        <v>1971</v>
      </c>
      <c r="E194" s="42" t="s">
        <v>3746</v>
      </c>
      <c r="F194" s="43" t="s">
        <v>1974</v>
      </c>
    </row>
    <row r="195" spans="1:6" ht="40.799999999999997" x14ac:dyDescent="0.5">
      <c r="A195" s="44" t="s">
        <v>2104</v>
      </c>
      <c r="B195" s="44" t="s">
        <v>3757</v>
      </c>
      <c r="C195" s="45">
        <v>14.2</v>
      </c>
      <c r="D195" s="44" t="s">
        <v>1985</v>
      </c>
      <c r="E195" s="46">
        <v>45226</v>
      </c>
      <c r="F195" s="49">
        <v>14.2</v>
      </c>
    </row>
    <row r="196" spans="1:6" ht="30.6" x14ac:dyDescent="0.5">
      <c r="A196" s="44" t="s">
        <v>2223</v>
      </c>
      <c r="B196" s="44" t="s">
        <v>249</v>
      </c>
      <c r="C196" s="45">
        <v>15.82</v>
      </c>
      <c r="D196" s="44" t="s">
        <v>2065</v>
      </c>
      <c r="E196" s="46">
        <v>45278</v>
      </c>
      <c r="F196" s="49">
        <v>15.82</v>
      </c>
    </row>
    <row r="197" spans="1:6" ht="40.799999999999997" x14ac:dyDescent="0.5">
      <c r="A197" s="44" t="s">
        <v>2875</v>
      </c>
      <c r="B197" s="44" t="s">
        <v>249</v>
      </c>
      <c r="C197" s="45">
        <v>13</v>
      </c>
      <c r="D197" s="44" t="s">
        <v>2025</v>
      </c>
      <c r="E197" s="46">
        <v>45243</v>
      </c>
      <c r="F197" s="49">
        <v>13</v>
      </c>
    </row>
    <row r="198" spans="1:6" x14ac:dyDescent="0.5">
      <c r="A198" s="50" t="s">
        <v>256</v>
      </c>
      <c r="B198" s="50"/>
      <c r="C198" s="50"/>
      <c r="D198" s="50"/>
      <c r="E198" s="50"/>
      <c r="F198" s="51">
        <v>43.02</v>
      </c>
    </row>
    <row r="202" spans="1:6" ht="10.5" customHeight="1" x14ac:dyDescent="0.5">
      <c r="A202" s="56" t="s">
        <v>238</v>
      </c>
      <c r="B202" s="56"/>
      <c r="C202" s="56"/>
      <c r="D202" s="56"/>
      <c r="E202" s="56"/>
      <c r="F202" s="56"/>
    </row>
    <row r="203" spans="1:6" ht="10.5" customHeight="1" x14ac:dyDescent="0.5">
      <c r="A203" s="55" t="s">
        <v>3758</v>
      </c>
      <c r="B203" s="55"/>
      <c r="C203" s="55"/>
      <c r="D203" s="55"/>
      <c r="E203" s="55"/>
      <c r="F203" s="55"/>
    </row>
    <row r="205" spans="1:6" ht="34.200000000000003" x14ac:dyDescent="0.5">
      <c r="A205" s="42" t="s">
        <v>2979</v>
      </c>
      <c r="B205" s="42" t="s">
        <v>242</v>
      </c>
      <c r="C205" s="42" t="s">
        <v>1970</v>
      </c>
      <c r="D205" s="42" t="s">
        <v>1971</v>
      </c>
      <c r="E205" s="42" t="s">
        <v>3746</v>
      </c>
      <c r="F205" s="43" t="s">
        <v>1974</v>
      </c>
    </row>
    <row r="206" spans="1:6" ht="51" x14ac:dyDescent="0.5">
      <c r="A206" s="44" t="s">
        <v>3759</v>
      </c>
      <c r="B206" s="44" t="s">
        <v>3748</v>
      </c>
      <c r="C206" s="45">
        <v>9.99</v>
      </c>
      <c r="D206" s="44" t="s">
        <v>1985</v>
      </c>
      <c r="E206" s="46">
        <v>45272</v>
      </c>
      <c r="F206" s="49">
        <v>9.99</v>
      </c>
    </row>
    <row r="207" spans="1:6" ht="20.399999999999999" x14ac:dyDescent="0.5">
      <c r="A207" s="54" t="s">
        <v>2032</v>
      </c>
      <c r="B207" s="44" t="s">
        <v>249</v>
      </c>
      <c r="C207" s="45">
        <v>10</v>
      </c>
      <c r="D207" s="44" t="s">
        <v>2025</v>
      </c>
      <c r="E207" s="46">
        <v>45203</v>
      </c>
      <c r="F207" s="49">
        <v>20</v>
      </c>
    </row>
    <row r="208" spans="1:6" ht="20.399999999999999" x14ac:dyDescent="0.5">
      <c r="A208" s="54"/>
      <c r="B208" s="44" t="s">
        <v>3760</v>
      </c>
      <c r="C208" s="45">
        <v>7</v>
      </c>
      <c r="D208" s="44" t="s">
        <v>2025</v>
      </c>
      <c r="E208" s="46">
        <v>45203</v>
      </c>
      <c r="F208" s="49">
        <v>7</v>
      </c>
    </row>
    <row r="209" spans="1:6" x14ac:dyDescent="0.5">
      <c r="A209" s="50" t="s">
        <v>256</v>
      </c>
      <c r="B209" s="50"/>
      <c r="C209" s="50"/>
      <c r="D209" s="50"/>
      <c r="E209" s="50"/>
      <c r="F209" s="51">
        <v>36.99</v>
      </c>
    </row>
    <row r="213" spans="1:6" ht="10.5" customHeight="1" x14ac:dyDescent="0.5">
      <c r="A213" s="56" t="s">
        <v>238</v>
      </c>
      <c r="B213" s="56"/>
      <c r="C213" s="56"/>
      <c r="D213" s="56"/>
      <c r="E213" s="56"/>
      <c r="F213" s="56"/>
    </row>
    <row r="214" spans="1:6" ht="10.5" customHeight="1" x14ac:dyDescent="0.5">
      <c r="A214" s="55" t="s">
        <v>2318</v>
      </c>
      <c r="B214" s="55"/>
      <c r="C214" s="55"/>
      <c r="D214" s="55"/>
      <c r="E214" s="55"/>
      <c r="F214" s="55"/>
    </row>
    <row r="216" spans="1:6" ht="34.200000000000003" x14ac:dyDescent="0.5">
      <c r="A216" s="42" t="s">
        <v>2979</v>
      </c>
      <c r="B216" s="42" t="s">
        <v>242</v>
      </c>
      <c r="C216" s="42" t="s">
        <v>1970</v>
      </c>
      <c r="D216" s="42" t="s">
        <v>1971</v>
      </c>
      <c r="E216" s="42" t="s">
        <v>3746</v>
      </c>
      <c r="F216" s="43" t="s">
        <v>1974</v>
      </c>
    </row>
    <row r="217" spans="1:6" ht="40.799999999999997" x14ac:dyDescent="0.5">
      <c r="A217" s="44" t="s">
        <v>2070</v>
      </c>
      <c r="B217" s="44" t="s">
        <v>249</v>
      </c>
      <c r="C217" s="45">
        <v>7.49</v>
      </c>
      <c r="D217" s="44" t="s">
        <v>2321</v>
      </c>
      <c r="E217" s="46">
        <v>45252</v>
      </c>
      <c r="F217" s="49">
        <v>7.49</v>
      </c>
    </row>
    <row r="218" spans="1:6" x14ac:dyDescent="0.5">
      <c r="A218" s="50" t="s">
        <v>256</v>
      </c>
      <c r="B218" s="50"/>
      <c r="C218" s="50"/>
      <c r="D218" s="50"/>
      <c r="E218" s="50"/>
      <c r="F218" s="51">
        <v>7.49</v>
      </c>
    </row>
    <row r="222" spans="1:6" ht="10.5" customHeight="1" x14ac:dyDescent="0.5">
      <c r="A222" s="56" t="s">
        <v>238</v>
      </c>
      <c r="B222" s="56"/>
      <c r="C222" s="56"/>
      <c r="D222" s="56"/>
      <c r="E222" s="56"/>
      <c r="F222" s="56"/>
    </row>
    <row r="223" spans="1:6" ht="10.5" customHeight="1" x14ac:dyDescent="0.5">
      <c r="A223" s="55" t="s">
        <v>2330</v>
      </c>
      <c r="B223" s="55"/>
      <c r="C223" s="55"/>
      <c r="D223" s="55"/>
      <c r="E223" s="55"/>
      <c r="F223" s="55"/>
    </row>
    <row r="225" spans="1:6" ht="34.200000000000003" x14ac:dyDescent="0.5">
      <c r="A225" s="42" t="s">
        <v>2979</v>
      </c>
      <c r="B225" s="42" t="s">
        <v>242</v>
      </c>
      <c r="C225" s="42" t="s">
        <v>1970</v>
      </c>
      <c r="D225" s="42" t="s">
        <v>1971</v>
      </c>
      <c r="E225" s="42" t="s">
        <v>3746</v>
      </c>
      <c r="F225" s="43" t="s">
        <v>1974</v>
      </c>
    </row>
    <row r="226" spans="1:6" ht="40.799999999999997" x14ac:dyDescent="0.5">
      <c r="A226" s="44" t="s">
        <v>2889</v>
      </c>
      <c r="B226" s="44" t="s">
        <v>3752</v>
      </c>
      <c r="C226" s="45">
        <v>10</v>
      </c>
      <c r="D226" s="44" t="s">
        <v>1979</v>
      </c>
      <c r="E226" s="46">
        <v>45223</v>
      </c>
      <c r="F226" s="49">
        <v>10</v>
      </c>
    </row>
    <row r="227" spans="1:6" x14ac:dyDescent="0.5">
      <c r="A227" s="50" t="s">
        <v>256</v>
      </c>
      <c r="B227" s="50"/>
      <c r="C227" s="50"/>
      <c r="D227" s="50"/>
      <c r="E227" s="50"/>
      <c r="F227" s="51">
        <v>10</v>
      </c>
    </row>
    <row r="231" spans="1:6" ht="10.5" customHeight="1" x14ac:dyDescent="0.5">
      <c r="A231" s="56" t="s">
        <v>238</v>
      </c>
      <c r="B231" s="56"/>
      <c r="C231" s="56"/>
      <c r="D231" s="56"/>
      <c r="E231" s="56"/>
      <c r="F231" s="56"/>
    </row>
    <row r="232" spans="1:6" ht="10.5" customHeight="1" x14ac:dyDescent="0.5">
      <c r="A232" s="55" t="s">
        <v>2359</v>
      </c>
      <c r="B232" s="55"/>
      <c r="C232" s="55"/>
      <c r="D232" s="55"/>
      <c r="E232" s="55"/>
      <c r="F232" s="55"/>
    </row>
    <row r="234" spans="1:6" ht="34.200000000000003" x14ac:dyDescent="0.5">
      <c r="A234" s="42" t="s">
        <v>2979</v>
      </c>
      <c r="B234" s="42" t="s">
        <v>242</v>
      </c>
      <c r="C234" s="42" t="s">
        <v>1970</v>
      </c>
      <c r="D234" s="42" t="s">
        <v>1971</v>
      </c>
      <c r="E234" s="42" t="s">
        <v>3746</v>
      </c>
      <c r="F234" s="43" t="s">
        <v>1974</v>
      </c>
    </row>
    <row r="235" spans="1:6" ht="30.6" x14ac:dyDescent="0.5">
      <c r="A235" s="44" t="s">
        <v>2285</v>
      </c>
      <c r="B235" s="44" t="s">
        <v>3748</v>
      </c>
      <c r="C235" s="45">
        <v>12.8</v>
      </c>
      <c r="D235" s="44" t="s">
        <v>2025</v>
      </c>
      <c r="E235" s="46">
        <v>45260</v>
      </c>
      <c r="F235" s="49">
        <v>12.8</v>
      </c>
    </row>
    <row r="236" spans="1:6" x14ac:dyDescent="0.5">
      <c r="A236" s="50" t="s">
        <v>256</v>
      </c>
      <c r="B236" s="50"/>
      <c r="C236" s="50"/>
      <c r="D236" s="50"/>
      <c r="E236" s="50"/>
      <c r="F236" s="51">
        <v>12.8</v>
      </c>
    </row>
    <row r="240" spans="1:6" ht="10.5" customHeight="1" x14ac:dyDescent="0.5">
      <c r="A240" s="56" t="s">
        <v>238</v>
      </c>
      <c r="B240" s="56"/>
      <c r="C240" s="56"/>
      <c r="D240" s="56"/>
      <c r="E240" s="56"/>
      <c r="F240" s="56"/>
    </row>
    <row r="241" spans="1:6" ht="10.5" customHeight="1" x14ac:dyDescent="0.5">
      <c r="A241" s="55" t="s">
        <v>2391</v>
      </c>
      <c r="B241" s="55"/>
      <c r="C241" s="55"/>
      <c r="D241" s="55"/>
      <c r="E241" s="55"/>
      <c r="F241" s="55"/>
    </row>
    <row r="243" spans="1:6" ht="34.200000000000003" x14ac:dyDescent="0.5">
      <c r="A243" s="42" t="s">
        <v>2979</v>
      </c>
      <c r="B243" s="42" t="s">
        <v>242</v>
      </c>
      <c r="C243" s="42" t="s">
        <v>1970</v>
      </c>
      <c r="D243" s="42" t="s">
        <v>1971</v>
      </c>
      <c r="E243" s="42" t="s">
        <v>3746</v>
      </c>
      <c r="F243" s="43" t="s">
        <v>1974</v>
      </c>
    </row>
    <row r="244" spans="1:6" ht="51" x14ac:dyDescent="0.5">
      <c r="A244" s="44" t="s">
        <v>2680</v>
      </c>
      <c r="B244" s="44" t="s">
        <v>249</v>
      </c>
      <c r="C244" s="45">
        <v>17</v>
      </c>
      <c r="D244" s="44" t="s">
        <v>2985</v>
      </c>
      <c r="E244" s="46">
        <v>45242</v>
      </c>
      <c r="F244" s="49">
        <v>17</v>
      </c>
    </row>
    <row r="245" spans="1:6" ht="40.799999999999997" x14ac:dyDescent="0.5">
      <c r="A245" s="44" t="s">
        <v>2026</v>
      </c>
      <c r="B245" s="44" t="s">
        <v>249</v>
      </c>
      <c r="C245" s="45">
        <v>18</v>
      </c>
      <c r="D245" s="44" t="s">
        <v>2985</v>
      </c>
      <c r="E245" s="46">
        <v>45286</v>
      </c>
      <c r="F245" s="49">
        <v>36</v>
      </c>
    </row>
    <row r="246" spans="1:6" x14ac:dyDescent="0.5">
      <c r="A246" s="50" t="s">
        <v>256</v>
      </c>
      <c r="B246" s="50"/>
      <c r="C246" s="50"/>
      <c r="D246" s="50"/>
      <c r="E246" s="50"/>
      <c r="F246" s="51">
        <v>53</v>
      </c>
    </row>
    <row r="250" spans="1:6" ht="10.5" customHeight="1" x14ac:dyDescent="0.5">
      <c r="A250" s="56" t="s">
        <v>238</v>
      </c>
      <c r="B250" s="56"/>
      <c r="C250" s="56"/>
      <c r="D250" s="56"/>
      <c r="E250" s="56"/>
      <c r="F250" s="56"/>
    </row>
    <row r="251" spans="1:6" ht="10.5" customHeight="1" x14ac:dyDescent="0.5">
      <c r="A251" s="55" t="s">
        <v>2426</v>
      </c>
      <c r="B251" s="55"/>
      <c r="C251" s="55"/>
      <c r="D251" s="55"/>
      <c r="E251" s="55"/>
      <c r="F251" s="55"/>
    </row>
    <row r="253" spans="1:6" ht="34.200000000000003" x14ac:dyDescent="0.5">
      <c r="A253" s="42" t="s">
        <v>2979</v>
      </c>
      <c r="B253" s="42" t="s">
        <v>242</v>
      </c>
      <c r="C253" s="42" t="s">
        <v>1970</v>
      </c>
      <c r="D253" s="42" t="s">
        <v>1971</v>
      </c>
      <c r="E253" s="42" t="s">
        <v>3746</v>
      </c>
      <c r="F253" s="43" t="s">
        <v>1974</v>
      </c>
    </row>
    <row r="254" spans="1:6" ht="30.6" x14ac:dyDescent="0.5">
      <c r="A254" s="44" t="s">
        <v>2187</v>
      </c>
      <c r="B254" s="44" t="s">
        <v>249</v>
      </c>
      <c r="C254" s="45">
        <v>15.5</v>
      </c>
      <c r="D254" s="44" t="s">
        <v>1979</v>
      </c>
      <c r="E254" s="46">
        <v>45214</v>
      </c>
      <c r="F254" s="49">
        <v>15.5</v>
      </c>
    </row>
    <row r="255" spans="1:6" ht="30.6" x14ac:dyDescent="0.5">
      <c r="A255" s="44" t="s">
        <v>1986</v>
      </c>
      <c r="B255" s="44" t="s">
        <v>249</v>
      </c>
      <c r="C255" s="45">
        <v>18</v>
      </c>
      <c r="D255" s="44" t="s">
        <v>1979</v>
      </c>
      <c r="E255" s="46">
        <v>45224</v>
      </c>
      <c r="F255" s="49">
        <v>18</v>
      </c>
    </row>
    <row r="256" spans="1:6" x14ac:dyDescent="0.5">
      <c r="A256" s="50" t="s">
        <v>256</v>
      </c>
      <c r="B256" s="50"/>
      <c r="C256" s="50"/>
      <c r="D256" s="50"/>
      <c r="E256" s="50"/>
      <c r="F256" s="51">
        <v>33.5</v>
      </c>
    </row>
    <row r="260" spans="1:6" ht="10.5" customHeight="1" x14ac:dyDescent="0.5">
      <c r="A260" s="56" t="s">
        <v>238</v>
      </c>
      <c r="B260" s="56"/>
      <c r="C260" s="56"/>
      <c r="D260" s="56"/>
      <c r="E260" s="56"/>
      <c r="F260" s="56"/>
    </row>
    <row r="261" spans="1:6" ht="10.5" customHeight="1" x14ac:dyDescent="0.5">
      <c r="A261" s="55" t="s">
        <v>3761</v>
      </c>
      <c r="B261" s="55"/>
      <c r="C261" s="55"/>
      <c r="D261" s="55"/>
      <c r="E261" s="55"/>
      <c r="F261" s="55"/>
    </row>
    <row r="263" spans="1:6" ht="34.200000000000003" x14ac:dyDescent="0.5">
      <c r="A263" s="42" t="s">
        <v>2979</v>
      </c>
      <c r="B263" s="42" t="s">
        <v>242</v>
      </c>
      <c r="C263" s="42" t="s">
        <v>1970</v>
      </c>
      <c r="D263" s="42" t="s">
        <v>1971</v>
      </c>
      <c r="E263" s="42" t="s">
        <v>3746</v>
      </c>
      <c r="F263" s="43" t="s">
        <v>1974</v>
      </c>
    </row>
    <row r="264" spans="1:6" ht="30.6" x14ac:dyDescent="0.5">
      <c r="A264" s="44" t="s">
        <v>18</v>
      </c>
      <c r="B264" s="44" t="s">
        <v>3752</v>
      </c>
      <c r="C264" s="45">
        <v>29</v>
      </c>
      <c r="D264" s="44" t="s">
        <v>3755</v>
      </c>
      <c r="E264" s="46">
        <v>45281</v>
      </c>
      <c r="F264" s="49">
        <v>29</v>
      </c>
    </row>
    <row r="265" spans="1:6" ht="40.799999999999997" x14ac:dyDescent="0.5">
      <c r="A265" s="44" t="s">
        <v>3762</v>
      </c>
      <c r="B265" s="44" t="s">
        <v>249</v>
      </c>
      <c r="C265" s="45">
        <v>45</v>
      </c>
      <c r="D265" s="44" t="s">
        <v>3755</v>
      </c>
      <c r="E265" s="46">
        <v>45282</v>
      </c>
      <c r="F265" s="49">
        <v>45</v>
      </c>
    </row>
    <row r="266" spans="1:6" x14ac:dyDescent="0.5">
      <c r="A266" s="50" t="s">
        <v>256</v>
      </c>
      <c r="B266" s="50"/>
      <c r="C266" s="50"/>
      <c r="D266" s="50"/>
      <c r="E266" s="50"/>
      <c r="F266" s="51">
        <v>74</v>
      </c>
    </row>
    <row r="270" spans="1:6" ht="10.5" customHeight="1" x14ac:dyDescent="0.5">
      <c r="A270" s="56" t="s">
        <v>238</v>
      </c>
      <c r="B270" s="56"/>
      <c r="C270" s="56"/>
      <c r="D270" s="56"/>
      <c r="E270" s="56"/>
      <c r="F270" s="56"/>
    </row>
    <row r="271" spans="1:6" ht="10.5" customHeight="1" x14ac:dyDescent="0.5">
      <c r="A271" s="55" t="s">
        <v>2466</v>
      </c>
      <c r="B271" s="55"/>
      <c r="C271" s="55"/>
      <c r="D271" s="55"/>
      <c r="E271" s="55"/>
      <c r="F271" s="55"/>
    </row>
    <row r="273" spans="1:6" ht="34.200000000000003" x14ac:dyDescent="0.5">
      <c r="A273" s="42" t="s">
        <v>2979</v>
      </c>
      <c r="B273" s="42" t="s">
        <v>242</v>
      </c>
      <c r="C273" s="42" t="s">
        <v>1970</v>
      </c>
      <c r="D273" s="42" t="s">
        <v>1971</v>
      </c>
      <c r="E273" s="42" t="s">
        <v>3746</v>
      </c>
      <c r="F273" s="43" t="s">
        <v>1974</v>
      </c>
    </row>
    <row r="274" spans="1:6" ht="40.799999999999997" x14ac:dyDescent="0.5">
      <c r="A274" s="44" t="s">
        <v>2562</v>
      </c>
      <c r="B274" s="44" t="s">
        <v>249</v>
      </c>
      <c r="C274" s="45">
        <v>12</v>
      </c>
      <c r="D274" s="44" t="s">
        <v>1979</v>
      </c>
      <c r="E274" s="46">
        <v>45250</v>
      </c>
      <c r="F274" s="49">
        <v>12</v>
      </c>
    </row>
    <row r="275" spans="1:6" x14ac:dyDescent="0.5">
      <c r="A275" s="50" t="s">
        <v>256</v>
      </c>
      <c r="B275" s="50"/>
      <c r="C275" s="50"/>
      <c r="D275" s="50"/>
      <c r="E275" s="50"/>
      <c r="F275" s="51">
        <v>12</v>
      </c>
    </row>
    <row r="279" spans="1:6" ht="10.5" customHeight="1" x14ac:dyDescent="0.5">
      <c r="A279" s="56" t="s">
        <v>238</v>
      </c>
      <c r="B279" s="56"/>
      <c r="C279" s="56"/>
      <c r="D279" s="56"/>
      <c r="E279" s="56"/>
      <c r="F279" s="56"/>
    </row>
    <row r="280" spans="1:6" ht="10.5" customHeight="1" x14ac:dyDescent="0.5">
      <c r="A280" s="55" t="s">
        <v>3763</v>
      </c>
      <c r="B280" s="55"/>
      <c r="C280" s="55"/>
      <c r="D280" s="55"/>
      <c r="E280" s="55"/>
      <c r="F280" s="55"/>
    </row>
    <row r="282" spans="1:6" ht="34.200000000000003" x14ac:dyDescent="0.5">
      <c r="A282" s="42" t="s">
        <v>2979</v>
      </c>
      <c r="B282" s="42" t="s">
        <v>242</v>
      </c>
      <c r="C282" s="42" t="s">
        <v>1970</v>
      </c>
      <c r="D282" s="42" t="s">
        <v>1971</v>
      </c>
      <c r="E282" s="42" t="s">
        <v>3746</v>
      </c>
      <c r="F282" s="43" t="s">
        <v>1974</v>
      </c>
    </row>
    <row r="283" spans="1:6" ht="30.6" x14ac:dyDescent="0.5">
      <c r="A283" s="44" t="s">
        <v>2109</v>
      </c>
      <c r="B283" s="44" t="s">
        <v>249</v>
      </c>
      <c r="C283" s="45">
        <v>14</v>
      </c>
      <c r="D283" s="44" t="s">
        <v>2025</v>
      </c>
      <c r="E283" s="46">
        <v>45220</v>
      </c>
      <c r="F283" s="49">
        <v>14</v>
      </c>
    </row>
    <row r="284" spans="1:6" x14ac:dyDescent="0.5">
      <c r="A284" s="50" t="s">
        <v>256</v>
      </c>
      <c r="B284" s="50"/>
      <c r="C284" s="50"/>
      <c r="D284" s="50"/>
      <c r="E284" s="50"/>
      <c r="F284" s="51">
        <v>14</v>
      </c>
    </row>
    <row r="288" spans="1:6" ht="10.5" customHeight="1" x14ac:dyDescent="0.5">
      <c r="A288" s="56" t="s">
        <v>238</v>
      </c>
      <c r="B288" s="56"/>
      <c r="C288" s="56"/>
      <c r="D288" s="56"/>
      <c r="E288" s="56"/>
      <c r="F288" s="56"/>
    </row>
    <row r="289" spans="1:6" ht="10.5" customHeight="1" x14ac:dyDescent="0.5">
      <c r="A289" s="55" t="s">
        <v>2470</v>
      </c>
      <c r="B289" s="55"/>
      <c r="C289" s="55"/>
      <c r="D289" s="55"/>
      <c r="E289" s="55"/>
      <c r="F289" s="55"/>
    </row>
    <row r="291" spans="1:6" ht="34.200000000000003" x14ac:dyDescent="0.5">
      <c r="A291" s="42" t="s">
        <v>2979</v>
      </c>
      <c r="B291" s="42" t="s">
        <v>242</v>
      </c>
      <c r="C291" s="42" t="s">
        <v>1970</v>
      </c>
      <c r="D291" s="42" t="s">
        <v>1971</v>
      </c>
      <c r="E291" s="42" t="s">
        <v>3746</v>
      </c>
      <c r="F291" s="43" t="s">
        <v>1974</v>
      </c>
    </row>
    <row r="292" spans="1:6" x14ac:dyDescent="0.5">
      <c r="A292" s="54" t="s">
        <v>2322</v>
      </c>
      <c r="B292" s="54" t="s">
        <v>249</v>
      </c>
      <c r="C292" s="45">
        <v>16.940000000000001</v>
      </c>
      <c r="D292" s="44" t="s">
        <v>2473</v>
      </c>
      <c r="E292" s="46">
        <v>45240</v>
      </c>
      <c r="F292" s="49">
        <v>16.940000000000001</v>
      </c>
    </row>
    <row r="293" spans="1:6" x14ac:dyDescent="0.5">
      <c r="A293" s="54"/>
      <c r="B293" s="54"/>
      <c r="C293" s="45">
        <v>20</v>
      </c>
      <c r="D293" s="44" t="s">
        <v>2473</v>
      </c>
      <c r="E293" s="46">
        <v>45240</v>
      </c>
      <c r="F293" s="49">
        <v>20</v>
      </c>
    </row>
    <row r="294" spans="1:6" x14ac:dyDescent="0.5">
      <c r="A294" s="54"/>
      <c r="B294" s="54"/>
      <c r="C294" s="45">
        <v>20.99</v>
      </c>
      <c r="D294" s="44" t="s">
        <v>2473</v>
      </c>
      <c r="E294" s="46">
        <v>45240</v>
      </c>
      <c r="F294" s="49">
        <v>41.98</v>
      </c>
    </row>
    <row r="295" spans="1:6" x14ac:dyDescent="0.5">
      <c r="A295" s="54"/>
      <c r="B295" s="54"/>
      <c r="C295" s="45">
        <v>30</v>
      </c>
      <c r="D295" s="44" t="s">
        <v>2473</v>
      </c>
      <c r="E295" s="46">
        <v>45240</v>
      </c>
      <c r="F295" s="49">
        <v>30</v>
      </c>
    </row>
    <row r="296" spans="1:6" ht="40.799999999999997" x14ac:dyDescent="0.5">
      <c r="A296" s="44" t="s">
        <v>2037</v>
      </c>
      <c r="B296" s="44" t="s">
        <v>249</v>
      </c>
      <c r="C296" s="45">
        <v>6</v>
      </c>
      <c r="D296" s="44" t="s">
        <v>2065</v>
      </c>
      <c r="E296" s="46">
        <v>45239</v>
      </c>
      <c r="F296" s="49">
        <v>6</v>
      </c>
    </row>
    <row r="297" spans="1:6" x14ac:dyDescent="0.5">
      <c r="A297" s="50" t="s">
        <v>256</v>
      </c>
      <c r="B297" s="50"/>
      <c r="C297" s="50"/>
      <c r="D297" s="50"/>
      <c r="E297" s="50"/>
      <c r="F297" s="51">
        <v>114.92</v>
      </c>
    </row>
    <row r="301" spans="1:6" ht="10.5" customHeight="1" x14ac:dyDescent="0.5">
      <c r="A301" s="56" t="s">
        <v>238</v>
      </c>
      <c r="B301" s="56"/>
      <c r="C301" s="56"/>
      <c r="D301" s="56"/>
      <c r="E301" s="56"/>
      <c r="F301" s="56"/>
    </row>
    <row r="302" spans="1:6" ht="10.5" customHeight="1" x14ac:dyDescent="0.5">
      <c r="A302" s="55" t="s">
        <v>2493</v>
      </c>
      <c r="B302" s="55"/>
      <c r="C302" s="55"/>
      <c r="D302" s="55"/>
      <c r="E302" s="55"/>
      <c r="F302" s="55"/>
    </row>
    <row r="304" spans="1:6" ht="34.200000000000003" x14ac:dyDescent="0.5">
      <c r="A304" s="42" t="s">
        <v>2979</v>
      </c>
      <c r="B304" s="42" t="s">
        <v>242</v>
      </c>
      <c r="C304" s="42" t="s">
        <v>1970</v>
      </c>
      <c r="D304" s="42" t="s">
        <v>1971</v>
      </c>
      <c r="E304" s="42" t="s">
        <v>3746</v>
      </c>
      <c r="F304" s="43" t="s">
        <v>1974</v>
      </c>
    </row>
    <row r="305" spans="1:6" ht="30.6" x14ac:dyDescent="0.5">
      <c r="A305" s="44" t="s">
        <v>2278</v>
      </c>
      <c r="B305" s="44" t="s">
        <v>249</v>
      </c>
      <c r="C305" s="45">
        <v>5</v>
      </c>
      <c r="D305" s="44" t="s">
        <v>2025</v>
      </c>
      <c r="E305" s="46">
        <v>45278</v>
      </c>
      <c r="F305" s="49">
        <v>5</v>
      </c>
    </row>
    <row r="306" spans="1:6" x14ac:dyDescent="0.5">
      <c r="A306" s="50" t="s">
        <v>256</v>
      </c>
      <c r="B306" s="50"/>
      <c r="C306" s="50"/>
      <c r="D306" s="50"/>
      <c r="E306" s="50"/>
      <c r="F306" s="51">
        <v>5</v>
      </c>
    </row>
    <row r="310" spans="1:6" ht="10.5" customHeight="1" x14ac:dyDescent="0.5">
      <c r="A310" s="56" t="s">
        <v>238</v>
      </c>
      <c r="B310" s="56"/>
      <c r="C310" s="56"/>
      <c r="D310" s="56"/>
      <c r="E310" s="56"/>
      <c r="F310" s="56"/>
    </row>
    <row r="311" spans="1:6" ht="10.5" customHeight="1" x14ac:dyDescent="0.5">
      <c r="A311" s="55" t="s">
        <v>2504</v>
      </c>
      <c r="B311" s="55"/>
      <c r="C311" s="55"/>
      <c r="D311" s="55"/>
      <c r="E311" s="55"/>
      <c r="F311" s="55"/>
    </row>
    <row r="313" spans="1:6" ht="34.200000000000003" x14ac:dyDescent="0.5">
      <c r="A313" s="42" t="s">
        <v>2979</v>
      </c>
      <c r="B313" s="42" t="s">
        <v>242</v>
      </c>
      <c r="C313" s="42" t="s">
        <v>1970</v>
      </c>
      <c r="D313" s="42" t="s">
        <v>1971</v>
      </c>
      <c r="E313" s="42" t="s">
        <v>3746</v>
      </c>
      <c r="F313" s="43" t="s">
        <v>1974</v>
      </c>
    </row>
    <row r="314" spans="1:6" ht="40.799999999999997" x14ac:dyDescent="0.5">
      <c r="A314" s="44" t="s">
        <v>2322</v>
      </c>
      <c r="B314" s="44" t="s">
        <v>3764</v>
      </c>
      <c r="C314" s="45">
        <v>11</v>
      </c>
      <c r="D314" s="44" t="s">
        <v>2507</v>
      </c>
      <c r="E314" s="46">
        <v>45279</v>
      </c>
      <c r="F314" s="49">
        <v>11</v>
      </c>
    </row>
    <row r="315" spans="1:6" x14ac:dyDescent="0.5">
      <c r="A315" s="54" t="s">
        <v>2223</v>
      </c>
      <c r="B315" s="54" t="s">
        <v>249</v>
      </c>
      <c r="C315" s="45">
        <v>10</v>
      </c>
      <c r="D315" s="44" t="s">
        <v>2507</v>
      </c>
      <c r="E315" s="46">
        <v>45206</v>
      </c>
      <c r="F315" s="49">
        <v>10</v>
      </c>
    </row>
    <row r="316" spans="1:6" x14ac:dyDescent="0.5">
      <c r="A316" s="54"/>
      <c r="B316" s="54"/>
      <c r="C316" s="45">
        <v>11</v>
      </c>
      <c r="D316" s="44" t="s">
        <v>2507</v>
      </c>
      <c r="E316" s="46">
        <v>45206</v>
      </c>
      <c r="F316" s="49">
        <v>11</v>
      </c>
    </row>
    <row r="317" spans="1:6" x14ac:dyDescent="0.5">
      <c r="A317" s="54"/>
      <c r="B317" s="54"/>
      <c r="C317" s="45">
        <v>17</v>
      </c>
      <c r="D317" s="44" t="s">
        <v>2507</v>
      </c>
      <c r="E317" s="46">
        <v>45206</v>
      </c>
      <c r="F317" s="49">
        <v>17</v>
      </c>
    </row>
    <row r="318" spans="1:6" ht="30.6" x14ac:dyDescent="0.5">
      <c r="A318" s="44" t="s">
        <v>2408</v>
      </c>
      <c r="B318" s="44" t="s">
        <v>249</v>
      </c>
      <c r="C318" s="45">
        <v>5</v>
      </c>
      <c r="D318" s="44" t="s">
        <v>2065</v>
      </c>
      <c r="E318" s="46">
        <v>45243</v>
      </c>
      <c r="F318" s="49">
        <v>10</v>
      </c>
    </row>
    <row r="319" spans="1:6" ht="30.6" x14ac:dyDescent="0.5">
      <c r="A319" s="44" t="s">
        <v>2187</v>
      </c>
      <c r="B319" s="44" t="s">
        <v>249</v>
      </c>
      <c r="C319" s="45">
        <v>15.82</v>
      </c>
      <c r="D319" s="44" t="s">
        <v>2507</v>
      </c>
      <c r="E319" s="46">
        <v>45202</v>
      </c>
      <c r="F319" s="49">
        <v>15.82</v>
      </c>
    </row>
    <row r="320" spans="1:6" x14ac:dyDescent="0.5">
      <c r="A320" s="50" t="s">
        <v>256</v>
      </c>
      <c r="B320" s="50"/>
      <c r="C320" s="50"/>
      <c r="D320" s="50"/>
      <c r="E320" s="50"/>
      <c r="F320" s="51">
        <v>74.819999999999993</v>
      </c>
    </row>
    <row r="324" spans="1:6" ht="10.5" customHeight="1" x14ac:dyDescent="0.5">
      <c r="A324" s="56" t="s">
        <v>238</v>
      </c>
      <c r="B324" s="56"/>
      <c r="C324" s="56"/>
      <c r="D324" s="56"/>
      <c r="E324" s="56"/>
      <c r="F324" s="56"/>
    </row>
    <row r="325" spans="1:6" ht="10.5" customHeight="1" x14ac:dyDescent="0.5">
      <c r="A325" s="55" t="s">
        <v>2514</v>
      </c>
      <c r="B325" s="55"/>
      <c r="C325" s="55"/>
      <c r="D325" s="55"/>
      <c r="E325" s="55"/>
      <c r="F325" s="55"/>
    </row>
    <row r="327" spans="1:6" ht="34.200000000000003" x14ac:dyDescent="0.5">
      <c r="A327" s="42" t="s">
        <v>2979</v>
      </c>
      <c r="B327" s="42" t="s">
        <v>242</v>
      </c>
      <c r="C327" s="42" t="s">
        <v>1970</v>
      </c>
      <c r="D327" s="42" t="s">
        <v>1971</v>
      </c>
      <c r="E327" s="42" t="s">
        <v>3746</v>
      </c>
      <c r="F327" s="43" t="s">
        <v>1974</v>
      </c>
    </row>
    <row r="328" spans="1:6" ht="40.799999999999997" x14ac:dyDescent="0.5">
      <c r="A328" s="44" t="s">
        <v>1991</v>
      </c>
      <c r="B328" s="44" t="s">
        <v>249</v>
      </c>
      <c r="C328" s="45">
        <v>14</v>
      </c>
      <c r="D328" s="44" t="s">
        <v>1979</v>
      </c>
      <c r="E328" s="46">
        <v>45225</v>
      </c>
      <c r="F328" s="49">
        <v>14</v>
      </c>
    </row>
    <row r="329" spans="1:6" x14ac:dyDescent="0.5">
      <c r="A329" s="50" t="s">
        <v>256</v>
      </c>
      <c r="B329" s="50"/>
      <c r="C329" s="50"/>
      <c r="D329" s="50"/>
      <c r="E329" s="50"/>
      <c r="F329" s="51">
        <v>14</v>
      </c>
    </row>
    <row r="333" spans="1:6" ht="10.5" customHeight="1" x14ac:dyDescent="0.5">
      <c r="A333" s="56" t="s">
        <v>238</v>
      </c>
      <c r="B333" s="56"/>
      <c r="C333" s="56"/>
      <c r="D333" s="56"/>
      <c r="E333" s="56"/>
      <c r="F333" s="56"/>
    </row>
    <row r="334" spans="1:6" ht="10.5" customHeight="1" x14ac:dyDescent="0.5">
      <c r="A334" s="55" t="s">
        <v>2518</v>
      </c>
      <c r="B334" s="55"/>
      <c r="C334" s="55"/>
      <c r="D334" s="55"/>
      <c r="E334" s="55"/>
      <c r="F334" s="55"/>
    </row>
    <row r="336" spans="1:6" ht="34.200000000000003" x14ac:dyDescent="0.5">
      <c r="A336" s="42" t="s">
        <v>2979</v>
      </c>
      <c r="B336" s="42" t="s">
        <v>242</v>
      </c>
      <c r="C336" s="42" t="s">
        <v>1970</v>
      </c>
      <c r="D336" s="42" t="s">
        <v>1971</v>
      </c>
      <c r="E336" s="42" t="s">
        <v>3746</v>
      </c>
      <c r="F336" s="43" t="s">
        <v>1974</v>
      </c>
    </row>
    <row r="337" spans="1:6" ht="30.6" x14ac:dyDescent="0.5">
      <c r="A337" s="44" t="s">
        <v>2313</v>
      </c>
      <c r="B337" s="44" t="s">
        <v>249</v>
      </c>
      <c r="C337" s="45">
        <v>40</v>
      </c>
      <c r="D337" s="44" t="s">
        <v>2065</v>
      </c>
      <c r="E337" s="46">
        <v>45283</v>
      </c>
      <c r="F337" s="49">
        <v>40</v>
      </c>
    </row>
    <row r="338" spans="1:6" x14ac:dyDescent="0.5">
      <c r="A338" s="54" t="s">
        <v>2680</v>
      </c>
      <c r="B338" s="54" t="s">
        <v>249</v>
      </c>
      <c r="C338" s="45">
        <v>12</v>
      </c>
      <c r="D338" s="44" t="s">
        <v>2065</v>
      </c>
      <c r="E338" s="46">
        <v>45269</v>
      </c>
      <c r="F338" s="49">
        <v>12</v>
      </c>
    </row>
    <row r="339" spans="1:6" x14ac:dyDescent="0.5">
      <c r="A339" s="54"/>
      <c r="B339" s="54"/>
      <c r="C339" s="58">
        <v>14</v>
      </c>
      <c r="D339" s="54" t="s">
        <v>2065</v>
      </c>
      <c r="E339" s="46">
        <v>45246</v>
      </c>
      <c r="F339" s="49">
        <v>14</v>
      </c>
    </row>
    <row r="340" spans="1:6" x14ac:dyDescent="0.5">
      <c r="A340" s="54"/>
      <c r="B340" s="54"/>
      <c r="C340" s="58"/>
      <c r="D340" s="54"/>
      <c r="E340" s="46">
        <v>45269</v>
      </c>
      <c r="F340" s="49">
        <v>14</v>
      </c>
    </row>
    <row r="341" spans="1:6" x14ac:dyDescent="0.5">
      <c r="A341" s="54"/>
      <c r="B341" s="54"/>
      <c r="C341" s="58">
        <v>15</v>
      </c>
      <c r="D341" s="44" t="s">
        <v>1979</v>
      </c>
      <c r="E341" s="46">
        <v>45246</v>
      </c>
      <c r="F341" s="49">
        <v>15</v>
      </c>
    </row>
    <row r="342" spans="1:6" x14ac:dyDescent="0.5">
      <c r="A342" s="54"/>
      <c r="B342" s="54"/>
      <c r="C342" s="58"/>
      <c r="D342" s="44" t="s">
        <v>2065</v>
      </c>
      <c r="E342" s="46">
        <v>45246</v>
      </c>
      <c r="F342" s="49">
        <v>15</v>
      </c>
    </row>
    <row r="343" spans="1:6" x14ac:dyDescent="0.5">
      <c r="A343" s="54"/>
      <c r="B343" s="44" t="s">
        <v>3757</v>
      </c>
      <c r="C343" s="45">
        <v>32</v>
      </c>
      <c r="D343" s="44" t="s">
        <v>1979</v>
      </c>
      <c r="E343" s="46">
        <v>45259</v>
      </c>
      <c r="F343" s="49">
        <v>32</v>
      </c>
    </row>
    <row r="344" spans="1:6" ht="20.399999999999999" x14ac:dyDescent="0.5">
      <c r="A344" s="54"/>
      <c r="B344" s="44" t="s">
        <v>249</v>
      </c>
      <c r="C344" s="45">
        <v>10</v>
      </c>
      <c r="D344" s="44" t="s">
        <v>2065</v>
      </c>
      <c r="E344" s="46">
        <v>45246</v>
      </c>
      <c r="F344" s="49">
        <v>10</v>
      </c>
    </row>
    <row r="345" spans="1:6" x14ac:dyDescent="0.5">
      <c r="A345" s="50" t="s">
        <v>256</v>
      </c>
      <c r="B345" s="50"/>
      <c r="C345" s="50"/>
      <c r="D345" s="50"/>
      <c r="E345" s="50"/>
      <c r="F345" s="51">
        <v>152</v>
      </c>
    </row>
    <row r="349" spans="1:6" ht="10.5" customHeight="1" x14ac:dyDescent="0.5">
      <c r="A349" s="56" t="s">
        <v>238</v>
      </c>
      <c r="B349" s="56"/>
      <c r="C349" s="56"/>
      <c r="D349" s="56"/>
      <c r="E349" s="56"/>
      <c r="F349" s="56"/>
    </row>
    <row r="350" spans="1:6" ht="10.5" customHeight="1" x14ac:dyDescent="0.5">
      <c r="A350" s="55" t="s">
        <v>2527</v>
      </c>
      <c r="B350" s="55"/>
      <c r="C350" s="55"/>
      <c r="D350" s="55"/>
      <c r="E350" s="55"/>
      <c r="F350" s="55"/>
    </row>
    <row r="352" spans="1:6" ht="34.200000000000003" x14ac:dyDescent="0.5">
      <c r="A352" s="42" t="s">
        <v>2979</v>
      </c>
      <c r="B352" s="42" t="s">
        <v>242</v>
      </c>
      <c r="C352" s="42" t="s">
        <v>1970</v>
      </c>
      <c r="D352" s="42" t="s">
        <v>1971</v>
      </c>
      <c r="E352" s="42" t="s">
        <v>3746</v>
      </c>
      <c r="F352" s="43" t="s">
        <v>1974</v>
      </c>
    </row>
    <row r="353" spans="1:6" ht="30.6" x14ac:dyDescent="0.5">
      <c r="A353" s="44" t="s">
        <v>3010</v>
      </c>
      <c r="B353" s="44" t="s">
        <v>249</v>
      </c>
      <c r="C353" s="45">
        <v>16</v>
      </c>
      <c r="D353" s="44" t="s">
        <v>2065</v>
      </c>
      <c r="E353" s="46">
        <v>45237</v>
      </c>
      <c r="F353" s="49">
        <v>16</v>
      </c>
    </row>
    <row r="354" spans="1:6" x14ac:dyDescent="0.5">
      <c r="A354" s="50" t="s">
        <v>256</v>
      </c>
      <c r="B354" s="50"/>
      <c r="C354" s="50"/>
      <c r="D354" s="50"/>
      <c r="E354" s="50"/>
      <c r="F354" s="51">
        <v>16</v>
      </c>
    </row>
    <row r="358" spans="1:6" ht="10.5" customHeight="1" x14ac:dyDescent="0.5">
      <c r="A358" s="56" t="s">
        <v>238</v>
      </c>
      <c r="B358" s="56"/>
      <c r="C358" s="56"/>
      <c r="D358" s="56"/>
      <c r="E358" s="56"/>
      <c r="F358" s="56"/>
    </row>
    <row r="359" spans="1:6" ht="10.5" customHeight="1" x14ac:dyDescent="0.5">
      <c r="A359" s="55" t="s">
        <v>2986</v>
      </c>
      <c r="B359" s="55"/>
      <c r="C359" s="55"/>
      <c r="D359" s="55"/>
      <c r="E359" s="55"/>
      <c r="F359" s="55"/>
    </row>
    <row r="361" spans="1:6" ht="34.200000000000003" x14ac:dyDescent="0.5">
      <c r="A361" s="42" t="s">
        <v>2979</v>
      </c>
      <c r="B361" s="42" t="s">
        <v>242</v>
      </c>
      <c r="C361" s="42" t="s">
        <v>1970</v>
      </c>
      <c r="D361" s="42" t="s">
        <v>1971</v>
      </c>
      <c r="E361" s="42" t="s">
        <v>3746</v>
      </c>
      <c r="F361" s="43" t="s">
        <v>1974</v>
      </c>
    </row>
    <row r="362" spans="1:6" ht="40.799999999999997" x14ac:dyDescent="0.5">
      <c r="A362" s="44" t="s">
        <v>2117</v>
      </c>
      <c r="B362" s="44" t="s">
        <v>249</v>
      </c>
      <c r="C362" s="45">
        <v>13</v>
      </c>
      <c r="D362" s="44" t="s">
        <v>2987</v>
      </c>
      <c r="E362" s="46">
        <v>45230</v>
      </c>
      <c r="F362" s="49">
        <v>13</v>
      </c>
    </row>
    <row r="363" spans="1:6" x14ac:dyDescent="0.5">
      <c r="A363" s="50" t="s">
        <v>256</v>
      </c>
      <c r="B363" s="50"/>
      <c r="C363" s="50"/>
      <c r="D363" s="50"/>
      <c r="E363" s="50"/>
      <c r="F363" s="51">
        <v>13</v>
      </c>
    </row>
    <row r="367" spans="1:6" ht="10.5" customHeight="1" x14ac:dyDescent="0.5">
      <c r="A367" s="56" t="s">
        <v>238</v>
      </c>
      <c r="B367" s="56"/>
      <c r="C367" s="56"/>
      <c r="D367" s="56"/>
      <c r="E367" s="56"/>
      <c r="F367" s="56"/>
    </row>
    <row r="368" spans="1:6" ht="10.5" customHeight="1" x14ac:dyDescent="0.5">
      <c r="A368" s="55" t="s">
        <v>2534</v>
      </c>
      <c r="B368" s="55"/>
      <c r="C368" s="55"/>
      <c r="D368" s="55"/>
      <c r="E368" s="55"/>
      <c r="F368" s="55"/>
    </row>
    <row r="370" spans="1:6" ht="34.200000000000003" x14ac:dyDescent="0.5">
      <c r="A370" s="42" t="s">
        <v>2979</v>
      </c>
      <c r="B370" s="42" t="s">
        <v>242</v>
      </c>
      <c r="C370" s="42" t="s">
        <v>1970</v>
      </c>
      <c r="D370" s="42" t="s">
        <v>1971</v>
      </c>
      <c r="E370" s="42" t="s">
        <v>3746</v>
      </c>
      <c r="F370" s="43" t="s">
        <v>1974</v>
      </c>
    </row>
    <row r="371" spans="1:6" ht="40.799999999999997" x14ac:dyDescent="0.5">
      <c r="A371" s="44" t="s">
        <v>2104</v>
      </c>
      <c r="B371" s="44" t="s">
        <v>3748</v>
      </c>
      <c r="C371" s="45">
        <v>29.95</v>
      </c>
      <c r="D371" s="44" t="s">
        <v>2537</v>
      </c>
      <c r="E371" s="46">
        <v>45215</v>
      </c>
      <c r="F371" s="49">
        <v>29.95</v>
      </c>
    </row>
    <row r="372" spans="1:6" ht="40.799999999999997" x14ac:dyDescent="0.5">
      <c r="A372" s="44" t="s">
        <v>2032</v>
      </c>
      <c r="B372" s="44" t="s">
        <v>3747</v>
      </c>
      <c r="C372" s="45">
        <v>12</v>
      </c>
      <c r="D372" s="44" t="s">
        <v>2537</v>
      </c>
      <c r="E372" s="46">
        <v>45204</v>
      </c>
      <c r="F372" s="49">
        <v>12</v>
      </c>
    </row>
    <row r="373" spans="1:6" x14ac:dyDescent="0.5">
      <c r="A373" s="50" t="s">
        <v>256</v>
      </c>
      <c r="B373" s="50"/>
      <c r="C373" s="50"/>
      <c r="D373" s="50"/>
      <c r="E373" s="50"/>
      <c r="F373" s="51">
        <v>41.95</v>
      </c>
    </row>
    <row r="377" spans="1:6" ht="10.5" customHeight="1" x14ac:dyDescent="0.5">
      <c r="A377" s="56" t="s">
        <v>238</v>
      </c>
      <c r="B377" s="56"/>
      <c r="C377" s="56"/>
      <c r="D377" s="56"/>
      <c r="E377" s="56"/>
      <c r="F377" s="56"/>
    </row>
    <row r="378" spans="1:6" ht="10.5" customHeight="1" x14ac:dyDescent="0.5">
      <c r="A378" s="55" t="s">
        <v>2546</v>
      </c>
      <c r="B378" s="55"/>
      <c r="C378" s="55"/>
      <c r="D378" s="55"/>
      <c r="E378" s="55"/>
      <c r="F378" s="55"/>
    </row>
    <row r="380" spans="1:6" ht="34.200000000000003" x14ac:dyDescent="0.5">
      <c r="A380" s="42" t="s">
        <v>2979</v>
      </c>
      <c r="B380" s="42" t="s">
        <v>242</v>
      </c>
      <c r="C380" s="42" t="s">
        <v>1970</v>
      </c>
      <c r="D380" s="42" t="s">
        <v>1971</v>
      </c>
      <c r="E380" s="42" t="s">
        <v>3746</v>
      </c>
      <c r="F380" s="43" t="s">
        <v>1974</v>
      </c>
    </row>
    <row r="381" spans="1:6" ht="30.6" x14ac:dyDescent="0.5">
      <c r="A381" s="44" t="s">
        <v>2278</v>
      </c>
      <c r="B381" s="44" t="s">
        <v>249</v>
      </c>
      <c r="C381" s="45">
        <v>4</v>
      </c>
      <c r="D381" s="44" t="s">
        <v>2065</v>
      </c>
      <c r="E381" s="46">
        <v>45258</v>
      </c>
      <c r="F381" s="49">
        <v>4</v>
      </c>
    </row>
    <row r="382" spans="1:6" ht="40.799999999999997" x14ac:dyDescent="0.5">
      <c r="A382" s="44" t="s">
        <v>2037</v>
      </c>
      <c r="B382" s="44" t="s">
        <v>249</v>
      </c>
      <c r="C382" s="45">
        <v>24.99</v>
      </c>
      <c r="D382" s="44" t="s">
        <v>2025</v>
      </c>
      <c r="E382" s="46">
        <v>45248</v>
      </c>
      <c r="F382" s="49">
        <v>24.99</v>
      </c>
    </row>
    <row r="383" spans="1:6" x14ac:dyDescent="0.5">
      <c r="A383" s="50" t="s">
        <v>256</v>
      </c>
      <c r="B383" s="50"/>
      <c r="C383" s="50"/>
      <c r="D383" s="50"/>
      <c r="E383" s="50"/>
      <c r="F383" s="51">
        <v>28.99</v>
      </c>
    </row>
    <row r="387" spans="1:6" ht="10.5" customHeight="1" x14ac:dyDescent="0.5">
      <c r="A387" s="56" t="s">
        <v>238</v>
      </c>
      <c r="B387" s="56"/>
      <c r="C387" s="56"/>
      <c r="D387" s="56"/>
      <c r="E387" s="56"/>
      <c r="F387" s="56"/>
    </row>
    <row r="388" spans="1:6" ht="10.5" customHeight="1" x14ac:dyDescent="0.5">
      <c r="A388" s="55" t="s">
        <v>2567</v>
      </c>
      <c r="B388" s="55"/>
      <c r="C388" s="55"/>
      <c r="D388" s="55"/>
      <c r="E388" s="55"/>
      <c r="F388" s="55"/>
    </row>
    <row r="390" spans="1:6" ht="34.200000000000003" x14ac:dyDescent="0.5">
      <c r="A390" s="42" t="s">
        <v>2979</v>
      </c>
      <c r="B390" s="42" t="s">
        <v>242</v>
      </c>
      <c r="C390" s="42" t="s">
        <v>1970</v>
      </c>
      <c r="D390" s="42" t="s">
        <v>1971</v>
      </c>
      <c r="E390" s="42" t="s">
        <v>3746</v>
      </c>
      <c r="F390" s="43" t="s">
        <v>1974</v>
      </c>
    </row>
    <row r="391" spans="1:6" ht="40.799999999999997" x14ac:dyDescent="0.5">
      <c r="A391" s="44" t="s">
        <v>2037</v>
      </c>
      <c r="B391" s="44" t="s">
        <v>249</v>
      </c>
      <c r="C391" s="45">
        <v>4.99</v>
      </c>
      <c r="D391" s="44" t="s">
        <v>2927</v>
      </c>
      <c r="E391" s="46">
        <v>45258</v>
      </c>
      <c r="F391" s="49">
        <v>4.99</v>
      </c>
    </row>
    <row r="392" spans="1:6" x14ac:dyDescent="0.5">
      <c r="A392" s="50" t="s">
        <v>256</v>
      </c>
      <c r="B392" s="50"/>
      <c r="C392" s="50"/>
      <c r="D392" s="50"/>
      <c r="E392" s="50"/>
      <c r="F392" s="51">
        <v>4.99</v>
      </c>
    </row>
    <row r="396" spans="1:6" ht="10.5" customHeight="1" x14ac:dyDescent="0.5">
      <c r="A396" s="56" t="s">
        <v>238</v>
      </c>
      <c r="B396" s="56"/>
      <c r="C396" s="56"/>
      <c r="D396" s="56"/>
      <c r="E396" s="56"/>
      <c r="F396" s="56"/>
    </row>
    <row r="397" spans="1:6" ht="10.5" customHeight="1" x14ac:dyDescent="0.5">
      <c r="A397" s="55" t="s">
        <v>2572</v>
      </c>
      <c r="B397" s="55"/>
      <c r="C397" s="55"/>
      <c r="D397" s="55"/>
      <c r="E397" s="55"/>
      <c r="F397" s="55"/>
    </row>
    <row r="399" spans="1:6" ht="34.200000000000003" x14ac:dyDescent="0.5">
      <c r="A399" s="42" t="s">
        <v>2979</v>
      </c>
      <c r="B399" s="42" t="s">
        <v>242</v>
      </c>
      <c r="C399" s="42" t="s">
        <v>1970</v>
      </c>
      <c r="D399" s="42" t="s">
        <v>1971</v>
      </c>
      <c r="E399" s="42" t="s">
        <v>3746</v>
      </c>
      <c r="F399" s="43" t="s">
        <v>1974</v>
      </c>
    </row>
    <row r="400" spans="1:6" ht="20.399999999999999" x14ac:dyDescent="0.5">
      <c r="A400" s="54" t="s">
        <v>2162</v>
      </c>
      <c r="B400" s="44" t="s">
        <v>3757</v>
      </c>
      <c r="C400" s="45">
        <v>21.99</v>
      </c>
      <c r="D400" s="44" t="s">
        <v>2025</v>
      </c>
      <c r="E400" s="46">
        <v>45243</v>
      </c>
      <c r="F400" s="49">
        <v>21.99</v>
      </c>
    </row>
    <row r="401" spans="1:6" ht="20.399999999999999" x14ac:dyDescent="0.5">
      <c r="A401" s="54"/>
      <c r="B401" s="44" t="s">
        <v>249</v>
      </c>
      <c r="C401" s="45">
        <v>18.989999999999998</v>
      </c>
      <c r="D401" s="44" t="s">
        <v>2025</v>
      </c>
      <c r="E401" s="46">
        <v>45217</v>
      </c>
      <c r="F401" s="49">
        <v>18.989999999999998</v>
      </c>
    </row>
    <row r="402" spans="1:6" ht="51" x14ac:dyDescent="0.5">
      <c r="A402" s="44" t="s">
        <v>2405</v>
      </c>
      <c r="B402" s="44" t="s">
        <v>249</v>
      </c>
      <c r="C402" s="45">
        <v>10</v>
      </c>
      <c r="D402" s="44" t="s">
        <v>2025</v>
      </c>
      <c r="E402" s="46">
        <v>45218</v>
      </c>
      <c r="F402" s="49">
        <v>10</v>
      </c>
    </row>
    <row r="403" spans="1:6" x14ac:dyDescent="0.5">
      <c r="A403" s="50" t="s">
        <v>256</v>
      </c>
      <c r="B403" s="50"/>
      <c r="C403" s="50"/>
      <c r="D403" s="50"/>
      <c r="E403" s="50"/>
      <c r="F403" s="51">
        <v>50.98</v>
      </c>
    </row>
    <row r="407" spans="1:6" ht="10.5" customHeight="1" x14ac:dyDescent="0.5">
      <c r="A407" s="56" t="s">
        <v>238</v>
      </c>
      <c r="B407" s="56"/>
      <c r="C407" s="56"/>
      <c r="D407" s="56"/>
      <c r="E407" s="56"/>
      <c r="F407" s="56"/>
    </row>
    <row r="408" spans="1:6" ht="10.5" customHeight="1" x14ac:dyDescent="0.5">
      <c r="A408" s="55" t="s">
        <v>2586</v>
      </c>
      <c r="B408" s="55"/>
      <c r="C408" s="55"/>
      <c r="D408" s="55"/>
      <c r="E408" s="55"/>
      <c r="F408" s="55"/>
    </row>
    <row r="410" spans="1:6" ht="34.200000000000003" x14ac:dyDescent="0.5">
      <c r="A410" s="42" t="s">
        <v>2979</v>
      </c>
      <c r="B410" s="42" t="s">
        <v>242</v>
      </c>
      <c r="C410" s="42" t="s">
        <v>1970</v>
      </c>
      <c r="D410" s="42" t="s">
        <v>1971</v>
      </c>
      <c r="E410" s="42" t="s">
        <v>3746</v>
      </c>
      <c r="F410" s="43" t="s">
        <v>1974</v>
      </c>
    </row>
    <row r="411" spans="1:6" ht="20.399999999999999" x14ac:dyDescent="0.5">
      <c r="A411" s="54" t="s">
        <v>2037</v>
      </c>
      <c r="B411" s="44" t="s">
        <v>249</v>
      </c>
      <c r="C411" s="45">
        <v>24.95</v>
      </c>
      <c r="D411" s="44" t="s">
        <v>2065</v>
      </c>
      <c r="E411" s="46">
        <v>45235</v>
      </c>
      <c r="F411" s="49">
        <v>24.95</v>
      </c>
    </row>
    <row r="412" spans="1:6" ht="20.399999999999999" x14ac:dyDescent="0.5">
      <c r="A412" s="54"/>
      <c r="B412" s="44" t="s">
        <v>249</v>
      </c>
      <c r="C412" s="45">
        <v>3.99</v>
      </c>
      <c r="D412" s="44" t="s">
        <v>2065</v>
      </c>
      <c r="E412" s="46">
        <v>45289</v>
      </c>
      <c r="F412" s="49">
        <v>3.99</v>
      </c>
    </row>
    <row r="413" spans="1:6" x14ac:dyDescent="0.5">
      <c r="A413" s="54"/>
      <c r="B413" s="54" t="s">
        <v>249</v>
      </c>
      <c r="C413" s="45">
        <v>12.95</v>
      </c>
      <c r="D413" s="44" t="s">
        <v>2065</v>
      </c>
      <c r="E413" s="46">
        <v>45232</v>
      </c>
      <c r="F413" s="49">
        <v>12.95</v>
      </c>
    </row>
    <row r="414" spans="1:6" x14ac:dyDescent="0.5">
      <c r="A414" s="54"/>
      <c r="B414" s="54"/>
      <c r="C414" s="45">
        <v>12.99</v>
      </c>
      <c r="D414" s="44" t="s">
        <v>2065</v>
      </c>
      <c r="E414" s="46">
        <v>45232</v>
      </c>
      <c r="F414" s="49">
        <v>12.99</v>
      </c>
    </row>
    <row r="415" spans="1:6" x14ac:dyDescent="0.5">
      <c r="A415" s="54"/>
      <c r="B415" s="54"/>
      <c r="C415" s="45">
        <v>13.99</v>
      </c>
      <c r="D415" s="44" t="s">
        <v>2065</v>
      </c>
      <c r="E415" s="46">
        <v>45232</v>
      </c>
      <c r="F415" s="49">
        <v>13.99</v>
      </c>
    </row>
    <row r="416" spans="1:6" x14ac:dyDescent="0.5">
      <c r="A416" s="54"/>
      <c r="B416" s="54"/>
      <c r="C416" s="45">
        <v>14.95</v>
      </c>
      <c r="D416" s="44" t="s">
        <v>2065</v>
      </c>
      <c r="E416" s="46">
        <v>45232</v>
      </c>
      <c r="F416" s="49">
        <v>14.95</v>
      </c>
    </row>
    <row r="417" spans="1:6" x14ac:dyDescent="0.5">
      <c r="A417" s="54"/>
      <c r="B417" s="54"/>
      <c r="C417" s="45">
        <v>16.95</v>
      </c>
      <c r="D417" s="44" t="s">
        <v>2065</v>
      </c>
      <c r="E417" s="46">
        <v>45232</v>
      </c>
      <c r="F417" s="49">
        <v>33.9</v>
      </c>
    </row>
    <row r="418" spans="1:6" x14ac:dyDescent="0.5">
      <c r="A418" s="54"/>
      <c r="B418" s="54"/>
      <c r="C418" s="45">
        <v>17.989999999999998</v>
      </c>
      <c r="D418" s="44" t="s">
        <v>2065</v>
      </c>
      <c r="E418" s="46">
        <v>45232</v>
      </c>
      <c r="F418" s="49">
        <v>53.97</v>
      </c>
    </row>
    <row r="419" spans="1:6" x14ac:dyDescent="0.5">
      <c r="A419" s="50" t="s">
        <v>256</v>
      </c>
      <c r="B419" s="50"/>
      <c r="C419" s="50"/>
      <c r="D419" s="50"/>
      <c r="E419" s="50"/>
      <c r="F419" s="51">
        <v>171.69</v>
      </c>
    </row>
    <row r="423" spans="1:6" ht="10.5" customHeight="1" x14ac:dyDescent="0.5">
      <c r="A423" s="56" t="s">
        <v>238</v>
      </c>
      <c r="B423" s="56"/>
      <c r="C423" s="56"/>
      <c r="D423" s="56"/>
      <c r="E423" s="56"/>
      <c r="F423" s="56"/>
    </row>
    <row r="424" spans="1:6" ht="10.5" customHeight="1" x14ac:dyDescent="0.5">
      <c r="A424" s="55" t="s">
        <v>2614</v>
      </c>
      <c r="B424" s="55"/>
      <c r="C424" s="55"/>
      <c r="D424" s="55"/>
      <c r="E424" s="55"/>
      <c r="F424" s="55"/>
    </row>
    <row r="426" spans="1:6" ht="34.200000000000003" x14ac:dyDescent="0.5">
      <c r="A426" s="42" t="s">
        <v>2979</v>
      </c>
      <c r="B426" s="42" t="s">
        <v>242</v>
      </c>
      <c r="C426" s="42" t="s">
        <v>1970</v>
      </c>
      <c r="D426" s="42" t="s">
        <v>1971</v>
      </c>
      <c r="E426" s="42" t="s">
        <v>3746</v>
      </c>
      <c r="F426" s="43" t="s">
        <v>1974</v>
      </c>
    </row>
    <row r="427" spans="1:6" x14ac:dyDescent="0.5">
      <c r="A427" s="54" t="s">
        <v>2278</v>
      </c>
      <c r="B427" s="54" t="s">
        <v>3760</v>
      </c>
      <c r="C427" s="45">
        <v>21</v>
      </c>
      <c r="D427" s="44" t="s">
        <v>2065</v>
      </c>
      <c r="E427" s="46">
        <v>45202</v>
      </c>
      <c r="F427" s="49">
        <v>21</v>
      </c>
    </row>
    <row r="428" spans="1:6" x14ac:dyDescent="0.5">
      <c r="A428" s="54"/>
      <c r="B428" s="54"/>
      <c r="C428" s="45">
        <v>25</v>
      </c>
      <c r="D428" s="44" t="s">
        <v>2065</v>
      </c>
      <c r="E428" s="46">
        <v>45202</v>
      </c>
      <c r="F428" s="49">
        <v>25</v>
      </c>
    </row>
    <row r="429" spans="1:6" ht="40.799999999999997" x14ac:dyDescent="0.5">
      <c r="A429" s="44" t="s">
        <v>3756</v>
      </c>
      <c r="B429" s="44" t="s">
        <v>249</v>
      </c>
      <c r="C429" s="45">
        <v>16</v>
      </c>
      <c r="D429" s="44" t="s">
        <v>2065</v>
      </c>
      <c r="E429" s="46">
        <v>45269</v>
      </c>
      <c r="F429" s="49">
        <v>16</v>
      </c>
    </row>
    <row r="430" spans="1:6" x14ac:dyDescent="0.5">
      <c r="A430" s="54" t="s">
        <v>2608</v>
      </c>
      <c r="B430" s="54" t="s">
        <v>249</v>
      </c>
      <c r="C430" s="45">
        <v>20.99</v>
      </c>
      <c r="D430" s="44" t="s">
        <v>2065</v>
      </c>
      <c r="E430" s="46">
        <v>45286</v>
      </c>
      <c r="F430" s="49">
        <v>20.99</v>
      </c>
    </row>
    <row r="431" spans="1:6" x14ac:dyDescent="0.5">
      <c r="A431" s="54"/>
      <c r="B431" s="54"/>
      <c r="C431" s="45">
        <v>25.95</v>
      </c>
      <c r="D431" s="44" t="s">
        <v>2065</v>
      </c>
      <c r="E431" s="46">
        <v>45286</v>
      </c>
      <c r="F431" s="49">
        <v>25.95</v>
      </c>
    </row>
    <row r="432" spans="1:6" x14ac:dyDescent="0.5">
      <c r="A432" s="54"/>
      <c r="B432" s="54" t="s">
        <v>249</v>
      </c>
      <c r="C432" s="45">
        <v>13.95</v>
      </c>
      <c r="D432" s="44" t="s">
        <v>2065</v>
      </c>
      <c r="E432" s="46">
        <v>45248</v>
      </c>
      <c r="F432" s="49">
        <v>27.9</v>
      </c>
    </row>
    <row r="433" spans="1:6" x14ac:dyDescent="0.5">
      <c r="A433" s="54"/>
      <c r="B433" s="54"/>
      <c r="C433" s="45">
        <v>17.989999999999998</v>
      </c>
      <c r="D433" s="44" t="s">
        <v>2065</v>
      </c>
      <c r="E433" s="46">
        <v>45248</v>
      </c>
      <c r="F433" s="49">
        <v>17.989999999999998</v>
      </c>
    </row>
    <row r="434" spans="1:6" x14ac:dyDescent="0.5">
      <c r="A434" s="54"/>
      <c r="B434" s="54"/>
      <c r="C434" s="45">
        <v>24.99</v>
      </c>
      <c r="D434" s="44" t="s">
        <v>2065</v>
      </c>
      <c r="E434" s="46">
        <v>45248</v>
      </c>
      <c r="F434" s="49">
        <v>24.99</v>
      </c>
    </row>
    <row r="435" spans="1:6" ht="20.399999999999999" x14ac:dyDescent="0.5">
      <c r="A435" s="54"/>
      <c r="B435" s="44" t="s">
        <v>249</v>
      </c>
      <c r="C435" s="45">
        <v>11.99</v>
      </c>
      <c r="D435" s="44" t="s">
        <v>2065</v>
      </c>
      <c r="E435" s="46">
        <v>45245</v>
      </c>
      <c r="F435" s="49">
        <v>11.99</v>
      </c>
    </row>
    <row r="436" spans="1:6" ht="51" x14ac:dyDescent="0.5">
      <c r="A436" s="44" t="s">
        <v>2022</v>
      </c>
      <c r="B436" s="44" t="s">
        <v>3748</v>
      </c>
      <c r="C436" s="45">
        <v>18</v>
      </c>
      <c r="D436" s="44" t="s">
        <v>1985</v>
      </c>
      <c r="E436" s="46">
        <v>45268</v>
      </c>
      <c r="F436" s="49">
        <v>18</v>
      </c>
    </row>
    <row r="437" spans="1:6" x14ac:dyDescent="0.5">
      <c r="A437" s="50" t="s">
        <v>256</v>
      </c>
      <c r="B437" s="50"/>
      <c r="C437" s="50"/>
      <c r="D437" s="50"/>
      <c r="E437" s="50"/>
      <c r="F437" s="51">
        <v>209.81</v>
      </c>
    </row>
    <row r="441" spans="1:6" ht="10.5" customHeight="1" x14ac:dyDescent="0.5">
      <c r="A441" s="56" t="s">
        <v>238</v>
      </c>
      <c r="B441" s="56"/>
      <c r="C441" s="56"/>
      <c r="D441" s="56"/>
      <c r="E441" s="56"/>
      <c r="F441" s="56"/>
    </row>
    <row r="442" spans="1:6" ht="10.5" customHeight="1" x14ac:dyDescent="0.5">
      <c r="A442" s="55" t="s">
        <v>2654</v>
      </c>
      <c r="B442" s="55"/>
      <c r="C442" s="55"/>
      <c r="D442" s="55"/>
      <c r="E442" s="55"/>
      <c r="F442" s="55"/>
    </row>
    <row r="444" spans="1:6" ht="34.200000000000003" x14ac:dyDescent="0.5">
      <c r="A444" s="42" t="s">
        <v>2979</v>
      </c>
      <c r="B444" s="42" t="s">
        <v>242</v>
      </c>
      <c r="C444" s="42" t="s">
        <v>1970</v>
      </c>
      <c r="D444" s="42" t="s">
        <v>1971</v>
      </c>
      <c r="E444" s="42" t="s">
        <v>3746</v>
      </c>
      <c r="F444" s="43" t="s">
        <v>1974</v>
      </c>
    </row>
    <row r="445" spans="1:6" ht="20.399999999999999" x14ac:dyDescent="0.5">
      <c r="A445" s="54" t="s">
        <v>2037</v>
      </c>
      <c r="B445" s="44" t="s">
        <v>249</v>
      </c>
      <c r="C445" s="45">
        <v>3.99</v>
      </c>
      <c r="D445" s="44" t="s">
        <v>2065</v>
      </c>
      <c r="E445" s="46">
        <v>45224</v>
      </c>
      <c r="F445" s="49">
        <v>3.99</v>
      </c>
    </row>
    <row r="446" spans="1:6" ht="20.399999999999999" x14ac:dyDescent="0.5">
      <c r="A446" s="54"/>
      <c r="B446" s="44" t="s">
        <v>249</v>
      </c>
      <c r="C446" s="45">
        <v>19.989999999999998</v>
      </c>
      <c r="D446" s="44" t="s">
        <v>2065</v>
      </c>
      <c r="E446" s="46">
        <v>45216</v>
      </c>
      <c r="F446" s="49">
        <v>19.989999999999998</v>
      </c>
    </row>
    <row r="447" spans="1:6" ht="20.399999999999999" x14ac:dyDescent="0.5">
      <c r="A447" s="54"/>
      <c r="B447" s="44" t="s">
        <v>249</v>
      </c>
      <c r="C447" s="45">
        <v>24.99</v>
      </c>
      <c r="D447" s="44" t="s">
        <v>2065</v>
      </c>
      <c r="E447" s="46">
        <v>45206</v>
      </c>
      <c r="F447" s="49">
        <v>24.99</v>
      </c>
    </row>
    <row r="448" spans="1:6" x14ac:dyDescent="0.5">
      <c r="A448" s="54"/>
      <c r="B448" s="54" t="s">
        <v>249</v>
      </c>
      <c r="C448" s="45">
        <v>7.99</v>
      </c>
      <c r="D448" s="44" t="s">
        <v>2065</v>
      </c>
      <c r="E448" s="46">
        <v>45224</v>
      </c>
      <c r="F448" s="49">
        <v>7.99</v>
      </c>
    </row>
    <row r="449" spans="1:6" x14ac:dyDescent="0.5">
      <c r="A449" s="54"/>
      <c r="B449" s="54"/>
      <c r="C449" s="45">
        <v>8.99</v>
      </c>
      <c r="D449" s="44" t="s">
        <v>2065</v>
      </c>
      <c r="E449" s="46">
        <v>45224</v>
      </c>
      <c r="F449" s="49">
        <v>8.99</v>
      </c>
    </row>
    <row r="450" spans="1:6" x14ac:dyDescent="0.5">
      <c r="A450" s="54"/>
      <c r="B450" s="54"/>
      <c r="C450" s="45">
        <v>16.850000000000001</v>
      </c>
      <c r="D450" s="44" t="s">
        <v>2065</v>
      </c>
      <c r="E450" s="46">
        <v>45224</v>
      </c>
      <c r="F450" s="49">
        <v>16.850000000000001</v>
      </c>
    </row>
    <row r="451" spans="1:6" x14ac:dyDescent="0.5">
      <c r="A451" s="54"/>
      <c r="B451" s="54"/>
      <c r="C451" s="45">
        <v>19.95</v>
      </c>
      <c r="D451" s="44" t="s">
        <v>2065</v>
      </c>
      <c r="E451" s="46">
        <v>45224</v>
      </c>
      <c r="F451" s="49">
        <v>19.95</v>
      </c>
    </row>
    <row r="452" spans="1:6" x14ac:dyDescent="0.5">
      <c r="A452" s="54"/>
      <c r="B452" s="54"/>
      <c r="C452" s="45">
        <v>27.95</v>
      </c>
      <c r="D452" s="44" t="s">
        <v>2065</v>
      </c>
      <c r="E452" s="46">
        <v>45224</v>
      </c>
      <c r="F452" s="49">
        <v>27.95</v>
      </c>
    </row>
    <row r="453" spans="1:6" ht="20.399999999999999" x14ac:dyDescent="0.5">
      <c r="A453" s="54"/>
      <c r="B453" s="44" t="s">
        <v>249</v>
      </c>
      <c r="C453" s="45">
        <v>28</v>
      </c>
      <c r="D453" s="44" t="s">
        <v>2065</v>
      </c>
      <c r="E453" s="46">
        <v>45238</v>
      </c>
      <c r="F453" s="49">
        <v>28</v>
      </c>
    </row>
    <row r="454" spans="1:6" ht="20.399999999999999" x14ac:dyDescent="0.5">
      <c r="A454" s="54"/>
      <c r="B454" s="44" t="s">
        <v>249</v>
      </c>
      <c r="C454" s="45">
        <v>7.99</v>
      </c>
      <c r="D454" s="44" t="s">
        <v>2065</v>
      </c>
      <c r="E454" s="46">
        <v>45260</v>
      </c>
      <c r="F454" s="49">
        <v>7.99</v>
      </c>
    </row>
    <row r="455" spans="1:6" x14ac:dyDescent="0.5">
      <c r="A455" s="50" t="s">
        <v>256</v>
      </c>
      <c r="B455" s="50"/>
      <c r="C455" s="50"/>
      <c r="D455" s="50"/>
      <c r="E455" s="50"/>
      <c r="F455" s="51">
        <v>166.69</v>
      </c>
    </row>
    <row r="459" spans="1:6" ht="10.5" customHeight="1" x14ac:dyDescent="0.5">
      <c r="A459" s="56" t="s">
        <v>238</v>
      </c>
      <c r="B459" s="56"/>
      <c r="C459" s="56"/>
      <c r="D459" s="56"/>
      <c r="E459" s="56"/>
      <c r="F459" s="56"/>
    </row>
    <row r="460" spans="1:6" ht="10.5" customHeight="1" x14ac:dyDescent="0.5">
      <c r="A460" s="55" t="s">
        <v>2679</v>
      </c>
      <c r="B460" s="55"/>
      <c r="C460" s="55"/>
      <c r="D460" s="55"/>
      <c r="E460" s="55"/>
      <c r="F460" s="55"/>
    </row>
    <row r="462" spans="1:6" ht="34.200000000000003" x14ac:dyDescent="0.5">
      <c r="A462" s="42" t="s">
        <v>2979</v>
      </c>
      <c r="B462" s="42" t="s">
        <v>242</v>
      </c>
      <c r="C462" s="42" t="s">
        <v>1970</v>
      </c>
      <c r="D462" s="42" t="s">
        <v>1971</v>
      </c>
      <c r="E462" s="42" t="s">
        <v>3746</v>
      </c>
      <c r="F462" s="43" t="s">
        <v>1974</v>
      </c>
    </row>
    <row r="463" spans="1:6" ht="30.6" x14ac:dyDescent="0.5">
      <c r="A463" s="44" t="s">
        <v>2226</v>
      </c>
      <c r="B463" s="44" t="s">
        <v>3748</v>
      </c>
      <c r="C463" s="45">
        <v>4</v>
      </c>
      <c r="D463" s="44" t="s">
        <v>3765</v>
      </c>
      <c r="E463" s="46">
        <v>45217</v>
      </c>
      <c r="F463" s="49">
        <v>4</v>
      </c>
    </row>
    <row r="464" spans="1:6" x14ac:dyDescent="0.5">
      <c r="A464" s="50" t="s">
        <v>256</v>
      </c>
      <c r="B464" s="50"/>
      <c r="C464" s="50"/>
      <c r="D464" s="50"/>
      <c r="E464" s="50"/>
      <c r="F464" s="51">
        <v>4</v>
      </c>
    </row>
    <row r="468" spans="1:6" ht="10.5" customHeight="1" x14ac:dyDescent="0.5">
      <c r="A468" s="56" t="s">
        <v>238</v>
      </c>
      <c r="B468" s="56"/>
      <c r="C468" s="56"/>
      <c r="D468" s="56"/>
      <c r="E468" s="56"/>
      <c r="F468" s="56"/>
    </row>
    <row r="469" spans="1:6" ht="10.5" customHeight="1" x14ac:dyDescent="0.5">
      <c r="A469" s="55" t="s">
        <v>2704</v>
      </c>
      <c r="B469" s="55"/>
      <c r="C469" s="55"/>
      <c r="D469" s="55"/>
      <c r="E469" s="55"/>
      <c r="F469" s="55"/>
    </row>
    <row r="471" spans="1:6" ht="34.200000000000003" x14ac:dyDescent="0.5">
      <c r="A471" s="42" t="s">
        <v>2979</v>
      </c>
      <c r="B471" s="42" t="s">
        <v>242</v>
      </c>
      <c r="C471" s="42" t="s">
        <v>1970</v>
      </c>
      <c r="D471" s="42" t="s">
        <v>1971</v>
      </c>
      <c r="E471" s="42" t="s">
        <v>3746</v>
      </c>
      <c r="F471" s="43" t="s">
        <v>1974</v>
      </c>
    </row>
    <row r="472" spans="1:6" ht="51" x14ac:dyDescent="0.5">
      <c r="A472" s="44" t="s">
        <v>2608</v>
      </c>
      <c r="B472" s="44" t="s">
        <v>249</v>
      </c>
      <c r="C472" s="45">
        <v>9.99</v>
      </c>
      <c r="D472" s="44" t="s">
        <v>2025</v>
      </c>
      <c r="E472" s="46">
        <v>45286</v>
      </c>
      <c r="F472" s="49">
        <v>9.99</v>
      </c>
    </row>
    <row r="473" spans="1:6" x14ac:dyDescent="0.5">
      <c r="A473" s="50" t="s">
        <v>256</v>
      </c>
      <c r="B473" s="50"/>
      <c r="C473" s="50"/>
      <c r="D473" s="50"/>
      <c r="E473" s="50"/>
      <c r="F473" s="51">
        <v>9.99</v>
      </c>
    </row>
    <row r="477" spans="1:6" ht="10.5" customHeight="1" x14ac:dyDescent="0.5">
      <c r="A477" s="56" t="s">
        <v>238</v>
      </c>
      <c r="B477" s="56"/>
      <c r="C477" s="56"/>
      <c r="D477" s="56"/>
      <c r="E477" s="56"/>
      <c r="F477" s="56"/>
    </row>
    <row r="478" spans="1:6" ht="10.5" customHeight="1" x14ac:dyDescent="0.5">
      <c r="A478" s="55" t="s">
        <v>2753</v>
      </c>
      <c r="B478" s="55"/>
      <c r="C478" s="55"/>
      <c r="D478" s="55"/>
      <c r="E478" s="55"/>
      <c r="F478" s="55"/>
    </row>
    <row r="480" spans="1:6" ht="34.200000000000003" x14ac:dyDescent="0.5">
      <c r="A480" s="42" t="s">
        <v>2979</v>
      </c>
      <c r="B480" s="42" t="s">
        <v>242</v>
      </c>
      <c r="C480" s="42" t="s">
        <v>1970</v>
      </c>
      <c r="D480" s="42" t="s">
        <v>1971</v>
      </c>
      <c r="E480" s="42" t="s">
        <v>3746</v>
      </c>
      <c r="F480" s="43" t="s">
        <v>1974</v>
      </c>
    </row>
    <row r="481" spans="1:6" ht="51" x14ac:dyDescent="0.5">
      <c r="A481" s="44" t="s">
        <v>2080</v>
      </c>
      <c r="B481" s="44" t="s">
        <v>3748</v>
      </c>
      <c r="C481" s="45">
        <v>13</v>
      </c>
      <c r="D481" s="44" t="s">
        <v>3766</v>
      </c>
      <c r="E481" s="46">
        <v>45216</v>
      </c>
      <c r="F481" s="49">
        <v>13</v>
      </c>
    </row>
    <row r="482" spans="1:6" x14ac:dyDescent="0.5">
      <c r="A482" s="50" t="s">
        <v>256</v>
      </c>
      <c r="B482" s="50"/>
      <c r="C482" s="50"/>
      <c r="D482" s="50"/>
      <c r="E482" s="50"/>
      <c r="F482" s="51">
        <v>13</v>
      </c>
    </row>
    <row r="486" spans="1:6" ht="10.5" customHeight="1" x14ac:dyDescent="0.5">
      <c r="A486" s="56" t="s">
        <v>238</v>
      </c>
      <c r="B486" s="56"/>
      <c r="C486" s="56"/>
      <c r="D486" s="56"/>
      <c r="E486" s="56"/>
      <c r="F486" s="56"/>
    </row>
    <row r="487" spans="1:6" ht="10.5" customHeight="1" x14ac:dyDescent="0.5">
      <c r="A487" s="55" t="s">
        <v>2771</v>
      </c>
      <c r="B487" s="55"/>
      <c r="C487" s="55"/>
      <c r="D487" s="55"/>
      <c r="E487" s="55"/>
      <c r="F487" s="55"/>
    </row>
    <row r="489" spans="1:6" ht="34.200000000000003" x14ac:dyDescent="0.5">
      <c r="A489" s="42" t="s">
        <v>2979</v>
      </c>
      <c r="B489" s="42" t="s">
        <v>242</v>
      </c>
      <c r="C489" s="42" t="s">
        <v>1970</v>
      </c>
      <c r="D489" s="42" t="s">
        <v>1971</v>
      </c>
      <c r="E489" s="42" t="s">
        <v>3746</v>
      </c>
      <c r="F489" s="43" t="s">
        <v>1974</v>
      </c>
    </row>
    <row r="490" spans="1:6" ht="40.799999999999997" x14ac:dyDescent="0.5">
      <c r="A490" s="44" t="s">
        <v>2104</v>
      </c>
      <c r="B490" s="44" t="s">
        <v>3748</v>
      </c>
      <c r="C490" s="45">
        <v>6.5</v>
      </c>
      <c r="D490" s="44" t="s">
        <v>2776</v>
      </c>
      <c r="E490" s="46">
        <v>45267</v>
      </c>
      <c r="F490" s="49">
        <v>13</v>
      </c>
    </row>
    <row r="491" spans="1:6" ht="51" x14ac:dyDescent="0.5">
      <c r="A491" s="44" t="s">
        <v>2184</v>
      </c>
      <c r="B491" s="44" t="s">
        <v>3748</v>
      </c>
      <c r="C491" s="45">
        <v>5.0999999999999996</v>
      </c>
      <c r="D491" s="44" t="s">
        <v>1979</v>
      </c>
      <c r="E491" s="46">
        <v>45262</v>
      </c>
      <c r="F491" s="49">
        <v>5.0999999999999996</v>
      </c>
    </row>
    <row r="492" spans="1:6" ht="51" x14ac:dyDescent="0.5">
      <c r="A492" s="44" t="s">
        <v>3345</v>
      </c>
      <c r="B492" s="44" t="s">
        <v>3757</v>
      </c>
      <c r="C492" s="45">
        <v>10.16</v>
      </c>
      <c r="D492" s="44" t="s">
        <v>2776</v>
      </c>
      <c r="E492" s="46">
        <v>45274</v>
      </c>
      <c r="F492" s="49">
        <v>10.16</v>
      </c>
    </row>
    <row r="493" spans="1:6" x14ac:dyDescent="0.5">
      <c r="A493" s="50" t="s">
        <v>256</v>
      </c>
      <c r="B493" s="50"/>
      <c r="C493" s="50"/>
      <c r="D493" s="50"/>
      <c r="E493" s="50"/>
      <c r="F493" s="51">
        <v>28.26</v>
      </c>
    </row>
    <row r="497" spans="1:6" ht="10.5" customHeight="1" x14ac:dyDescent="0.5">
      <c r="A497" s="56" t="s">
        <v>238</v>
      </c>
      <c r="B497" s="56"/>
      <c r="C497" s="56"/>
      <c r="D497" s="56"/>
      <c r="E497" s="56"/>
      <c r="F497" s="56"/>
    </row>
    <row r="498" spans="1:6" ht="10.5" customHeight="1" x14ac:dyDescent="0.5">
      <c r="A498" s="55" t="s">
        <v>2828</v>
      </c>
      <c r="B498" s="55"/>
      <c r="C498" s="55"/>
      <c r="D498" s="55"/>
      <c r="E498" s="55"/>
      <c r="F498" s="55"/>
    </row>
    <row r="500" spans="1:6" ht="34.200000000000003" x14ac:dyDescent="0.5">
      <c r="A500" s="42" t="s">
        <v>2979</v>
      </c>
      <c r="B500" s="42" t="s">
        <v>242</v>
      </c>
      <c r="C500" s="42" t="s">
        <v>1970</v>
      </c>
      <c r="D500" s="42" t="s">
        <v>1971</v>
      </c>
      <c r="E500" s="42" t="s">
        <v>3746</v>
      </c>
      <c r="F500" s="43" t="s">
        <v>1974</v>
      </c>
    </row>
    <row r="501" spans="1:6" ht="20.399999999999999" x14ac:dyDescent="0.5">
      <c r="A501" s="54" t="s">
        <v>2889</v>
      </c>
      <c r="B501" s="44" t="s">
        <v>249</v>
      </c>
      <c r="C501" s="45">
        <v>25</v>
      </c>
      <c r="D501" s="44" t="s">
        <v>2065</v>
      </c>
      <c r="E501" s="46">
        <v>45238</v>
      </c>
      <c r="F501" s="49">
        <v>25</v>
      </c>
    </row>
    <row r="502" spans="1:6" x14ac:dyDescent="0.5">
      <c r="A502" s="54"/>
      <c r="B502" s="44" t="s">
        <v>3752</v>
      </c>
      <c r="C502" s="45">
        <v>10</v>
      </c>
      <c r="D502" s="44" t="s">
        <v>2065</v>
      </c>
      <c r="E502" s="46">
        <v>45238</v>
      </c>
      <c r="F502" s="49">
        <v>10</v>
      </c>
    </row>
    <row r="503" spans="1:6" ht="30.6" x14ac:dyDescent="0.5">
      <c r="A503" s="44" t="s">
        <v>2162</v>
      </c>
      <c r="B503" s="44" t="s">
        <v>249</v>
      </c>
      <c r="C503" s="45">
        <v>13.95</v>
      </c>
      <c r="D503" s="44" t="s">
        <v>3767</v>
      </c>
      <c r="E503" s="46">
        <v>45218</v>
      </c>
      <c r="F503" s="49">
        <v>13.95</v>
      </c>
    </row>
    <row r="504" spans="1:6" x14ac:dyDescent="0.5">
      <c r="A504" s="50" t="s">
        <v>256</v>
      </c>
      <c r="B504" s="50"/>
      <c r="C504" s="50"/>
      <c r="D504" s="50"/>
      <c r="E504" s="50"/>
      <c r="F504" s="51">
        <v>48.95</v>
      </c>
    </row>
    <row r="508" spans="1:6" ht="10.5" customHeight="1" x14ac:dyDescent="0.5">
      <c r="A508" s="56" t="s">
        <v>238</v>
      </c>
      <c r="B508" s="56"/>
      <c r="C508" s="56"/>
      <c r="D508" s="56"/>
      <c r="E508" s="56"/>
      <c r="F508" s="56"/>
    </row>
    <row r="509" spans="1:6" ht="10.5" customHeight="1" x14ac:dyDescent="0.5">
      <c r="A509" s="55" t="s">
        <v>2832</v>
      </c>
      <c r="B509" s="55"/>
      <c r="C509" s="55"/>
      <c r="D509" s="55"/>
      <c r="E509" s="55"/>
      <c r="F509" s="55"/>
    </row>
    <row r="511" spans="1:6" ht="34.200000000000003" x14ac:dyDescent="0.5">
      <c r="A511" s="42" t="s">
        <v>2979</v>
      </c>
      <c r="B511" s="42" t="s">
        <v>242</v>
      </c>
      <c r="C511" s="42" t="s">
        <v>1970</v>
      </c>
      <c r="D511" s="42" t="s">
        <v>1971</v>
      </c>
      <c r="E511" s="42" t="s">
        <v>3746</v>
      </c>
      <c r="F511" s="43" t="s">
        <v>1974</v>
      </c>
    </row>
    <row r="512" spans="1:6" ht="30.6" x14ac:dyDescent="0.5">
      <c r="A512" s="44" t="s">
        <v>2278</v>
      </c>
      <c r="B512" s="44" t="s">
        <v>249</v>
      </c>
      <c r="C512" s="45">
        <v>12.49</v>
      </c>
      <c r="D512" s="44" t="s">
        <v>1979</v>
      </c>
      <c r="E512" s="46">
        <v>45250</v>
      </c>
      <c r="F512" s="49">
        <v>12.49</v>
      </c>
    </row>
    <row r="513" spans="1:6" x14ac:dyDescent="0.5">
      <c r="A513" s="50" t="s">
        <v>256</v>
      </c>
      <c r="B513" s="50"/>
      <c r="C513" s="50"/>
      <c r="D513" s="50"/>
      <c r="E513" s="50"/>
      <c r="F513" s="51">
        <v>12.49</v>
      </c>
    </row>
    <row r="517" spans="1:6" ht="10.5" customHeight="1" x14ac:dyDescent="0.5">
      <c r="A517" s="56" t="s">
        <v>238</v>
      </c>
      <c r="B517" s="56"/>
      <c r="C517" s="56"/>
      <c r="D517" s="56"/>
      <c r="E517" s="56"/>
      <c r="F517" s="56"/>
    </row>
    <row r="518" spans="1:6" ht="10.5" customHeight="1" x14ac:dyDescent="0.5">
      <c r="A518" s="55" t="s">
        <v>2836</v>
      </c>
      <c r="B518" s="55"/>
      <c r="C518" s="55"/>
      <c r="D518" s="55"/>
      <c r="E518" s="55"/>
      <c r="F518" s="55"/>
    </row>
    <row r="520" spans="1:6" ht="34.200000000000003" x14ac:dyDescent="0.5">
      <c r="A520" s="42" t="s">
        <v>2979</v>
      </c>
      <c r="B520" s="42" t="s">
        <v>242</v>
      </c>
      <c r="C520" s="42" t="s">
        <v>1970</v>
      </c>
      <c r="D520" s="42" t="s">
        <v>1971</v>
      </c>
      <c r="E520" s="42" t="s">
        <v>3746</v>
      </c>
      <c r="F520" s="43" t="s">
        <v>1974</v>
      </c>
    </row>
    <row r="521" spans="1:6" ht="30.6" x14ac:dyDescent="0.5">
      <c r="A521" s="44" t="s">
        <v>2074</v>
      </c>
      <c r="B521" s="44" t="s">
        <v>3748</v>
      </c>
      <c r="C521" s="45">
        <v>7.99</v>
      </c>
      <c r="D521" s="44" t="s">
        <v>1985</v>
      </c>
      <c r="E521" s="46">
        <v>45274</v>
      </c>
      <c r="F521" s="49">
        <v>7.99</v>
      </c>
    </row>
    <row r="522" spans="1:6" x14ac:dyDescent="0.5">
      <c r="A522" s="54" t="s">
        <v>2608</v>
      </c>
      <c r="B522" s="54" t="s">
        <v>249</v>
      </c>
      <c r="C522" s="45">
        <v>12.95</v>
      </c>
      <c r="D522" s="44" t="s">
        <v>1985</v>
      </c>
      <c r="E522" s="46">
        <v>45282</v>
      </c>
      <c r="F522" s="49">
        <v>12.95</v>
      </c>
    </row>
    <row r="523" spans="1:6" x14ac:dyDescent="0.5">
      <c r="A523" s="54"/>
      <c r="B523" s="54"/>
      <c r="C523" s="45">
        <v>14.95</v>
      </c>
      <c r="D523" s="44" t="s">
        <v>1985</v>
      </c>
      <c r="E523" s="46">
        <v>45282</v>
      </c>
      <c r="F523" s="49">
        <v>14.95</v>
      </c>
    </row>
    <row r="524" spans="1:6" x14ac:dyDescent="0.5">
      <c r="A524" s="50" t="s">
        <v>256</v>
      </c>
      <c r="B524" s="50"/>
      <c r="C524" s="50"/>
      <c r="D524" s="50"/>
      <c r="E524" s="50"/>
      <c r="F524" s="51">
        <v>35.89</v>
      </c>
    </row>
    <row r="528" spans="1:6" ht="10.5" customHeight="1" x14ac:dyDescent="0.5">
      <c r="A528" s="56" t="s">
        <v>238</v>
      </c>
      <c r="B528" s="56"/>
      <c r="C528" s="56"/>
      <c r="D528" s="56"/>
      <c r="E528" s="56"/>
      <c r="F528" s="56"/>
    </row>
    <row r="529" spans="1:6" ht="10.5" customHeight="1" x14ac:dyDescent="0.5">
      <c r="A529" s="55" t="s">
        <v>2840</v>
      </c>
      <c r="B529" s="55"/>
      <c r="C529" s="55"/>
      <c r="D529" s="55"/>
      <c r="E529" s="55"/>
      <c r="F529" s="55"/>
    </row>
    <row r="531" spans="1:6" ht="34.200000000000003" x14ac:dyDescent="0.5">
      <c r="A531" s="42" t="s">
        <v>2979</v>
      </c>
      <c r="B531" s="42" t="s">
        <v>242</v>
      </c>
      <c r="C531" s="42" t="s">
        <v>1970</v>
      </c>
      <c r="D531" s="42" t="s">
        <v>1971</v>
      </c>
      <c r="E531" s="42" t="s">
        <v>3746</v>
      </c>
      <c r="F531" s="43" t="s">
        <v>1974</v>
      </c>
    </row>
    <row r="532" spans="1:6" x14ac:dyDescent="0.5">
      <c r="A532" s="54" t="s">
        <v>2223</v>
      </c>
      <c r="B532" s="54" t="s">
        <v>249</v>
      </c>
      <c r="C532" s="45">
        <v>10</v>
      </c>
      <c r="D532" s="44" t="s">
        <v>2065</v>
      </c>
      <c r="E532" s="46">
        <v>45254</v>
      </c>
      <c r="F532" s="49">
        <v>10</v>
      </c>
    </row>
    <row r="533" spans="1:6" x14ac:dyDescent="0.5">
      <c r="A533" s="54"/>
      <c r="B533" s="54"/>
      <c r="C533" s="45">
        <v>12</v>
      </c>
      <c r="D533" s="44" t="s">
        <v>2065</v>
      </c>
      <c r="E533" s="46">
        <v>45254</v>
      </c>
      <c r="F533" s="49">
        <v>12</v>
      </c>
    </row>
    <row r="534" spans="1:6" x14ac:dyDescent="0.5">
      <c r="A534" s="54"/>
      <c r="B534" s="54"/>
      <c r="C534" s="45">
        <v>13</v>
      </c>
      <c r="D534" s="44" t="s">
        <v>2065</v>
      </c>
      <c r="E534" s="46">
        <v>45254</v>
      </c>
      <c r="F534" s="49">
        <v>13</v>
      </c>
    </row>
    <row r="535" spans="1:6" x14ac:dyDescent="0.5">
      <c r="A535" s="54"/>
      <c r="B535" s="54"/>
      <c r="C535" s="45">
        <v>17</v>
      </c>
      <c r="D535" s="44" t="s">
        <v>2065</v>
      </c>
      <c r="E535" s="46">
        <v>45254</v>
      </c>
      <c r="F535" s="49">
        <v>17</v>
      </c>
    </row>
    <row r="536" spans="1:6" x14ac:dyDescent="0.5">
      <c r="A536" s="54"/>
      <c r="B536" s="54"/>
      <c r="C536" s="45">
        <v>20</v>
      </c>
      <c r="D536" s="44" t="s">
        <v>2065</v>
      </c>
      <c r="E536" s="46">
        <v>45254</v>
      </c>
      <c r="F536" s="49">
        <v>40</v>
      </c>
    </row>
    <row r="537" spans="1:6" x14ac:dyDescent="0.5">
      <c r="A537" s="54"/>
      <c r="B537" s="54"/>
      <c r="C537" s="45">
        <v>25</v>
      </c>
      <c r="D537" s="44" t="s">
        <v>2065</v>
      </c>
      <c r="E537" s="46">
        <v>45254</v>
      </c>
      <c r="F537" s="49">
        <v>25</v>
      </c>
    </row>
    <row r="538" spans="1:6" x14ac:dyDescent="0.5">
      <c r="A538" s="54"/>
      <c r="B538" s="54"/>
      <c r="C538" s="45">
        <v>30</v>
      </c>
      <c r="D538" s="44" t="s">
        <v>2065</v>
      </c>
      <c r="E538" s="46">
        <v>45254</v>
      </c>
      <c r="F538" s="49">
        <v>30</v>
      </c>
    </row>
    <row r="539" spans="1:6" x14ac:dyDescent="0.5">
      <c r="A539" s="50" t="s">
        <v>256</v>
      </c>
      <c r="B539" s="50"/>
      <c r="C539" s="50"/>
      <c r="D539" s="50"/>
      <c r="E539" s="50"/>
      <c r="F539" s="51">
        <v>147</v>
      </c>
    </row>
    <row r="543" spans="1:6" ht="10.5" customHeight="1" x14ac:dyDescent="0.5">
      <c r="A543" s="56" t="s">
        <v>238</v>
      </c>
      <c r="B543" s="56"/>
      <c r="C543" s="56"/>
      <c r="D543" s="56"/>
      <c r="E543" s="56"/>
      <c r="F543" s="56"/>
    </row>
    <row r="544" spans="1:6" ht="10.5" customHeight="1" x14ac:dyDescent="0.5">
      <c r="A544" s="55" t="s">
        <v>2880</v>
      </c>
      <c r="B544" s="55"/>
      <c r="C544" s="55"/>
      <c r="D544" s="55"/>
      <c r="E544" s="55"/>
      <c r="F544" s="55"/>
    </row>
    <row r="546" spans="1:6" ht="34.200000000000003" x14ac:dyDescent="0.5">
      <c r="A546" s="42" t="s">
        <v>2979</v>
      </c>
      <c r="B546" s="42" t="s">
        <v>242</v>
      </c>
      <c r="C546" s="42" t="s">
        <v>1970</v>
      </c>
      <c r="D546" s="42" t="s">
        <v>1971</v>
      </c>
      <c r="E546" s="42" t="s">
        <v>3746</v>
      </c>
      <c r="F546" s="43" t="s">
        <v>1974</v>
      </c>
    </row>
    <row r="547" spans="1:6" ht="20.399999999999999" x14ac:dyDescent="0.5">
      <c r="A547" s="54" t="s">
        <v>2099</v>
      </c>
      <c r="B547" s="54" t="s">
        <v>249</v>
      </c>
      <c r="C547" s="45">
        <v>14</v>
      </c>
      <c r="D547" s="44" t="s">
        <v>2025</v>
      </c>
      <c r="E547" s="46">
        <v>45218</v>
      </c>
      <c r="F547" s="49">
        <v>14</v>
      </c>
    </row>
    <row r="548" spans="1:6" ht="20.399999999999999" x14ac:dyDescent="0.5">
      <c r="A548" s="54"/>
      <c r="B548" s="54"/>
      <c r="C548" s="45">
        <v>15</v>
      </c>
      <c r="D548" s="44" t="s">
        <v>2025</v>
      </c>
      <c r="E548" s="46">
        <v>45218</v>
      </c>
      <c r="F548" s="49">
        <v>15</v>
      </c>
    </row>
    <row r="549" spans="1:6" ht="40.799999999999997" x14ac:dyDescent="0.5">
      <c r="A549" s="44" t="s">
        <v>3768</v>
      </c>
      <c r="B549" s="44" t="s">
        <v>3748</v>
      </c>
      <c r="C549" s="45">
        <v>9</v>
      </c>
      <c r="D549" s="44" t="s">
        <v>2025</v>
      </c>
      <c r="E549" s="46">
        <v>45273</v>
      </c>
      <c r="F549" s="49">
        <v>9</v>
      </c>
    </row>
    <row r="550" spans="1:6" x14ac:dyDescent="0.5">
      <c r="A550" s="50" t="s">
        <v>256</v>
      </c>
      <c r="B550" s="50"/>
      <c r="C550" s="50"/>
      <c r="D550" s="50"/>
      <c r="E550" s="50"/>
      <c r="F550" s="51">
        <v>38</v>
      </c>
    </row>
    <row r="554" spans="1:6" ht="10.5" customHeight="1" x14ac:dyDescent="0.5">
      <c r="A554" s="56" t="s">
        <v>238</v>
      </c>
      <c r="B554" s="56"/>
      <c r="C554" s="56"/>
      <c r="D554" s="56"/>
      <c r="E554" s="56"/>
      <c r="F554" s="56"/>
    </row>
    <row r="555" spans="1:6" ht="10.5" customHeight="1" x14ac:dyDescent="0.5">
      <c r="A555" s="55" t="s">
        <v>2905</v>
      </c>
      <c r="B555" s="55"/>
      <c r="C555" s="55"/>
      <c r="D555" s="55"/>
      <c r="E555" s="55"/>
      <c r="F555" s="55"/>
    </row>
    <row r="557" spans="1:6" ht="34.200000000000003" x14ac:dyDescent="0.5">
      <c r="A557" s="42" t="s">
        <v>2979</v>
      </c>
      <c r="B557" s="42" t="s">
        <v>242</v>
      </c>
      <c r="C557" s="42" t="s">
        <v>1970</v>
      </c>
      <c r="D557" s="42" t="s">
        <v>1971</v>
      </c>
      <c r="E557" s="42" t="s">
        <v>3746</v>
      </c>
      <c r="F557" s="43" t="s">
        <v>1974</v>
      </c>
    </row>
    <row r="558" spans="1:6" x14ac:dyDescent="0.5">
      <c r="A558" s="54" t="s">
        <v>3754</v>
      </c>
      <c r="B558" s="54" t="s">
        <v>249</v>
      </c>
      <c r="C558" s="45">
        <v>26.99</v>
      </c>
      <c r="D558" s="44" t="s">
        <v>1979</v>
      </c>
      <c r="E558" s="46">
        <v>45223</v>
      </c>
      <c r="F558" s="49">
        <v>26.99</v>
      </c>
    </row>
    <row r="559" spans="1:6" x14ac:dyDescent="0.5">
      <c r="A559" s="54"/>
      <c r="B559" s="54"/>
      <c r="C559" s="45">
        <v>35</v>
      </c>
      <c r="D559" s="44" t="s">
        <v>1979</v>
      </c>
      <c r="E559" s="46">
        <v>45223</v>
      </c>
      <c r="F559" s="49">
        <v>35</v>
      </c>
    </row>
    <row r="560" spans="1:6" x14ac:dyDescent="0.5">
      <c r="A560" s="54" t="s">
        <v>2226</v>
      </c>
      <c r="B560" s="44" t="s">
        <v>3748</v>
      </c>
      <c r="C560" s="45">
        <v>20</v>
      </c>
      <c r="D560" s="44" t="s">
        <v>2065</v>
      </c>
      <c r="E560" s="46">
        <v>45246</v>
      </c>
      <c r="F560" s="49">
        <v>20</v>
      </c>
    </row>
    <row r="561" spans="1:6" x14ac:dyDescent="0.5">
      <c r="A561" s="54"/>
      <c r="B561" s="44" t="s">
        <v>3757</v>
      </c>
      <c r="C561" s="45">
        <v>20</v>
      </c>
      <c r="D561" s="44" t="s">
        <v>2065</v>
      </c>
      <c r="E561" s="46">
        <v>45243</v>
      </c>
      <c r="F561" s="49">
        <v>20</v>
      </c>
    </row>
    <row r="562" spans="1:6" x14ac:dyDescent="0.5">
      <c r="A562" s="50" t="s">
        <v>256</v>
      </c>
      <c r="B562" s="50"/>
      <c r="C562" s="50"/>
      <c r="D562" s="50"/>
      <c r="E562" s="50"/>
      <c r="F562" s="51">
        <v>101.99</v>
      </c>
    </row>
    <row r="566" spans="1:6" ht="10.5" customHeight="1" x14ac:dyDescent="0.5">
      <c r="A566" s="56" t="s">
        <v>238</v>
      </c>
      <c r="B566" s="56"/>
      <c r="C566" s="56"/>
      <c r="D566" s="56"/>
      <c r="E566" s="56"/>
      <c r="F566" s="56"/>
    </row>
    <row r="567" spans="1:6" ht="10.5" customHeight="1" x14ac:dyDescent="0.5">
      <c r="A567" s="55" t="s">
        <v>3769</v>
      </c>
      <c r="B567" s="55"/>
      <c r="C567" s="55"/>
      <c r="D567" s="55"/>
      <c r="E567" s="55"/>
      <c r="F567" s="55"/>
    </row>
    <row r="569" spans="1:6" ht="34.200000000000003" x14ac:dyDescent="0.5">
      <c r="A569" s="42" t="s">
        <v>2979</v>
      </c>
      <c r="B569" s="42" t="s">
        <v>242</v>
      </c>
      <c r="C569" s="42" t="s">
        <v>1970</v>
      </c>
      <c r="D569" s="42" t="s">
        <v>1971</v>
      </c>
      <c r="E569" s="42" t="s">
        <v>3746</v>
      </c>
      <c r="F569" s="43" t="s">
        <v>1974</v>
      </c>
    </row>
    <row r="570" spans="1:6" ht="40.799999999999997" x14ac:dyDescent="0.5">
      <c r="A570" s="44" t="s">
        <v>2070</v>
      </c>
      <c r="B570" s="44" t="s">
        <v>249</v>
      </c>
      <c r="C570" s="45">
        <v>11.99</v>
      </c>
      <c r="D570" s="44" t="s">
        <v>3770</v>
      </c>
      <c r="E570" s="46">
        <v>45230</v>
      </c>
      <c r="F570" s="49">
        <v>11.99</v>
      </c>
    </row>
    <row r="571" spans="1:6" x14ac:dyDescent="0.5">
      <c r="A571" s="54" t="s">
        <v>2187</v>
      </c>
      <c r="B571" s="54" t="s">
        <v>249</v>
      </c>
      <c r="C571" s="45">
        <v>14.95</v>
      </c>
      <c r="D571" s="44" t="s">
        <v>3770</v>
      </c>
      <c r="E571" s="46">
        <v>45265</v>
      </c>
      <c r="F571" s="49">
        <v>14.95</v>
      </c>
    </row>
    <row r="572" spans="1:6" x14ac:dyDescent="0.5">
      <c r="A572" s="54"/>
      <c r="B572" s="54"/>
      <c r="C572" s="45">
        <v>17.95</v>
      </c>
      <c r="D572" s="44" t="s">
        <v>3770</v>
      </c>
      <c r="E572" s="46">
        <v>45265</v>
      </c>
      <c r="F572" s="49">
        <v>17.95</v>
      </c>
    </row>
    <row r="573" spans="1:6" x14ac:dyDescent="0.5">
      <c r="A573" s="54"/>
      <c r="B573" s="54"/>
      <c r="C573" s="45">
        <v>19.95</v>
      </c>
      <c r="D573" s="44" t="s">
        <v>3770</v>
      </c>
      <c r="E573" s="46">
        <v>45265</v>
      </c>
      <c r="F573" s="49">
        <v>19.95</v>
      </c>
    </row>
    <row r="574" spans="1:6" x14ac:dyDescent="0.5">
      <c r="A574" s="54"/>
      <c r="B574" s="54"/>
      <c r="C574" s="45">
        <v>21.95</v>
      </c>
      <c r="D574" s="44" t="s">
        <v>3770</v>
      </c>
      <c r="E574" s="46">
        <v>45265</v>
      </c>
      <c r="F574" s="49">
        <v>21.95</v>
      </c>
    </row>
    <row r="575" spans="1:6" x14ac:dyDescent="0.5">
      <c r="A575" s="54"/>
      <c r="B575" s="54"/>
      <c r="C575" s="45">
        <v>24.95</v>
      </c>
      <c r="D575" s="44" t="s">
        <v>3770</v>
      </c>
      <c r="E575" s="46">
        <v>45265</v>
      </c>
      <c r="F575" s="49">
        <v>24.95</v>
      </c>
    </row>
    <row r="576" spans="1:6" x14ac:dyDescent="0.5">
      <c r="A576" s="50" t="s">
        <v>256</v>
      </c>
      <c r="B576" s="50"/>
      <c r="C576" s="50"/>
      <c r="D576" s="50"/>
      <c r="E576" s="50"/>
      <c r="F576" s="51">
        <v>111.74</v>
      </c>
    </row>
    <row r="580" spans="1:6" ht="10.5" customHeight="1" x14ac:dyDescent="0.5">
      <c r="A580" s="56" t="s">
        <v>238</v>
      </c>
      <c r="B580" s="56"/>
      <c r="C580" s="56"/>
      <c r="D580" s="56"/>
      <c r="E580" s="56"/>
      <c r="F580" s="56"/>
    </row>
    <row r="581" spans="1:6" ht="10.5" customHeight="1" x14ac:dyDescent="0.5">
      <c r="A581" s="55" t="s">
        <v>2939</v>
      </c>
      <c r="B581" s="55"/>
      <c r="C581" s="55"/>
      <c r="D581" s="55"/>
      <c r="E581" s="55"/>
      <c r="F581" s="55"/>
    </row>
    <row r="583" spans="1:6" ht="34.200000000000003" x14ac:dyDescent="0.5">
      <c r="A583" s="42" t="s">
        <v>2979</v>
      </c>
      <c r="B583" s="42" t="s">
        <v>242</v>
      </c>
      <c r="C583" s="42" t="s">
        <v>1970</v>
      </c>
      <c r="D583" s="42" t="s">
        <v>1971</v>
      </c>
      <c r="E583" s="42" t="s">
        <v>3746</v>
      </c>
      <c r="F583" s="43" t="s">
        <v>1974</v>
      </c>
    </row>
    <row r="584" spans="1:6" ht="30.6" x14ac:dyDescent="0.5">
      <c r="A584" s="44" t="s">
        <v>1995</v>
      </c>
      <c r="B584" s="44" t="s">
        <v>249</v>
      </c>
      <c r="C584" s="45">
        <v>6</v>
      </c>
      <c r="D584" s="44" t="s">
        <v>2942</v>
      </c>
      <c r="E584" s="46">
        <v>45212</v>
      </c>
      <c r="F584" s="49">
        <v>6</v>
      </c>
    </row>
    <row r="585" spans="1:6" x14ac:dyDescent="0.5">
      <c r="A585" s="50" t="s">
        <v>256</v>
      </c>
      <c r="B585" s="50"/>
      <c r="C585" s="50"/>
      <c r="D585" s="50"/>
      <c r="E585" s="50"/>
      <c r="F585" s="51">
        <v>6</v>
      </c>
    </row>
    <row r="589" spans="1:6" ht="10.5" customHeight="1" x14ac:dyDescent="0.5">
      <c r="A589" s="56" t="s">
        <v>238</v>
      </c>
      <c r="B589" s="56"/>
      <c r="C589" s="56"/>
      <c r="D589" s="56"/>
      <c r="E589" s="56"/>
      <c r="F589" s="56"/>
    </row>
    <row r="590" spans="1:6" ht="10.5" customHeight="1" x14ac:dyDescent="0.5">
      <c r="A590" s="55" t="s">
        <v>2958</v>
      </c>
      <c r="B590" s="55"/>
      <c r="C590" s="55"/>
      <c r="D590" s="55"/>
      <c r="E590" s="55"/>
      <c r="F590" s="55"/>
    </row>
    <row r="592" spans="1:6" ht="34.200000000000003" x14ac:dyDescent="0.5">
      <c r="A592" s="42" t="s">
        <v>2979</v>
      </c>
      <c r="B592" s="42" t="s">
        <v>242</v>
      </c>
      <c r="C592" s="42" t="s">
        <v>1970</v>
      </c>
      <c r="D592" s="42" t="s">
        <v>1971</v>
      </c>
      <c r="E592" s="42" t="s">
        <v>3746</v>
      </c>
      <c r="F592" s="43" t="s">
        <v>1974</v>
      </c>
    </row>
    <row r="593" spans="1:6" ht="30.6" x14ac:dyDescent="0.5">
      <c r="A593" s="44" t="s">
        <v>2547</v>
      </c>
      <c r="B593" s="44" t="s">
        <v>3747</v>
      </c>
      <c r="C593" s="45">
        <v>14</v>
      </c>
      <c r="D593" s="44" t="s">
        <v>2025</v>
      </c>
      <c r="E593" s="46">
        <v>45247</v>
      </c>
      <c r="F593" s="49">
        <v>14</v>
      </c>
    </row>
    <row r="594" spans="1:6" x14ac:dyDescent="0.5">
      <c r="A594" s="50" t="s">
        <v>256</v>
      </c>
      <c r="B594" s="50"/>
      <c r="C594" s="50"/>
      <c r="D594" s="50"/>
      <c r="E594" s="50"/>
      <c r="F594" s="51">
        <v>14</v>
      </c>
    </row>
    <row r="598" spans="1:6" ht="10.5" customHeight="1" x14ac:dyDescent="0.5">
      <c r="A598" s="56" t="s">
        <v>238</v>
      </c>
      <c r="B598" s="56"/>
      <c r="C598" s="56"/>
      <c r="D598" s="56"/>
      <c r="E598" s="56"/>
      <c r="F598" s="56"/>
    </row>
    <row r="599" spans="1:6" ht="10.5" customHeight="1" x14ac:dyDescent="0.5">
      <c r="A599" s="55" t="s">
        <v>2978</v>
      </c>
      <c r="B599" s="55"/>
      <c r="C599" s="55"/>
      <c r="D599" s="55"/>
      <c r="E599" s="55"/>
      <c r="F599" s="55"/>
    </row>
    <row r="601" spans="1:6" ht="34.200000000000003" x14ac:dyDescent="0.5">
      <c r="A601" s="42" t="s">
        <v>2979</v>
      </c>
      <c r="B601" s="42" t="s">
        <v>242</v>
      </c>
      <c r="C601" s="42" t="s">
        <v>1970</v>
      </c>
      <c r="D601" s="42" t="s">
        <v>1971</v>
      </c>
      <c r="E601" s="42" t="s">
        <v>3746</v>
      </c>
      <c r="F601" s="43" t="s">
        <v>1974</v>
      </c>
    </row>
    <row r="602" spans="1:6" ht="40.799999999999997" x14ac:dyDescent="0.5">
      <c r="A602" s="44" t="s">
        <v>1991</v>
      </c>
      <c r="B602" s="44" t="s">
        <v>249</v>
      </c>
      <c r="C602" s="45">
        <v>14</v>
      </c>
      <c r="D602" s="44" t="s">
        <v>1979</v>
      </c>
      <c r="E602" s="46">
        <v>45225</v>
      </c>
      <c r="F602" s="49">
        <v>14</v>
      </c>
    </row>
    <row r="603" spans="1:6" ht="30.6" x14ac:dyDescent="0.5">
      <c r="A603" s="44" t="s">
        <v>18</v>
      </c>
      <c r="B603" s="44" t="s">
        <v>3752</v>
      </c>
      <c r="C603" s="45">
        <v>29</v>
      </c>
      <c r="D603" s="44" t="s">
        <v>3755</v>
      </c>
      <c r="E603" s="46">
        <v>45281</v>
      </c>
      <c r="F603" s="49">
        <v>29</v>
      </c>
    </row>
    <row r="604" spans="1:6" x14ac:dyDescent="0.5">
      <c r="A604" s="54" t="s">
        <v>2104</v>
      </c>
      <c r="B604" s="44" t="s">
        <v>3757</v>
      </c>
      <c r="C604" s="45">
        <v>14.2</v>
      </c>
      <c r="D604" s="44" t="s">
        <v>1985</v>
      </c>
      <c r="E604" s="46">
        <v>45226</v>
      </c>
      <c r="F604" s="49">
        <v>14.2</v>
      </c>
    </row>
    <row r="605" spans="1:6" x14ac:dyDescent="0.5">
      <c r="A605" s="54"/>
      <c r="B605" s="44" t="s">
        <v>3748</v>
      </c>
      <c r="C605" s="45">
        <v>6.5</v>
      </c>
      <c r="D605" s="44" t="s">
        <v>2776</v>
      </c>
      <c r="E605" s="46">
        <v>45267</v>
      </c>
      <c r="F605" s="49">
        <v>13</v>
      </c>
    </row>
    <row r="606" spans="1:6" x14ac:dyDescent="0.5">
      <c r="A606" s="54"/>
      <c r="B606" s="44" t="s">
        <v>3748</v>
      </c>
      <c r="C606" s="45">
        <v>29.95</v>
      </c>
      <c r="D606" s="44" t="s">
        <v>2537</v>
      </c>
      <c r="E606" s="46">
        <v>45215</v>
      </c>
      <c r="F606" s="49">
        <v>29.95</v>
      </c>
    </row>
    <row r="607" spans="1:6" ht="51" x14ac:dyDescent="0.5">
      <c r="A607" s="44" t="s">
        <v>3749</v>
      </c>
      <c r="B607" s="44" t="s">
        <v>3748</v>
      </c>
      <c r="C607" s="45">
        <v>11</v>
      </c>
      <c r="D607" s="44" t="s">
        <v>1979</v>
      </c>
      <c r="E607" s="46">
        <v>45257</v>
      </c>
      <c r="F607" s="49">
        <v>11</v>
      </c>
    </row>
    <row r="608" spans="1:6" ht="51" x14ac:dyDescent="0.5">
      <c r="A608" s="44" t="s">
        <v>2052</v>
      </c>
      <c r="B608" s="44" t="s">
        <v>249</v>
      </c>
      <c r="C608" s="45">
        <v>25</v>
      </c>
      <c r="D608" s="44" t="s">
        <v>3751</v>
      </c>
      <c r="E608" s="46">
        <v>45271</v>
      </c>
      <c r="F608" s="49">
        <v>25</v>
      </c>
    </row>
    <row r="609" spans="1:6" ht="30.6" x14ac:dyDescent="0.5">
      <c r="A609" s="44" t="s">
        <v>2109</v>
      </c>
      <c r="B609" s="44" t="s">
        <v>249</v>
      </c>
      <c r="C609" s="45">
        <v>14</v>
      </c>
      <c r="D609" s="44" t="s">
        <v>2025</v>
      </c>
      <c r="E609" s="46">
        <v>45220</v>
      </c>
      <c r="F609" s="49">
        <v>14</v>
      </c>
    </row>
    <row r="610" spans="1:6" ht="30.6" x14ac:dyDescent="0.5">
      <c r="A610" s="44" t="s">
        <v>1995</v>
      </c>
      <c r="B610" s="44" t="s">
        <v>249</v>
      </c>
      <c r="C610" s="45">
        <v>6</v>
      </c>
      <c r="D610" s="44" t="s">
        <v>2942</v>
      </c>
      <c r="E610" s="46">
        <v>45212</v>
      </c>
      <c r="F610" s="49">
        <v>6</v>
      </c>
    </row>
    <row r="611" spans="1:6" ht="30.6" x14ac:dyDescent="0.5">
      <c r="A611" s="44" t="s">
        <v>2252</v>
      </c>
      <c r="B611" s="44" t="s">
        <v>3748</v>
      </c>
      <c r="C611" s="45">
        <v>17.09</v>
      </c>
      <c r="D611" s="44" t="s">
        <v>1979</v>
      </c>
      <c r="E611" s="46">
        <v>45227</v>
      </c>
      <c r="F611" s="49">
        <v>17.09</v>
      </c>
    </row>
    <row r="612" spans="1:6" ht="20.399999999999999" x14ac:dyDescent="0.5">
      <c r="A612" s="54" t="s">
        <v>2070</v>
      </c>
      <c r="B612" s="44" t="s">
        <v>249</v>
      </c>
      <c r="C612" s="45">
        <v>7.49</v>
      </c>
      <c r="D612" s="44" t="s">
        <v>2321</v>
      </c>
      <c r="E612" s="46">
        <v>45252</v>
      </c>
      <c r="F612" s="49">
        <v>7.49</v>
      </c>
    </row>
    <row r="613" spans="1:6" ht="20.399999999999999" x14ac:dyDescent="0.5">
      <c r="A613" s="54"/>
      <c r="B613" s="44" t="s">
        <v>249</v>
      </c>
      <c r="C613" s="45">
        <v>11.99</v>
      </c>
      <c r="D613" s="44" t="s">
        <v>3770</v>
      </c>
      <c r="E613" s="46">
        <v>45230</v>
      </c>
      <c r="F613" s="49">
        <v>11.99</v>
      </c>
    </row>
    <row r="614" spans="1:6" x14ac:dyDescent="0.5">
      <c r="A614" s="54" t="s">
        <v>2889</v>
      </c>
      <c r="B614" s="44" t="s">
        <v>3752</v>
      </c>
      <c r="C614" s="45">
        <v>10</v>
      </c>
      <c r="D614" s="44" t="s">
        <v>1979</v>
      </c>
      <c r="E614" s="46">
        <v>45223</v>
      </c>
      <c r="F614" s="49">
        <v>10</v>
      </c>
    </row>
    <row r="615" spans="1:6" ht="20.399999999999999" x14ac:dyDescent="0.5">
      <c r="A615" s="54"/>
      <c r="B615" s="44" t="s">
        <v>249</v>
      </c>
      <c r="C615" s="45">
        <v>25</v>
      </c>
      <c r="D615" s="44" t="s">
        <v>2065</v>
      </c>
      <c r="E615" s="46">
        <v>45238</v>
      </c>
      <c r="F615" s="49">
        <v>25</v>
      </c>
    </row>
    <row r="616" spans="1:6" x14ac:dyDescent="0.5">
      <c r="A616" s="54"/>
      <c r="B616" s="44" t="s">
        <v>3752</v>
      </c>
      <c r="C616" s="45">
        <v>10</v>
      </c>
      <c r="D616" s="44" t="s">
        <v>2065</v>
      </c>
      <c r="E616" s="46">
        <v>45238</v>
      </c>
      <c r="F616" s="49">
        <v>10</v>
      </c>
    </row>
    <row r="617" spans="1:6" ht="40.799999999999997" x14ac:dyDescent="0.5">
      <c r="A617" s="44" t="s">
        <v>2562</v>
      </c>
      <c r="B617" s="44" t="s">
        <v>249</v>
      </c>
      <c r="C617" s="45">
        <v>12</v>
      </c>
      <c r="D617" s="44" t="s">
        <v>1979</v>
      </c>
      <c r="E617" s="46">
        <v>45250</v>
      </c>
      <c r="F617" s="49">
        <v>12</v>
      </c>
    </row>
    <row r="618" spans="1:6" ht="20.399999999999999" x14ac:dyDescent="0.5">
      <c r="A618" s="54" t="s">
        <v>2278</v>
      </c>
      <c r="B618" s="44" t="s">
        <v>249</v>
      </c>
      <c r="C618" s="45">
        <v>5</v>
      </c>
      <c r="D618" s="44" t="s">
        <v>2025</v>
      </c>
      <c r="E618" s="46">
        <v>45278</v>
      </c>
      <c r="F618" s="49">
        <v>5</v>
      </c>
    </row>
    <row r="619" spans="1:6" ht="20.399999999999999" x14ac:dyDescent="0.5">
      <c r="A619" s="54"/>
      <c r="B619" s="44" t="s">
        <v>3747</v>
      </c>
      <c r="C619" s="45">
        <v>17</v>
      </c>
      <c r="D619" s="44" t="s">
        <v>2025</v>
      </c>
      <c r="E619" s="46">
        <v>45202</v>
      </c>
      <c r="F619" s="49">
        <v>17</v>
      </c>
    </row>
    <row r="620" spans="1:6" x14ac:dyDescent="0.5">
      <c r="A620" s="54"/>
      <c r="B620" s="54" t="s">
        <v>3760</v>
      </c>
      <c r="C620" s="45">
        <v>21</v>
      </c>
      <c r="D620" s="44" t="s">
        <v>2065</v>
      </c>
      <c r="E620" s="46">
        <v>45202</v>
      </c>
      <c r="F620" s="49">
        <v>21</v>
      </c>
    </row>
    <row r="621" spans="1:6" x14ac:dyDescent="0.5">
      <c r="A621" s="54"/>
      <c r="B621" s="54"/>
      <c r="C621" s="45">
        <v>25</v>
      </c>
      <c r="D621" s="44" t="s">
        <v>2065</v>
      </c>
      <c r="E621" s="46">
        <v>45202</v>
      </c>
      <c r="F621" s="49">
        <v>25</v>
      </c>
    </row>
    <row r="622" spans="1:6" x14ac:dyDescent="0.5">
      <c r="A622" s="54"/>
      <c r="B622" s="54" t="s">
        <v>3747</v>
      </c>
      <c r="C622" s="45">
        <v>10</v>
      </c>
      <c r="D622" s="44" t="s">
        <v>2065</v>
      </c>
      <c r="E622" s="46">
        <v>45244</v>
      </c>
      <c r="F622" s="49">
        <v>20</v>
      </c>
    </row>
    <row r="623" spans="1:6" x14ac:dyDescent="0.5">
      <c r="A623" s="54"/>
      <c r="B623" s="54"/>
      <c r="C623" s="45">
        <v>11</v>
      </c>
      <c r="D623" s="44" t="s">
        <v>2065</v>
      </c>
      <c r="E623" s="46">
        <v>45244</v>
      </c>
      <c r="F623" s="49">
        <v>11</v>
      </c>
    </row>
    <row r="624" spans="1:6" x14ac:dyDescent="0.5">
      <c r="A624" s="54"/>
      <c r="B624" s="54"/>
      <c r="C624" s="45">
        <v>17</v>
      </c>
      <c r="D624" s="44" t="s">
        <v>2065</v>
      </c>
      <c r="E624" s="46">
        <v>45244</v>
      </c>
      <c r="F624" s="49">
        <v>17</v>
      </c>
    </row>
    <row r="625" spans="1:6" x14ac:dyDescent="0.5">
      <c r="A625" s="54"/>
      <c r="B625" s="54"/>
      <c r="C625" s="45">
        <v>21</v>
      </c>
      <c r="D625" s="44" t="s">
        <v>2065</v>
      </c>
      <c r="E625" s="46">
        <v>45244</v>
      </c>
      <c r="F625" s="49">
        <v>21</v>
      </c>
    </row>
    <row r="626" spans="1:6" x14ac:dyDescent="0.5">
      <c r="A626" s="54"/>
      <c r="B626" s="54"/>
      <c r="C626" s="45">
        <v>22</v>
      </c>
      <c r="D626" s="44" t="s">
        <v>2065</v>
      </c>
      <c r="E626" s="46">
        <v>45244</v>
      </c>
      <c r="F626" s="49">
        <v>44</v>
      </c>
    </row>
    <row r="627" spans="1:6" x14ac:dyDescent="0.5">
      <c r="A627" s="54"/>
      <c r="B627" s="54"/>
      <c r="C627" s="45">
        <v>29</v>
      </c>
      <c r="D627" s="44" t="s">
        <v>2065</v>
      </c>
      <c r="E627" s="46">
        <v>45244</v>
      </c>
      <c r="F627" s="49">
        <v>29</v>
      </c>
    </row>
    <row r="628" spans="1:6" x14ac:dyDescent="0.5">
      <c r="A628" s="54"/>
      <c r="B628" s="54"/>
      <c r="C628" s="45">
        <v>45</v>
      </c>
      <c r="D628" s="44" t="s">
        <v>2065</v>
      </c>
      <c r="E628" s="46">
        <v>45244</v>
      </c>
      <c r="F628" s="49">
        <v>45</v>
      </c>
    </row>
    <row r="629" spans="1:6" x14ac:dyDescent="0.5">
      <c r="A629" s="54"/>
      <c r="B629" s="54"/>
      <c r="C629" s="45">
        <v>75</v>
      </c>
      <c r="D629" s="44" t="s">
        <v>2065</v>
      </c>
      <c r="E629" s="46">
        <v>45244</v>
      </c>
      <c r="F629" s="49">
        <v>75</v>
      </c>
    </row>
    <row r="630" spans="1:6" x14ac:dyDescent="0.5">
      <c r="A630" s="54"/>
      <c r="B630" s="54"/>
      <c r="C630" s="45">
        <v>85</v>
      </c>
      <c r="D630" s="44" t="s">
        <v>2065</v>
      </c>
      <c r="E630" s="46">
        <v>45244</v>
      </c>
      <c r="F630" s="49">
        <v>85</v>
      </c>
    </row>
    <row r="631" spans="1:6" x14ac:dyDescent="0.5">
      <c r="A631" s="54"/>
      <c r="B631" s="44" t="s">
        <v>3752</v>
      </c>
      <c r="C631" s="45">
        <v>10</v>
      </c>
      <c r="D631" s="44" t="s">
        <v>1979</v>
      </c>
      <c r="E631" s="46">
        <v>45238</v>
      </c>
      <c r="F631" s="49">
        <v>10</v>
      </c>
    </row>
    <row r="632" spans="1:6" ht="20.399999999999999" x14ac:dyDescent="0.5">
      <c r="A632" s="54"/>
      <c r="B632" s="44" t="s">
        <v>249</v>
      </c>
      <c r="C632" s="45">
        <v>4</v>
      </c>
      <c r="D632" s="44" t="s">
        <v>2065</v>
      </c>
      <c r="E632" s="46">
        <v>45258</v>
      </c>
      <c r="F632" s="49">
        <v>4</v>
      </c>
    </row>
    <row r="633" spans="1:6" ht="20.399999999999999" x14ac:dyDescent="0.5">
      <c r="A633" s="54"/>
      <c r="B633" s="44" t="s">
        <v>249</v>
      </c>
      <c r="C633" s="45">
        <v>12.49</v>
      </c>
      <c r="D633" s="44" t="s">
        <v>1979</v>
      </c>
      <c r="E633" s="46">
        <v>45250</v>
      </c>
      <c r="F633" s="49">
        <v>12.49</v>
      </c>
    </row>
    <row r="634" spans="1:6" x14ac:dyDescent="0.5">
      <c r="A634" s="54" t="s">
        <v>2136</v>
      </c>
      <c r="B634" s="54" t="s">
        <v>3747</v>
      </c>
      <c r="C634" s="45">
        <v>29</v>
      </c>
      <c r="D634" s="44" t="s">
        <v>1979</v>
      </c>
      <c r="E634" s="46">
        <v>45280</v>
      </c>
      <c r="F634" s="49">
        <v>29</v>
      </c>
    </row>
    <row r="635" spans="1:6" x14ac:dyDescent="0.5">
      <c r="A635" s="54"/>
      <c r="B635" s="54"/>
      <c r="C635" s="45">
        <v>33</v>
      </c>
      <c r="D635" s="44" t="s">
        <v>1979</v>
      </c>
      <c r="E635" s="46">
        <v>45280</v>
      </c>
      <c r="F635" s="49">
        <v>66</v>
      </c>
    </row>
    <row r="636" spans="1:6" x14ac:dyDescent="0.5">
      <c r="A636" s="54"/>
      <c r="B636" s="54"/>
      <c r="C636" s="45">
        <v>41</v>
      </c>
      <c r="D636" s="44" t="s">
        <v>1979</v>
      </c>
      <c r="E636" s="46">
        <v>45280</v>
      </c>
      <c r="F636" s="49">
        <v>123</v>
      </c>
    </row>
    <row r="637" spans="1:6" x14ac:dyDescent="0.5">
      <c r="A637" s="54"/>
      <c r="B637" s="44" t="s">
        <v>3752</v>
      </c>
      <c r="C637" s="45">
        <v>10</v>
      </c>
      <c r="D637" s="44" t="s">
        <v>1979</v>
      </c>
      <c r="E637" s="46">
        <v>45280</v>
      </c>
      <c r="F637" s="49">
        <v>10</v>
      </c>
    </row>
    <row r="638" spans="1:6" ht="30.6" x14ac:dyDescent="0.5">
      <c r="A638" s="44" t="s">
        <v>2313</v>
      </c>
      <c r="B638" s="44" t="s">
        <v>249</v>
      </c>
      <c r="C638" s="45">
        <v>40</v>
      </c>
      <c r="D638" s="44" t="s">
        <v>2065</v>
      </c>
      <c r="E638" s="46">
        <v>45283</v>
      </c>
      <c r="F638" s="49">
        <v>40</v>
      </c>
    </row>
    <row r="639" spans="1:6" ht="30.6" x14ac:dyDescent="0.5">
      <c r="A639" s="44" t="s">
        <v>2547</v>
      </c>
      <c r="B639" s="44" t="s">
        <v>3747</v>
      </c>
      <c r="C639" s="45">
        <v>14</v>
      </c>
      <c r="D639" s="44" t="s">
        <v>2025</v>
      </c>
      <c r="E639" s="46">
        <v>45247</v>
      </c>
      <c r="F639" s="49">
        <v>14</v>
      </c>
    </row>
    <row r="640" spans="1:6" ht="40.799999999999997" x14ac:dyDescent="0.5">
      <c r="A640" s="44" t="s">
        <v>2086</v>
      </c>
      <c r="B640" s="44" t="s">
        <v>3747</v>
      </c>
      <c r="C640" s="45">
        <v>14.43</v>
      </c>
      <c r="D640" s="44" t="s">
        <v>2008</v>
      </c>
      <c r="E640" s="46">
        <v>45236</v>
      </c>
      <c r="F640" s="49">
        <v>14.43</v>
      </c>
    </row>
    <row r="641" spans="1:6" ht="30.6" x14ac:dyDescent="0.5">
      <c r="A641" s="44" t="s">
        <v>2074</v>
      </c>
      <c r="B641" s="44" t="s">
        <v>3748</v>
      </c>
      <c r="C641" s="45">
        <v>7.99</v>
      </c>
      <c r="D641" s="44" t="s">
        <v>1985</v>
      </c>
      <c r="E641" s="46">
        <v>45274</v>
      </c>
      <c r="F641" s="49">
        <v>7.99</v>
      </c>
    </row>
    <row r="642" spans="1:6" ht="51" x14ac:dyDescent="0.5">
      <c r="A642" s="44" t="s">
        <v>3759</v>
      </c>
      <c r="B642" s="44" t="s">
        <v>3748</v>
      </c>
      <c r="C642" s="45">
        <v>9.99</v>
      </c>
      <c r="D642" s="44" t="s">
        <v>1985</v>
      </c>
      <c r="E642" s="46">
        <v>45272</v>
      </c>
      <c r="F642" s="49">
        <v>9.99</v>
      </c>
    </row>
    <row r="643" spans="1:6" x14ac:dyDescent="0.5">
      <c r="A643" s="54" t="s">
        <v>2032</v>
      </c>
      <c r="B643" s="44" t="s">
        <v>3747</v>
      </c>
      <c r="C643" s="45">
        <v>12</v>
      </c>
      <c r="D643" s="44" t="s">
        <v>2537</v>
      </c>
      <c r="E643" s="46">
        <v>45204</v>
      </c>
      <c r="F643" s="49">
        <v>12</v>
      </c>
    </row>
    <row r="644" spans="1:6" ht="20.399999999999999" x14ac:dyDescent="0.5">
      <c r="A644" s="54"/>
      <c r="B644" s="44" t="s">
        <v>249</v>
      </c>
      <c r="C644" s="45">
        <v>10</v>
      </c>
      <c r="D644" s="44" t="s">
        <v>2025</v>
      </c>
      <c r="E644" s="46">
        <v>45203</v>
      </c>
      <c r="F644" s="49">
        <v>20</v>
      </c>
    </row>
    <row r="645" spans="1:6" ht="20.399999999999999" x14ac:dyDescent="0.5">
      <c r="A645" s="54"/>
      <c r="B645" s="44" t="s">
        <v>3760</v>
      </c>
      <c r="C645" s="45">
        <v>7</v>
      </c>
      <c r="D645" s="44" t="s">
        <v>2025</v>
      </c>
      <c r="E645" s="46">
        <v>45203</v>
      </c>
      <c r="F645" s="49">
        <v>7</v>
      </c>
    </row>
    <row r="646" spans="1:6" x14ac:dyDescent="0.5">
      <c r="A646" s="54" t="s">
        <v>2680</v>
      </c>
      <c r="B646" s="54" t="s">
        <v>249</v>
      </c>
      <c r="C646" s="45">
        <v>12</v>
      </c>
      <c r="D646" s="44" t="s">
        <v>2065</v>
      </c>
      <c r="E646" s="46">
        <v>45269</v>
      </c>
      <c r="F646" s="49">
        <v>12</v>
      </c>
    </row>
    <row r="647" spans="1:6" x14ac:dyDescent="0.5">
      <c r="A647" s="54"/>
      <c r="B647" s="54"/>
      <c r="C647" s="58">
        <v>14</v>
      </c>
      <c r="D647" s="54" t="s">
        <v>2065</v>
      </c>
      <c r="E647" s="46">
        <v>45246</v>
      </c>
      <c r="F647" s="49">
        <v>14</v>
      </c>
    </row>
    <row r="648" spans="1:6" x14ac:dyDescent="0.5">
      <c r="A648" s="54"/>
      <c r="B648" s="54"/>
      <c r="C648" s="58"/>
      <c r="D648" s="54"/>
      <c r="E648" s="46">
        <v>45269</v>
      </c>
      <c r="F648" s="49">
        <v>14</v>
      </c>
    </row>
    <row r="649" spans="1:6" x14ac:dyDescent="0.5">
      <c r="A649" s="54"/>
      <c r="B649" s="54"/>
      <c r="C649" s="58">
        <v>15</v>
      </c>
      <c r="D649" s="44" t="s">
        <v>1979</v>
      </c>
      <c r="E649" s="46">
        <v>45246</v>
      </c>
      <c r="F649" s="49">
        <v>15</v>
      </c>
    </row>
    <row r="650" spans="1:6" x14ac:dyDescent="0.5">
      <c r="A650" s="54"/>
      <c r="B650" s="54"/>
      <c r="C650" s="58"/>
      <c r="D650" s="44" t="s">
        <v>2065</v>
      </c>
      <c r="E650" s="46">
        <v>45246</v>
      </c>
      <c r="F650" s="49">
        <v>15</v>
      </c>
    </row>
    <row r="651" spans="1:6" ht="20.399999999999999" x14ac:dyDescent="0.5">
      <c r="A651" s="54"/>
      <c r="B651" s="44" t="s">
        <v>249</v>
      </c>
      <c r="C651" s="45">
        <v>17</v>
      </c>
      <c r="D651" s="44" t="s">
        <v>2985</v>
      </c>
      <c r="E651" s="46">
        <v>45242</v>
      </c>
      <c r="F651" s="49">
        <v>17</v>
      </c>
    </row>
    <row r="652" spans="1:6" x14ac:dyDescent="0.5">
      <c r="A652" s="54"/>
      <c r="B652" s="44" t="s">
        <v>3757</v>
      </c>
      <c r="C652" s="45">
        <v>32</v>
      </c>
      <c r="D652" s="44" t="s">
        <v>1979</v>
      </c>
      <c r="E652" s="46">
        <v>45259</v>
      </c>
      <c r="F652" s="49">
        <v>32</v>
      </c>
    </row>
    <row r="653" spans="1:6" ht="20.399999999999999" x14ac:dyDescent="0.5">
      <c r="A653" s="54"/>
      <c r="B653" s="44" t="s">
        <v>249</v>
      </c>
      <c r="C653" s="45">
        <v>10</v>
      </c>
      <c r="D653" s="44" t="s">
        <v>2065</v>
      </c>
      <c r="E653" s="46">
        <v>45246</v>
      </c>
      <c r="F653" s="49">
        <v>10</v>
      </c>
    </row>
    <row r="654" spans="1:6" ht="20.399999999999999" x14ac:dyDescent="0.5">
      <c r="A654" s="54" t="s">
        <v>2099</v>
      </c>
      <c r="B654" s="54" t="s">
        <v>249</v>
      </c>
      <c r="C654" s="45">
        <v>14</v>
      </c>
      <c r="D654" s="44" t="s">
        <v>2025</v>
      </c>
      <c r="E654" s="46">
        <v>45218</v>
      </c>
      <c r="F654" s="49">
        <v>14</v>
      </c>
    </row>
    <row r="655" spans="1:6" ht="20.399999999999999" x14ac:dyDescent="0.5">
      <c r="A655" s="54"/>
      <c r="B655" s="54"/>
      <c r="C655" s="45">
        <v>15</v>
      </c>
      <c r="D655" s="44" t="s">
        <v>2025</v>
      </c>
      <c r="E655" s="46">
        <v>45218</v>
      </c>
      <c r="F655" s="49">
        <v>15</v>
      </c>
    </row>
    <row r="656" spans="1:6" x14ac:dyDescent="0.5">
      <c r="A656" s="54" t="s">
        <v>2148</v>
      </c>
      <c r="B656" s="44" t="s">
        <v>3748</v>
      </c>
      <c r="C656" s="45">
        <v>16</v>
      </c>
      <c r="D656" s="44" t="s">
        <v>2146</v>
      </c>
      <c r="E656" s="46">
        <v>45239</v>
      </c>
      <c r="F656" s="49">
        <v>16</v>
      </c>
    </row>
    <row r="657" spans="1:6" x14ac:dyDescent="0.5">
      <c r="A657" s="54"/>
      <c r="B657" s="54" t="s">
        <v>249</v>
      </c>
      <c r="C657" s="45">
        <v>13.75</v>
      </c>
      <c r="D657" s="44" t="s">
        <v>1979</v>
      </c>
      <c r="E657" s="46">
        <v>45202</v>
      </c>
      <c r="F657" s="49">
        <v>13.75</v>
      </c>
    </row>
    <row r="658" spans="1:6" x14ac:dyDescent="0.5">
      <c r="A658" s="54"/>
      <c r="B658" s="54"/>
      <c r="C658" s="45">
        <v>14</v>
      </c>
      <c r="D658" s="44" t="s">
        <v>1979</v>
      </c>
      <c r="E658" s="46">
        <v>45202</v>
      </c>
      <c r="F658" s="49">
        <v>14</v>
      </c>
    </row>
    <row r="659" spans="1:6" x14ac:dyDescent="0.5">
      <c r="A659" s="54" t="s">
        <v>2237</v>
      </c>
      <c r="B659" s="54" t="s">
        <v>249</v>
      </c>
      <c r="C659" s="45">
        <v>3</v>
      </c>
      <c r="D659" s="44" t="s">
        <v>1979</v>
      </c>
      <c r="E659" s="46">
        <v>45234</v>
      </c>
      <c r="F659" s="49">
        <v>3</v>
      </c>
    </row>
    <row r="660" spans="1:6" x14ac:dyDescent="0.5">
      <c r="A660" s="54"/>
      <c r="B660" s="54"/>
      <c r="C660" s="45">
        <v>10</v>
      </c>
      <c r="D660" s="44" t="s">
        <v>1979</v>
      </c>
      <c r="E660" s="46">
        <v>45234</v>
      </c>
      <c r="F660" s="49">
        <v>10</v>
      </c>
    </row>
    <row r="661" spans="1:6" x14ac:dyDescent="0.5">
      <c r="A661" s="54" t="s">
        <v>3754</v>
      </c>
      <c r="B661" s="54" t="s">
        <v>249</v>
      </c>
      <c r="C661" s="45">
        <v>13</v>
      </c>
      <c r="D661" s="44" t="s">
        <v>3755</v>
      </c>
      <c r="E661" s="46">
        <v>45250</v>
      </c>
      <c r="F661" s="49">
        <v>13</v>
      </c>
    </row>
    <row r="662" spans="1:6" x14ac:dyDescent="0.5">
      <c r="A662" s="54"/>
      <c r="B662" s="54"/>
      <c r="C662" s="45">
        <v>17</v>
      </c>
      <c r="D662" s="44" t="s">
        <v>3755</v>
      </c>
      <c r="E662" s="46">
        <v>45250</v>
      </c>
      <c r="F662" s="49">
        <v>17</v>
      </c>
    </row>
    <row r="663" spans="1:6" x14ac:dyDescent="0.5">
      <c r="A663" s="54"/>
      <c r="B663" s="54" t="s">
        <v>249</v>
      </c>
      <c r="C663" s="45">
        <v>26.99</v>
      </c>
      <c r="D663" s="44" t="s">
        <v>1979</v>
      </c>
      <c r="E663" s="46">
        <v>45223</v>
      </c>
      <c r="F663" s="49">
        <v>26.99</v>
      </c>
    </row>
    <row r="664" spans="1:6" x14ac:dyDescent="0.5">
      <c r="A664" s="54"/>
      <c r="B664" s="54"/>
      <c r="C664" s="45">
        <v>35</v>
      </c>
      <c r="D664" s="44" t="s">
        <v>1979</v>
      </c>
      <c r="E664" s="46">
        <v>45223</v>
      </c>
      <c r="F664" s="49">
        <v>35</v>
      </c>
    </row>
    <row r="665" spans="1:6" ht="20.399999999999999" x14ac:dyDescent="0.5">
      <c r="A665" s="54" t="s">
        <v>2396</v>
      </c>
      <c r="B665" s="44" t="s">
        <v>249</v>
      </c>
      <c r="C665" s="45">
        <v>7</v>
      </c>
      <c r="D665" s="44" t="s">
        <v>2008</v>
      </c>
      <c r="E665" s="46">
        <v>45201</v>
      </c>
      <c r="F665" s="49">
        <v>7</v>
      </c>
    </row>
    <row r="666" spans="1:6" ht="20.399999999999999" x14ac:dyDescent="0.5">
      <c r="A666" s="54"/>
      <c r="B666" s="44" t="s">
        <v>249</v>
      </c>
      <c r="C666" s="45">
        <v>50</v>
      </c>
      <c r="D666" s="44" t="s">
        <v>2025</v>
      </c>
      <c r="E666" s="46">
        <v>45242</v>
      </c>
      <c r="F666" s="49">
        <v>50</v>
      </c>
    </row>
    <row r="667" spans="1:6" ht="20.399999999999999" x14ac:dyDescent="0.5">
      <c r="A667" s="54" t="s">
        <v>2322</v>
      </c>
      <c r="B667" s="44" t="s">
        <v>3764</v>
      </c>
      <c r="C667" s="45">
        <v>11</v>
      </c>
      <c r="D667" s="44" t="s">
        <v>2507</v>
      </c>
      <c r="E667" s="46">
        <v>45279</v>
      </c>
      <c r="F667" s="49">
        <v>11</v>
      </c>
    </row>
    <row r="668" spans="1:6" x14ac:dyDescent="0.5">
      <c r="A668" s="54"/>
      <c r="B668" s="54" t="s">
        <v>249</v>
      </c>
      <c r="C668" s="45">
        <v>8</v>
      </c>
      <c r="D668" s="44" t="s">
        <v>2008</v>
      </c>
      <c r="E668" s="46">
        <v>45210</v>
      </c>
      <c r="F668" s="49">
        <v>8</v>
      </c>
    </row>
    <row r="669" spans="1:6" x14ac:dyDescent="0.5">
      <c r="A669" s="54"/>
      <c r="B669" s="54"/>
      <c r="C669" s="45">
        <v>10</v>
      </c>
      <c r="D669" s="44" t="s">
        <v>2008</v>
      </c>
      <c r="E669" s="46">
        <v>45210</v>
      </c>
      <c r="F669" s="49">
        <v>10</v>
      </c>
    </row>
    <row r="670" spans="1:6" x14ac:dyDescent="0.5">
      <c r="A670" s="54"/>
      <c r="B670" s="54"/>
      <c r="C670" s="45">
        <v>20</v>
      </c>
      <c r="D670" s="44" t="s">
        <v>2008</v>
      </c>
      <c r="E670" s="46">
        <v>45210</v>
      </c>
      <c r="F670" s="49">
        <v>20</v>
      </c>
    </row>
    <row r="671" spans="1:6" x14ac:dyDescent="0.5">
      <c r="A671" s="54"/>
      <c r="B671" s="54" t="s">
        <v>249</v>
      </c>
      <c r="C671" s="45">
        <v>16.940000000000001</v>
      </c>
      <c r="D671" s="44" t="s">
        <v>2473</v>
      </c>
      <c r="E671" s="46">
        <v>45240</v>
      </c>
      <c r="F671" s="49">
        <v>16.940000000000001</v>
      </c>
    </row>
    <row r="672" spans="1:6" x14ac:dyDescent="0.5">
      <c r="A672" s="54"/>
      <c r="B672" s="54"/>
      <c r="C672" s="45">
        <v>20</v>
      </c>
      <c r="D672" s="44" t="s">
        <v>2473</v>
      </c>
      <c r="E672" s="46">
        <v>45240</v>
      </c>
      <c r="F672" s="49">
        <v>20</v>
      </c>
    </row>
    <row r="673" spans="1:6" x14ac:dyDescent="0.5">
      <c r="A673" s="54"/>
      <c r="B673" s="54"/>
      <c r="C673" s="45">
        <v>20.99</v>
      </c>
      <c r="D673" s="44" t="s">
        <v>2473</v>
      </c>
      <c r="E673" s="46">
        <v>45240</v>
      </c>
      <c r="F673" s="49">
        <v>41.98</v>
      </c>
    </row>
    <row r="674" spans="1:6" x14ac:dyDescent="0.5">
      <c r="A674" s="54"/>
      <c r="B674" s="54"/>
      <c r="C674" s="45">
        <v>30</v>
      </c>
      <c r="D674" s="44" t="s">
        <v>2473</v>
      </c>
      <c r="E674" s="46">
        <v>45240</v>
      </c>
      <c r="F674" s="49">
        <v>30</v>
      </c>
    </row>
    <row r="675" spans="1:6" ht="20.399999999999999" x14ac:dyDescent="0.5">
      <c r="A675" s="54" t="s">
        <v>2223</v>
      </c>
      <c r="B675" s="44" t="s">
        <v>249</v>
      </c>
      <c r="C675" s="45">
        <v>15.82</v>
      </c>
      <c r="D675" s="44" t="s">
        <v>2065</v>
      </c>
      <c r="E675" s="46">
        <v>45278</v>
      </c>
      <c r="F675" s="49">
        <v>15.82</v>
      </c>
    </row>
    <row r="676" spans="1:6" x14ac:dyDescent="0.5">
      <c r="A676" s="54"/>
      <c r="B676" s="54" t="s">
        <v>249</v>
      </c>
      <c r="C676" s="45">
        <v>10</v>
      </c>
      <c r="D676" s="44" t="s">
        <v>2065</v>
      </c>
      <c r="E676" s="46">
        <v>45254</v>
      </c>
      <c r="F676" s="49">
        <v>10</v>
      </c>
    </row>
    <row r="677" spans="1:6" x14ac:dyDescent="0.5">
      <c r="A677" s="54"/>
      <c r="B677" s="54"/>
      <c r="C677" s="45">
        <v>12</v>
      </c>
      <c r="D677" s="44" t="s">
        <v>2065</v>
      </c>
      <c r="E677" s="46">
        <v>45254</v>
      </c>
      <c r="F677" s="49">
        <v>12</v>
      </c>
    </row>
    <row r="678" spans="1:6" x14ac:dyDescent="0.5">
      <c r="A678" s="54"/>
      <c r="B678" s="54"/>
      <c r="C678" s="45">
        <v>13</v>
      </c>
      <c r="D678" s="44" t="s">
        <v>2065</v>
      </c>
      <c r="E678" s="46">
        <v>45254</v>
      </c>
      <c r="F678" s="49">
        <v>13</v>
      </c>
    </row>
    <row r="679" spans="1:6" x14ac:dyDescent="0.5">
      <c r="A679" s="54"/>
      <c r="B679" s="54"/>
      <c r="C679" s="45">
        <v>17</v>
      </c>
      <c r="D679" s="44" t="s">
        <v>2065</v>
      </c>
      <c r="E679" s="46">
        <v>45254</v>
      </c>
      <c r="F679" s="49">
        <v>17</v>
      </c>
    </row>
    <row r="680" spans="1:6" x14ac:dyDescent="0.5">
      <c r="A680" s="54"/>
      <c r="B680" s="54"/>
      <c r="C680" s="45">
        <v>20</v>
      </c>
      <c r="D680" s="44" t="s">
        <v>2065</v>
      </c>
      <c r="E680" s="46">
        <v>45254</v>
      </c>
      <c r="F680" s="49">
        <v>40</v>
      </c>
    </row>
    <row r="681" spans="1:6" x14ac:dyDescent="0.5">
      <c r="A681" s="54"/>
      <c r="B681" s="54"/>
      <c r="C681" s="45">
        <v>25</v>
      </c>
      <c r="D681" s="44" t="s">
        <v>2065</v>
      </c>
      <c r="E681" s="46">
        <v>45254</v>
      </c>
      <c r="F681" s="49">
        <v>25</v>
      </c>
    </row>
    <row r="682" spans="1:6" x14ac:dyDescent="0.5">
      <c r="A682" s="54"/>
      <c r="B682" s="54"/>
      <c r="C682" s="45">
        <v>30</v>
      </c>
      <c r="D682" s="44" t="s">
        <v>2065</v>
      </c>
      <c r="E682" s="46">
        <v>45254</v>
      </c>
      <c r="F682" s="49">
        <v>30</v>
      </c>
    </row>
    <row r="683" spans="1:6" x14ac:dyDescent="0.5">
      <c r="A683" s="54"/>
      <c r="B683" s="54" t="s">
        <v>249</v>
      </c>
      <c r="C683" s="45">
        <v>10</v>
      </c>
      <c r="D683" s="44" t="s">
        <v>2507</v>
      </c>
      <c r="E683" s="46">
        <v>45206</v>
      </c>
      <c r="F683" s="49">
        <v>10</v>
      </c>
    </row>
    <row r="684" spans="1:6" x14ac:dyDescent="0.5">
      <c r="A684" s="54"/>
      <c r="B684" s="54"/>
      <c r="C684" s="45">
        <v>11</v>
      </c>
      <c r="D684" s="44" t="s">
        <v>2507</v>
      </c>
      <c r="E684" s="46">
        <v>45206</v>
      </c>
      <c r="F684" s="49">
        <v>11</v>
      </c>
    </row>
    <row r="685" spans="1:6" x14ac:dyDescent="0.5">
      <c r="A685" s="54"/>
      <c r="B685" s="54"/>
      <c r="C685" s="45">
        <v>17</v>
      </c>
      <c r="D685" s="44" t="s">
        <v>2507</v>
      </c>
      <c r="E685" s="46">
        <v>45206</v>
      </c>
      <c r="F685" s="49">
        <v>17</v>
      </c>
    </row>
    <row r="686" spans="1:6" ht="20.399999999999999" x14ac:dyDescent="0.5">
      <c r="A686" s="54" t="s">
        <v>2162</v>
      </c>
      <c r="B686" s="44" t="s">
        <v>3757</v>
      </c>
      <c r="C686" s="45">
        <v>21.99</v>
      </c>
      <c r="D686" s="44" t="s">
        <v>2025</v>
      </c>
      <c r="E686" s="46">
        <v>45243</v>
      </c>
      <c r="F686" s="49">
        <v>21.99</v>
      </c>
    </row>
    <row r="687" spans="1:6" ht="20.399999999999999" x14ac:dyDescent="0.5">
      <c r="A687" s="54"/>
      <c r="B687" s="44" t="s">
        <v>249</v>
      </c>
      <c r="C687" s="45">
        <v>13.95</v>
      </c>
      <c r="D687" s="44" t="s">
        <v>3767</v>
      </c>
      <c r="E687" s="46">
        <v>45218</v>
      </c>
      <c r="F687" s="49">
        <v>13.95</v>
      </c>
    </row>
    <row r="688" spans="1:6" ht="20.399999999999999" x14ac:dyDescent="0.5">
      <c r="A688" s="54"/>
      <c r="B688" s="44" t="s">
        <v>249</v>
      </c>
      <c r="C688" s="45">
        <v>18.989999999999998</v>
      </c>
      <c r="D688" s="44" t="s">
        <v>2025</v>
      </c>
      <c r="E688" s="46">
        <v>45217</v>
      </c>
      <c r="F688" s="49">
        <v>18.989999999999998</v>
      </c>
    </row>
    <row r="689" spans="1:6" ht="20.399999999999999" x14ac:dyDescent="0.5">
      <c r="A689" s="54" t="s">
        <v>2481</v>
      </c>
      <c r="B689" s="44" t="s">
        <v>249</v>
      </c>
      <c r="C689" s="45">
        <v>26</v>
      </c>
      <c r="D689" s="44" t="s">
        <v>1979</v>
      </c>
      <c r="E689" s="46">
        <v>45211</v>
      </c>
      <c r="F689" s="49">
        <v>26</v>
      </c>
    </row>
    <row r="690" spans="1:6" ht="20.399999999999999" x14ac:dyDescent="0.5">
      <c r="A690" s="54"/>
      <c r="B690" s="44" t="s">
        <v>249</v>
      </c>
      <c r="C690" s="45">
        <v>23</v>
      </c>
      <c r="D690" s="44" t="s">
        <v>2025</v>
      </c>
      <c r="E690" s="46">
        <v>45237</v>
      </c>
      <c r="F690" s="49">
        <v>23</v>
      </c>
    </row>
    <row r="691" spans="1:6" ht="40.799999999999997" x14ac:dyDescent="0.5">
      <c r="A691" s="44" t="s">
        <v>2684</v>
      </c>
      <c r="B691" s="44" t="s">
        <v>3748</v>
      </c>
      <c r="C691" s="45">
        <v>10</v>
      </c>
      <c r="D691" s="44" t="s">
        <v>1979</v>
      </c>
      <c r="E691" s="46">
        <v>45222</v>
      </c>
      <c r="F691" s="49">
        <v>10</v>
      </c>
    </row>
    <row r="692" spans="1:6" ht="30.6" x14ac:dyDescent="0.5">
      <c r="A692" s="44" t="s">
        <v>3010</v>
      </c>
      <c r="B692" s="44" t="s">
        <v>249</v>
      </c>
      <c r="C692" s="45">
        <v>16</v>
      </c>
      <c r="D692" s="44" t="s">
        <v>2065</v>
      </c>
      <c r="E692" s="46">
        <v>45237</v>
      </c>
      <c r="F692" s="49">
        <v>16</v>
      </c>
    </row>
    <row r="693" spans="1:6" ht="20.399999999999999" x14ac:dyDescent="0.5">
      <c r="A693" s="54" t="s">
        <v>2014</v>
      </c>
      <c r="B693" s="44" t="s">
        <v>3748</v>
      </c>
      <c r="C693" s="45">
        <v>5</v>
      </c>
      <c r="D693" s="44" t="s">
        <v>2025</v>
      </c>
      <c r="E693" s="46">
        <v>45210</v>
      </c>
      <c r="F693" s="49">
        <v>5</v>
      </c>
    </row>
    <row r="694" spans="1:6" ht="20.399999999999999" x14ac:dyDescent="0.5">
      <c r="A694" s="54"/>
      <c r="B694" s="44" t="s">
        <v>249</v>
      </c>
      <c r="C694" s="45">
        <v>5.56</v>
      </c>
      <c r="D694" s="44" t="s">
        <v>2008</v>
      </c>
      <c r="E694" s="46">
        <v>45210</v>
      </c>
      <c r="F694" s="49">
        <v>5.56</v>
      </c>
    </row>
    <row r="695" spans="1:6" ht="30.6" x14ac:dyDescent="0.5">
      <c r="A695" s="44" t="s">
        <v>2140</v>
      </c>
      <c r="B695" s="44" t="s">
        <v>249</v>
      </c>
      <c r="C695" s="45">
        <v>20.49</v>
      </c>
      <c r="D695" s="44" t="s">
        <v>1979</v>
      </c>
      <c r="E695" s="46">
        <v>45283</v>
      </c>
      <c r="F695" s="49">
        <v>20.49</v>
      </c>
    </row>
    <row r="696" spans="1:6" ht="51" x14ac:dyDescent="0.5">
      <c r="A696" s="44" t="s">
        <v>2080</v>
      </c>
      <c r="B696" s="44" t="s">
        <v>3748</v>
      </c>
      <c r="C696" s="45">
        <v>13</v>
      </c>
      <c r="D696" s="44" t="s">
        <v>3766</v>
      </c>
      <c r="E696" s="46">
        <v>45216</v>
      </c>
      <c r="F696" s="49">
        <v>13</v>
      </c>
    </row>
    <row r="697" spans="1:6" ht="40.799999999999997" x14ac:dyDescent="0.5">
      <c r="A697" s="44" t="s">
        <v>2117</v>
      </c>
      <c r="B697" s="44" t="s">
        <v>249</v>
      </c>
      <c r="C697" s="45">
        <v>13</v>
      </c>
      <c r="D697" s="44" t="s">
        <v>2987</v>
      </c>
      <c r="E697" s="46">
        <v>45230</v>
      </c>
      <c r="F697" s="49">
        <v>13</v>
      </c>
    </row>
    <row r="698" spans="1:6" ht="30.6" x14ac:dyDescent="0.5">
      <c r="A698" s="44" t="s">
        <v>2285</v>
      </c>
      <c r="B698" s="44" t="s">
        <v>3748</v>
      </c>
      <c r="C698" s="45">
        <v>12.8</v>
      </c>
      <c r="D698" s="44" t="s">
        <v>2025</v>
      </c>
      <c r="E698" s="46">
        <v>45260</v>
      </c>
      <c r="F698" s="49">
        <v>12.8</v>
      </c>
    </row>
    <row r="699" spans="1:6" x14ac:dyDescent="0.5">
      <c r="A699" s="54" t="s">
        <v>2226</v>
      </c>
      <c r="B699" s="44" t="s">
        <v>3748</v>
      </c>
      <c r="C699" s="45">
        <v>20</v>
      </c>
      <c r="D699" s="44" t="s">
        <v>2065</v>
      </c>
      <c r="E699" s="46">
        <v>45246</v>
      </c>
      <c r="F699" s="49">
        <v>20</v>
      </c>
    </row>
    <row r="700" spans="1:6" x14ac:dyDescent="0.5">
      <c r="A700" s="54"/>
      <c r="B700" s="44" t="s">
        <v>3757</v>
      </c>
      <c r="C700" s="45">
        <v>20</v>
      </c>
      <c r="D700" s="44" t="s">
        <v>2065</v>
      </c>
      <c r="E700" s="46">
        <v>45243</v>
      </c>
      <c r="F700" s="49">
        <v>20</v>
      </c>
    </row>
    <row r="701" spans="1:6" ht="20.399999999999999" x14ac:dyDescent="0.5">
      <c r="A701" s="54"/>
      <c r="B701" s="54" t="s">
        <v>249</v>
      </c>
      <c r="C701" s="45">
        <v>6</v>
      </c>
      <c r="D701" s="44" t="s">
        <v>2025</v>
      </c>
      <c r="E701" s="46">
        <v>45255</v>
      </c>
      <c r="F701" s="49">
        <v>6</v>
      </c>
    </row>
    <row r="702" spans="1:6" ht="20.399999999999999" x14ac:dyDescent="0.5">
      <c r="A702" s="54"/>
      <c r="B702" s="54"/>
      <c r="C702" s="45">
        <v>17</v>
      </c>
      <c r="D702" s="44" t="s">
        <v>2025</v>
      </c>
      <c r="E702" s="46">
        <v>45255</v>
      </c>
      <c r="F702" s="49">
        <v>17</v>
      </c>
    </row>
    <row r="703" spans="1:6" x14ac:dyDescent="0.5">
      <c r="A703" s="54"/>
      <c r="B703" s="44" t="s">
        <v>3748</v>
      </c>
      <c r="C703" s="45">
        <v>4</v>
      </c>
      <c r="D703" s="44" t="s">
        <v>3765</v>
      </c>
      <c r="E703" s="46">
        <v>45217</v>
      </c>
      <c r="F703" s="49">
        <v>4</v>
      </c>
    </row>
    <row r="704" spans="1:6" x14ac:dyDescent="0.5">
      <c r="A704" s="54" t="s">
        <v>3756</v>
      </c>
      <c r="B704" s="44" t="s">
        <v>3748</v>
      </c>
      <c r="C704" s="45">
        <v>25</v>
      </c>
      <c r="D704" s="44" t="s">
        <v>3755</v>
      </c>
      <c r="E704" s="46">
        <v>45261</v>
      </c>
      <c r="F704" s="49">
        <v>25</v>
      </c>
    </row>
    <row r="705" spans="1:6" ht="20.399999999999999" x14ac:dyDescent="0.5">
      <c r="A705" s="54"/>
      <c r="B705" s="44" t="s">
        <v>249</v>
      </c>
      <c r="C705" s="45">
        <v>16</v>
      </c>
      <c r="D705" s="44" t="s">
        <v>2065</v>
      </c>
      <c r="E705" s="46">
        <v>45269</v>
      </c>
      <c r="F705" s="49">
        <v>16</v>
      </c>
    </row>
    <row r="706" spans="1:6" ht="20.399999999999999" x14ac:dyDescent="0.5">
      <c r="A706" s="54" t="s">
        <v>2037</v>
      </c>
      <c r="B706" s="44" t="s">
        <v>249</v>
      </c>
      <c r="C706" s="45">
        <v>6</v>
      </c>
      <c r="D706" s="44" t="s">
        <v>2065</v>
      </c>
      <c r="E706" s="46">
        <v>45239</v>
      </c>
      <c r="F706" s="49">
        <v>6</v>
      </c>
    </row>
    <row r="707" spans="1:6" ht="20.399999999999999" x14ac:dyDescent="0.5">
      <c r="A707" s="54"/>
      <c r="B707" s="44" t="s">
        <v>249</v>
      </c>
      <c r="C707" s="45">
        <v>24.99</v>
      </c>
      <c r="D707" s="44" t="s">
        <v>2025</v>
      </c>
      <c r="E707" s="46">
        <v>45248</v>
      </c>
      <c r="F707" s="49">
        <v>24.99</v>
      </c>
    </row>
    <row r="708" spans="1:6" ht="20.399999999999999" x14ac:dyDescent="0.5">
      <c r="A708" s="54"/>
      <c r="B708" s="44" t="s">
        <v>249</v>
      </c>
      <c r="C708" s="45">
        <v>18.989999999999998</v>
      </c>
      <c r="D708" s="44" t="s">
        <v>2083</v>
      </c>
      <c r="E708" s="46">
        <v>45280</v>
      </c>
      <c r="F708" s="49">
        <v>18.989999999999998</v>
      </c>
    </row>
    <row r="709" spans="1:6" ht="20.399999999999999" x14ac:dyDescent="0.5">
      <c r="A709" s="54"/>
      <c r="B709" s="44" t="s">
        <v>249</v>
      </c>
      <c r="C709" s="45">
        <v>3.99</v>
      </c>
      <c r="D709" s="44" t="s">
        <v>2065</v>
      </c>
      <c r="E709" s="46">
        <v>45224</v>
      </c>
      <c r="F709" s="49">
        <v>3.99</v>
      </c>
    </row>
    <row r="710" spans="1:6" ht="20.399999999999999" x14ac:dyDescent="0.5">
      <c r="A710" s="54"/>
      <c r="B710" s="44" t="s">
        <v>249</v>
      </c>
      <c r="C710" s="45">
        <v>24.95</v>
      </c>
      <c r="D710" s="44" t="s">
        <v>2065</v>
      </c>
      <c r="E710" s="46">
        <v>45235</v>
      </c>
      <c r="F710" s="49">
        <v>24.95</v>
      </c>
    </row>
    <row r="711" spans="1:6" ht="20.399999999999999" x14ac:dyDescent="0.5">
      <c r="A711" s="54"/>
      <c r="B711" s="44" t="s">
        <v>249</v>
      </c>
      <c r="C711" s="45">
        <v>19.989999999999998</v>
      </c>
      <c r="D711" s="44" t="s">
        <v>2065</v>
      </c>
      <c r="E711" s="46">
        <v>45216</v>
      </c>
      <c r="F711" s="49">
        <v>19.989999999999998</v>
      </c>
    </row>
    <row r="712" spans="1:6" ht="20.399999999999999" x14ac:dyDescent="0.5">
      <c r="A712" s="54"/>
      <c r="B712" s="44" t="s">
        <v>249</v>
      </c>
      <c r="C712" s="45">
        <v>4.99</v>
      </c>
      <c r="D712" s="44" t="s">
        <v>2927</v>
      </c>
      <c r="E712" s="46">
        <v>45258</v>
      </c>
      <c r="F712" s="49">
        <v>4.99</v>
      </c>
    </row>
    <row r="713" spans="1:6" ht="20.399999999999999" x14ac:dyDescent="0.5">
      <c r="A713" s="54"/>
      <c r="B713" s="44" t="s">
        <v>249</v>
      </c>
      <c r="C713" s="45">
        <v>28</v>
      </c>
      <c r="D713" s="44" t="s">
        <v>2065</v>
      </c>
      <c r="E713" s="46">
        <v>45222</v>
      </c>
      <c r="F713" s="49">
        <v>28</v>
      </c>
    </row>
    <row r="714" spans="1:6" ht="20.399999999999999" x14ac:dyDescent="0.5">
      <c r="A714" s="54"/>
      <c r="B714" s="44" t="s">
        <v>249</v>
      </c>
      <c r="C714" s="45">
        <v>24.99</v>
      </c>
      <c r="D714" s="44" t="s">
        <v>2065</v>
      </c>
      <c r="E714" s="46">
        <v>45206</v>
      </c>
      <c r="F714" s="49">
        <v>24.99</v>
      </c>
    </row>
    <row r="715" spans="1:6" x14ac:dyDescent="0.5">
      <c r="A715" s="54"/>
      <c r="B715" s="54" t="s">
        <v>249</v>
      </c>
      <c r="C715" s="45">
        <v>7.99</v>
      </c>
      <c r="D715" s="44" t="s">
        <v>2065</v>
      </c>
      <c r="E715" s="46">
        <v>45224</v>
      </c>
      <c r="F715" s="49">
        <v>7.99</v>
      </c>
    </row>
    <row r="716" spans="1:6" x14ac:dyDescent="0.5">
      <c r="A716" s="54"/>
      <c r="B716" s="54"/>
      <c r="C716" s="45">
        <v>8.99</v>
      </c>
      <c r="D716" s="44" t="s">
        <v>2065</v>
      </c>
      <c r="E716" s="46">
        <v>45224</v>
      </c>
      <c r="F716" s="49">
        <v>8.99</v>
      </c>
    </row>
    <row r="717" spans="1:6" x14ac:dyDescent="0.5">
      <c r="A717" s="54"/>
      <c r="B717" s="54"/>
      <c r="C717" s="45">
        <v>16.850000000000001</v>
      </c>
      <c r="D717" s="44" t="s">
        <v>2065</v>
      </c>
      <c r="E717" s="46">
        <v>45224</v>
      </c>
      <c r="F717" s="49">
        <v>16.850000000000001</v>
      </c>
    </row>
    <row r="718" spans="1:6" x14ac:dyDescent="0.5">
      <c r="A718" s="54"/>
      <c r="B718" s="54"/>
      <c r="C718" s="45">
        <v>19.95</v>
      </c>
      <c r="D718" s="44" t="s">
        <v>2065</v>
      </c>
      <c r="E718" s="46">
        <v>45224</v>
      </c>
      <c r="F718" s="49">
        <v>19.95</v>
      </c>
    </row>
    <row r="719" spans="1:6" x14ac:dyDescent="0.5">
      <c r="A719" s="54"/>
      <c r="B719" s="54"/>
      <c r="C719" s="45">
        <v>27.95</v>
      </c>
      <c r="D719" s="44" t="s">
        <v>2065</v>
      </c>
      <c r="E719" s="46">
        <v>45224</v>
      </c>
      <c r="F719" s="49">
        <v>27.95</v>
      </c>
    </row>
    <row r="720" spans="1:6" ht="20.399999999999999" x14ac:dyDescent="0.5">
      <c r="A720" s="54"/>
      <c r="B720" s="44" t="s">
        <v>249</v>
      </c>
      <c r="C720" s="45">
        <v>28</v>
      </c>
      <c r="D720" s="44" t="s">
        <v>2065</v>
      </c>
      <c r="E720" s="46">
        <v>45238</v>
      </c>
      <c r="F720" s="49">
        <v>28</v>
      </c>
    </row>
    <row r="721" spans="1:6" ht="20.399999999999999" x14ac:dyDescent="0.5">
      <c r="A721" s="54"/>
      <c r="B721" s="44" t="s">
        <v>249</v>
      </c>
      <c r="C721" s="45">
        <v>7.99</v>
      </c>
      <c r="D721" s="44" t="s">
        <v>2065</v>
      </c>
      <c r="E721" s="46">
        <v>45260</v>
      </c>
      <c r="F721" s="49">
        <v>7.99</v>
      </c>
    </row>
    <row r="722" spans="1:6" ht="20.399999999999999" x14ac:dyDescent="0.5">
      <c r="A722" s="54"/>
      <c r="B722" s="44" t="s">
        <v>249</v>
      </c>
      <c r="C722" s="45">
        <v>3.99</v>
      </c>
      <c r="D722" s="44" t="s">
        <v>2065</v>
      </c>
      <c r="E722" s="46">
        <v>45289</v>
      </c>
      <c r="F722" s="49">
        <v>3.99</v>
      </c>
    </row>
    <row r="723" spans="1:6" x14ac:dyDescent="0.5">
      <c r="A723" s="54"/>
      <c r="B723" s="54" t="s">
        <v>249</v>
      </c>
      <c r="C723" s="45">
        <v>12.95</v>
      </c>
      <c r="D723" s="44" t="s">
        <v>2065</v>
      </c>
      <c r="E723" s="46">
        <v>45232</v>
      </c>
      <c r="F723" s="49">
        <v>12.95</v>
      </c>
    </row>
    <row r="724" spans="1:6" x14ac:dyDescent="0.5">
      <c r="A724" s="54"/>
      <c r="B724" s="54"/>
      <c r="C724" s="45">
        <v>12.99</v>
      </c>
      <c r="D724" s="44" t="s">
        <v>2065</v>
      </c>
      <c r="E724" s="46">
        <v>45232</v>
      </c>
      <c r="F724" s="49">
        <v>12.99</v>
      </c>
    </row>
    <row r="725" spans="1:6" x14ac:dyDescent="0.5">
      <c r="A725" s="54"/>
      <c r="B725" s="54"/>
      <c r="C725" s="45">
        <v>13.99</v>
      </c>
      <c r="D725" s="44" t="s">
        <v>2065</v>
      </c>
      <c r="E725" s="46">
        <v>45232</v>
      </c>
      <c r="F725" s="49">
        <v>13.99</v>
      </c>
    </row>
    <row r="726" spans="1:6" x14ac:dyDescent="0.5">
      <c r="A726" s="54"/>
      <c r="B726" s="54"/>
      <c r="C726" s="45">
        <v>14.95</v>
      </c>
      <c r="D726" s="44" t="s">
        <v>2065</v>
      </c>
      <c r="E726" s="46">
        <v>45232</v>
      </c>
      <c r="F726" s="49">
        <v>14.95</v>
      </c>
    </row>
    <row r="727" spans="1:6" x14ac:dyDescent="0.5">
      <c r="A727" s="54"/>
      <c r="B727" s="54"/>
      <c r="C727" s="45">
        <v>16.95</v>
      </c>
      <c r="D727" s="44" t="s">
        <v>2065</v>
      </c>
      <c r="E727" s="46">
        <v>45232</v>
      </c>
      <c r="F727" s="49">
        <v>33.9</v>
      </c>
    </row>
    <row r="728" spans="1:6" x14ac:dyDescent="0.5">
      <c r="A728" s="54"/>
      <c r="B728" s="54"/>
      <c r="C728" s="45">
        <v>17.989999999999998</v>
      </c>
      <c r="D728" s="44" t="s">
        <v>2065</v>
      </c>
      <c r="E728" s="46">
        <v>45232</v>
      </c>
      <c r="F728" s="49">
        <v>53.97</v>
      </c>
    </row>
    <row r="729" spans="1:6" x14ac:dyDescent="0.5">
      <c r="A729" s="54" t="s">
        <v>2608</v>
      </c>
      <c r="B729" s="54" t="s">
        <v>249</v>
      </c>
      <c r="C729" s="45">
        <v>20.99</v>
      </c>
      <c r="D729" s="44" t="s">
        <v>2065</v>
      </c>
      <c r="E729" s="46">
        <v>45286</v>
      </c>
      <c r="F729" s="49">
        <v>20.99</v>
      </c>
    </row>
    <row r="730" spans="1:6" x14ac:dyDescent="0.5">
      <c r="A730" s="54"/>
      <c r="B730" s="54"/>
      <c r="C730" s="45">
        <v>25.95</v>
      </c>
      <c r="D730" s="44" t="s">
        <v>2065</v>
      </c>
      <c r="E730" s="46">
        <v>45286</v>
      </c>
      <c r="F730" s="49">
        <v>25.95</v>
      </c>
    </row>
    <row r="731" spans="1:6" ht="20.399999999999999" x14ac:dyDescent="0.5">
      <c r="A731" s="54"/>
      <c r="B731" s="44" t="s">
        <v>249</v>
      </c>
      <c r="C731" s="45">
        <v>9.99</v>
      </c>
      <c r="D731" s="44" t="s">
        <v>2025</v>
      </c>
      <c r="E731" s="46">
        <v>45286</v>
      </c>
      <c r="F731" s="49">
        <v>9.99</v>
      </c>
    </row>
    <row r="732" spans="1:6" x14ac:dyDescent="0.5">
      <c r="A732" s="54"/>
      <c r="B732" s="54" t="s">
        <v>249</v>
      </c>
      <c r="C732" s="45">
        <v>12.95</v>
      </c>
      <c r="D732" s="44" t="s">
        <v>1985</v>
      </c>
      <c r="E732" s="46">
        <v>45282</v>
      </c>
      <c r="F732" s="49">
        <v>12.95</v>
      </c>
    </row>
    <row r="733" spans="1:6" x14ac:dyDescent="0.5">
      <c r="A733" s="54"/>
      <c r="B733" s="54"/>
      <c r="C733" s="45">
        <v>14.95</v>
      </c>
      <c r="D733" s="44" t="s">
        <v>1985</v>
      </c>
      <c r="E733" s="46">
        <v>45282</v>
      </c>
      <c r="F733" s="49">
        <v>14.95</v>
      </c>
    </row>
    <row r="734" spans="1:6" x14ac:dyDescent="0.5">
      <c r="A734" s="54"/>
      <c r="B734" s="54" t="s">
        <v>249</v>
      </c>
      <c r="C734" s="45">
        <v>13.95</v>
      </c>
      <c r="D734" s="44" t="s">
        <v>2065</v>
      </c>
      <c r="E734" s="46">
        <v>45248</v>
      </c>
      <c r="F734" s="49">
        <v>27.9</v>
      </c>
    </row>
    <row r="735" spans="1:6" x14ac:dyDescent="0.5">
      <c r="A735" s="54"/>
      <c r="B735" s="54"/>
      <c r="C735" s="45">
        <v>17.989999999999998</v>
      </c>
      <c r="D735" s="44" t="s">
        <v>2065</v>
      </c>
      <c r="E735" s="46">
        <v>45248</v>
      </c>
      <c r="F735" s="49">
        <v>17.989999999999998</v>
      </c>
    </row>
    <row r="736" spans="1:6" x14ac:dyDescent="0.5">
      <c r="A736" s="54"/>
      <c r="B736" s="54"/>
      <c r="C736" s="45">
        <v>24.99</v>
      </c>
      <c r="D736" s="44" t="s">
        <v>2065</v>
      </c>
      <c r="E736" s="46">
        <v>45248</v>
      </c>
      <c r="F736" s="49">
        <v>24.99</v>
      </c>
    </row>
    <row r="737" spans="1:6" ht="20.399999999999999" x14ac:dyDescent="0.5">
      <c r="A737" s="54"/>
      <c r="B737" s="44" t="s">
        <v>249</v>
      </c>
      <c r="C737" s="45">
        <v>11.99</v>
      </c>
      <c r="D737" s="44" t="s">
        <v>2065</v>
      </c>
      <c r="E737" s="46">
        <v>45245</v>
      </c>
      <c r="F737" s="49">
        <v>11.99</v>
      </c>
    </row>
    <row r="738" spans="1:6" ht="51" x14ac:dyDescent="0.5">
      <c r="A738" s="44" t="s">
        <v>2405</v>
      </c>
      <c r="B738" s="44" t="s">
        <v>249</v>
      </c>
      <c r="C738" s="45">
        <v>10</v>
      </c>
      <c r="D738" s="44" t="s">
        <v>2025</v>
      </c>
      <c r="E738" s="46">
        <v>45218</v>
      </c>
      <c r="F738" s="49">
        <v>10</v>
      </c>
    </row>
    <row r="739" spans="1:6" ht="20.399999999999999" x14ac:dyDescent="0.5">
      <c r="A739" s="54" t="s">
        <v>2967</v>
      </c>
      <c r="B739" s="44" t="s">
        <v>249</v>
      </c>
      <c r="C739" s="45">
        <v>18</v>
      </c>
      <c r="D739" s="44" t="s">
        <v>1989</v>
      </c>
      <c r="E739" s="46">
        <v>45203</v>
      </c>
      <c r="F739" s="49">
        <v>36</v>
      </c>
    </row>
    <row r="740" spans="1:6" x14ac:dyDescent="0.5">
      <c r="A740" s="54"/>
      <c r="B740" s="54" t="s">
        <v>3748</v>
      </c>
      <c r="C740" s="45">
        <v>0.1</v>
      </c>
      <c r="D740" s="44" t="s">
        <v>2065</v>
      </c>
      <c r="E740" s="46">
        <v>45287</v>
      </c>
      <c r="F740" s="49">
        <v>0.1</v>
      </c>
    </row>
    <row r="741" spans="1:6" x14ac:dyDescent="0.5">
      <c r="A741" s="54"/>
      <c r="B741" s="54"/>
      <c r="C741" s="45">
        <v>2</v>
      </c>
      <c r="D741" s="44" t="s">
        <v>1979</v>
      </c>
      <c r="E741" s="46">
        <v>45287</v>
      </c>
      <c r="F741" s="49">
        <v>2</v>
      </c>
    </row>
    <row r="742" spans="1:6" x14ac:dyDescent="0.5">
      <c r="A742" s="54"/>
      <c r="B742" s="44" t="s">
        <v>3748</v>
      </c>
      <c r="C742" s="45">
        <v>5</v>
      </c>
      <c r="D742" s="44" t="s">
        <v>1979</v>
      </c>
      <c r="E742" s="46">
        <v>45215</v>
      </c>
      <c r="F742" s="49">
        <v>5</v>
      </c>
    </row>
    <row r="743" spans="1:6" ht="30.6" x14ac:dyDescent="0.5">
      <c r="A743" s="44" t="s">
        <v>2408</v>
      </c>
      <c r="B743" s="44" t="s">
        <v>249</v>
      </c>
      <c r="C743" s="45">
        <v>5</v>
      </c>
      <c r="D743" s="44" t="s">
        <v>2065</v>
      </c>
      <c r="E743" s="46">
        <v>45243</v>
      </c>
      <c r="F743" s="49">
        <v>10</v>
      </c>
    </row>
    <row r="744" spans="1:6" ht="40.799999999999997" x14ac:dyDescent="0.5">
      <c r="A744" s="44" t="s">
        <v>3762</v>
      </c>
      <c r="B744" s="44" t="s">
        <v>249</v>
      </c>
      <c r="C744" s="45">
        <v>45</v>
      </c>
      <c r="D744" s="44" t="s">
        <v>3755</v>
      </c>
      <c r="E744" s="46">
        <v>45282</v>
      </c>
      <c r="F744" s="49">
        <v>45</v>
      </c>
    </row>
    <row r="745" spans="1:6" x14ac:dyDescent="0.5">
      <c r="A745" s="54" t="s">
        <v>2019</v>
      </c>
      <c r="B745" s="54" t="s">
        <v>249</v>
      </c>
      <c r="C745" s="45">
        <v>9.6</v>
      </c>
      <c r="D745" s="44" t="s">
        <v>2008</v>
      </c>
      <c r="E745" s="46">
        <v>45257</v>
      </c>
      <c r="F745" s="49">
        <v>9.6</v>
      </c>
    </row>
    <row r="746" spans="1:6" x14ac:dyDescent="0.5">
      <c r="A746" s="54"/>
      <c r="B746" s="54"/>
      <c r="C746" s="45">
        <v>14.13</v>
      </c>
      <c r="D746" s="44" t="s">
        <v>2008</v>
      </c>
      <c r="E746" s="46">
        <v>45257</v>
      </c>
      <c r="F746" s="49">
        <v>14.13</v>
      </c>
    </row>
    <row r="747" spans="1:6" x14ac:dyDescent="0.5">
      <c r="A747" s="54" t="s">
        <v>2288</v>
      </c>
      <c r="B747" s="44" t="s">
        <v>3748</v>
      </c>
      <c r="C747" s="45">
        <v>28</v>
      </c>
      <c r="D747" s="44" t="s">
        <v>2139</v>
      </c>
      <c r="E747" s="46">
        <v>45247</v>
      </c>
      <c r="F747" s="49">
        <v>28</v>
      </c>
    </row>
    <row r="748" spans="1:6" x14ac:dyDescent="0.5">
      <c r="A748" s="54"/>
      <c r="B748" s="44" t="s">
        <v>3748</v>
      </c>
      <c r="C748" s="45">
        <v>45</v>
      </c>
      <c r="D748" s="44" t="s">
        <v>1979</v>
      </c>
      <c r="E748" s="46">
        <v>45223</v>
      </c>
      <c r="F748" s="49">
        <v>45</v>
      </c>
    </row>
    <row r="749" spans="1:6" ht="51" x14ac:dyDescent="0.5">
      <c r="A749" s="44" t="s">
        <v>2022</v>
      </c>
      <c r="B749" s="44" t="s">
        <v>3748</v>
      </c>
      <c r="C749" s="45">
        <v>18</v>
      </c>
      <c r="D749" s="44" t="s">
        <v>1985</v>
      </c>
      <c r="E749" s="46">
        <v>45268</v>
      </c>
      <c r="F749" s="49">
        <v>18</v>
      </c>
    </row>
    <row r="750" spans="1:6" ht="40.799999999999997" x14ac:dyDescent="0.5">
      <c r="A750" s="44" t="s">
        <v>3768</v>
      </c>
      <c r="B750" s="44" t="s">
        <v>3748</v>
      </c>
      <c r="C750" s="45">
        <v>9</v>
      </c>
      <c r="D750" s="44" t="s">
        <v>2025</v>
      </c>
      <c r="E750" s="46">
        <v>45273</v>
      </c>
      <c r="F750" s="49">
        <v>9</v>
      </c>
    </row>
    <row r="751" spans="1:6" ht="51" x14ac:dyDescent="0.5">
      <c r="A751" s="44" t="s">
        <v>2184</v>
      </c>
      <c r="B751" s="44" t="s">
        <v>3748</v>
      </c>
      <c r="C751" s="45">
        <v>5.0999999999999996</v>
      </c>
      <c r="D751" s="44" t="s">
        <v>1979</v>
      </c>
      <c r="E751" s="46">
        <v>45262</v>
      </c>
      <c r="F751" s="49">
        <v>5.0999999999999996</v>
      </c>
    </row>
    <row r="752" spans="1:6" ht="40.799999999999997" x14ac:dyDescent="0.5">
      <c r="A752" s="44" t="s">
        <v>2026</v>
      </c>
      <c r="B752" s="44" t="s">
        <v>249</v>
      </c>
      <c r="C752" s="45">
        <v>18</v>
      </c>
      <c r="D752" s="44" t="s">
        <v>2985</v>
      </c>
      <c r="E752" s="46">
        <v>45286</v>
      </c>
      <c r="F752" s="49">
        <v>36</v>
      </c>
    </row>
    <row r="753" spans="1:6" ht="40.799999999999997" x14ac:dyDescent="0.5">
      <c r="A753" s="44" t="s">
        <v>2875</v>
      </c>
      <c r="B753" s="44" t="s">
        <v>249</v>
      </c>
      <c r="C753" s="45">
        <v>13</v>
      </c>
      <c r="D753" s="44" t="s">
        <v>2025</v>
      </c>
      <c r="E753" s="46">
        <v>45243</v>
      </c>
      <c r="F753" s="49">
        <v>13</v>
      </c>
    </row>
    <row r="754" spans="1:6" ht="51" x14ac:dyDescent="0.5">
      <c r="A754" s="44" t="s">
        <v>3345</v>
      </c>
      <c r="B754" s="44" t="s">
        <v>3757</v>
      </c>
      <c r="C754" s="45">
        <v>10.16</v>
      </c>
      <c r="D754" s="44" t="s">
        <v>2776</v>
      </c>
      <c r="E754" s="46">
        <v>45274</v>
      </c>
      <c r="F754" s="49">
        <v>10.16</v>
      </c>
    </row>
    <row r="755" spans="1:6" x14ac:dyDescent="0.5">
      <c r="A755" s="54" t="s">
        <v>2187</v>
      </c>
      <c r="B755" s="54" t="s">
        <v>249</v>
      </c>
      <c r="C755" s="45">
        <v>14.95</v>
      </c>
      <c r="D755" s="44" t="s">
        <v>3770</v>
      </c>
      <c r="E755" s="46">
        <v>45265</v>
      </c>
      <c r="F755" s="49">
        <v>14.95</v>
      </c>
    </row>
    <row r="756" spans="1:6" x14ac:dyDescent="0.5">
      <c r="A756" s="54"/>
      <c r="B756" s="54"/>
      <c r="C756" s="45">
        <v>17.95</v>
      </c>
      <c r="D756" s="44" t="s">
        <v>3770</v>
      </c>
      <c r="E756" s="46">
        <v>45265</v>
      </c>
      <c r="F756" s="49">
        <v>17.95</v>
      </c>
    </row>
    <row r="757" spans="1:6" x14ac:dyDescent="0.5">
      <c r="A757" s="54"/>
      <c r="B757" s="54"/>
      <c r="C757" s="45">
        <v>19.95</v>
      </c>
      <c r="D757" s="44" t="s">
        <v>3770</v>
      </c>
      <c r="E757" s="46">
        <v>45265</v>
      </c>
      <c r="F757" s="49">
        <v>19.95</v>
      </c>
    </row>
    <row r="758" spans="1:6" x14ac:dyDescent="0.5">
      <c r="A758" s="54"/>
      <c r="B758" s="54"/>
      <c r="C758" s="45">
        <v>21.95</v>
      </c>
      <c r="D758" s="44" t="s">
        <v>3770</v>
      </c>
      <c r="E758" s="46">
        <v>45265</v>
      </c>
      <c r="F758" s="49">
        <v>21.95</v>
      </c>
    </row>
    <row r="759" spans="1:6" x14ac:dyDescent="0.5">
      <c r="A759" s="54"/>
      <c r="B759" s="54"/>
      <c r="C759" s="45">
        <v>24.95</v>
      </c>
      <c r="D759" s="44" t="s">
        <v>3770</v>
      </c>
      <c r="E759" s="46">
        <v>45265</v>
      </c>
      <c r="F759" s="49">
        <v>24.95</v>
      </c>
    </row>
    <row r="760" spans="1:6" ht="20.399999999999999" x14ac:dyDescent="0.5">
      <c r="A760" s="54"/>
      <c r="B760" s="44" t="s">
        <v>249</v>
      </c>
      <c r="C760" s="45">
        <v>15.82</v>
      </c>
      <c r="D760" s="44" t="s">
        <v>2507</v>
      </c>
      <c r="E760" s="46">
        <v>45202</v>
      </c>
      <c r="F760" s="49">
        <v>15.82</v>
      </c>
    </row>
    <row r="761" spans="1:6" ht="20.399999999999999" x14ac:dyDescent="0.5">
      <c r="A761" s="54"/>
      <c r="B761" s="44" t="s">
        <v>249</v>
      </c>
      <c r="C761" s="45">
        <v>15.5</v>
      </c>
      <c r="D761" s="44" t="s">
        <v>1979</v>
      </c>
      <c r="E761" s="46">
        <v>45214</v>
      </c>
      <c r="F761" s="49">
        <v>15.5</v>
      </c>
    </row>
    <row r="762" spans="1:6" ht="51" x14ac:dyDescent="0.5">
      <c r="A762" s="44" t="s">
        <v>3753</v>
      </c>
      <c r="B762" s="44" t="s">
        <v>249</v>
      </c>
      <c r="C762" s="45">
        <v>2</v>
      </c>
      <c r="D762" s="44" t="s">
        <v>1979</v>
      </c>
      <c r="E762" s="46">
        <v>45211</v>
      </c>
      <c r="F762" s="49">
        <v>2</v>
      </c>
    </row>
    <row r="763" spans="1:6" ht="40.799999999999997" x14ac:dyDescent="0.5">
      <c r="A763" s="44" t="s">
        <v>2611</v>
      </c>
      <c r="B763" s="44" t="s">
        <v>249</v>
      </c>
      <c r="C763" s="45">
        <v>19.989999999999998</v>
      </c>
      <c r="D763" s="44" t="s">
        <v>2927</v>
      </c>
      <c r="E763" s="46">
        <v>45274</v>
      </c>
      <c r="F763" s="49">
        <v>19.989999999999998</v>
      </c>
    </row>
    <row r="764" spans="1:6" ht="30.6" x14ac:dyDescent="0.5">
      <c r="A764" s="44" t="s">
        <v>1986</v>
      </c>
      <c r="B764" s="44" t="s">
        <v>249</v>
      </c>
      <c r="C764" s="45">
        <v>18</v>
      </c>
      <c r="D764" s="44" t="s">
        <v>1979</v>
      </c>
      <c r="E764" s="46">
        <v>45224</v>
      </c>
      <c r="F764" s="49">
        <v>18</v>
      </c>
    </row>
    <row r="765" spans="1:6" x14ac:dyDescent="0.5">
      <c r="A765" s="50" t="s">
        <v>256</v>
      </c>
      <c r="B765" s="50"/>
      <c r="C765" s="50"/>
      <c r="D765" s="50"/>
      <c r="E765" s="50"/>
      <c r="F765" s="51">
        <v>3131.08</v>
      </c>
    </row>
    <row r="769" ht="18" customHeight="1" x14ac:dyDescent="0.5"/>
    <row r="771" ht="18" customHeight="1" x14ac:dyDescent="0.5"/>
    <row r="772" ht="18" customHeight="1" x14ac:dyDescent="0.5"/>
    <row r="773" ht="18" customHeight="1" x14ac:dyDescent="0.5"/>
    <row r="775" ht="18" customHeight="1" x14ac:dyDescent="0.5"/>
    <row r="776" ht="18" customHeight="1" x14ac:dyDescent="0.5"/>
    <row r="777" ht="18" customHeight="1" x14ac:dyDescent="0.5"/>
    <row r="778" ht="18" customHeight="1" x14ac:dyDescent="0.5"/>
    <row r="779" ht="18" customHeight="1" x14ac:dyDescent="0.5"/>
    <row r="781" ht="18" customHeight="1" x14ac:dyDescent="0.5"/>
    <row r="783" ht="18" customHeight="1" x14ac:dyDescent="0.5"/>
    <row r="784" ht="18" customHeight="1" x14ac:dyDescent="0.5"/>
    <row r="785" ht="18" customHeight="1" x14ac:dyDescent="0.5"/>
    <row r="787" ht="18" customHeight="1" x14ac:dyDescent="0.5"/>
    <row r="788" ht="18" customHeight="1" x14ac:dyDescent="0.5"/>
    <row r="789" ht="18" customHeight="1" x14ac:dyDescent="0.5"/>
    <row r="791" ht="18" customHeight="1" x14ac:dyDescent="0.5"/>
    <row r="793" ht="18" customHeight="1" x14ac:dyDescent="0.5"/>
    <row r="794" ht="18" customHeight="1" x14ac:dyDescent="0.5"/>
    <row r="796" ht="18" customHeight="1" x14ac:dyDescent="0.5"/>
    <row r="798" ht="18" customHeight="1" x14ac:dyDescent="0.5"/>
    <row r="799" ht="18" customHeight="1" x14ac:dyDescent="0.5"/>
    <row r="800" ht="18" customHeight="1" x14ac:dyDescent="0.5"/>
    <row r="802" ht="18" customHeight="1" x14ac:dyDescent="0.5"/>
    <row r="803" ht="18" customHeight="1" x14ac:dyDescent="0.5"/>
    <row r="805" ht="18" customHeight="1" x14ac:dyDescent="0.5"/>
    <row r="806" ht="18" customHeight="1" x14ac:dyDescent="0.5"/>
    <row r="807" ht="18" customHeight="1" x14ac:dyDescent="0.5"/>
    <row r="808" ht="18" customHeight="1" x14ac:dyDescent="0.5"/>
    <row r="809" ht="18" customHeight="1" x14ac:dyDescent="0.5"/>
    <row r="810" ht="18" customHeight="1" x14ac:dyDescent="0.5"/>
    <row r="812" ht="18" customHeight="1" x14ac:dyDescent="0.5"/>
    <row r="813" ht="18" customHeight="1" x14ac:dyDescent="0.5"/>
    <row r="814" ht="18" customHeight="1" x14ac:dyDescent="0.5"/>
    <row r="816" ht="18" customHeight="1" x14ac:dyDescent="0.5"/>
    <row r="817" ht="18" customHeight="1" x14ac:dyDescent="0.5"/>
    <row r="818" ht="18" customHeight="1" x14ac:dyDescent="0.5"/>
    <row r="820" ht="18" customHeight="1" x14ac:dyDescent="0.5"/>
    <row r="822" ht="18" customHeight="1" x14ac:dyDescent="0.5"/>
    <row r="823" ht="18" customHeight="1" x14ac:dyDescent="0.5"/>
    <row r="824" ht="18" customHeight="1" x14ac:dyDescent="0.5"/>
    <row r="826" ht="18" customHeight="1" x14ac:dyDescent="0.5"/>
    <row r="827" ht="18" customHeight="1" x14ac:dyDescent="0.5"/>
    <row r="828" ht="18" customHeight="1" x14ac:dyDescent="0.5"/>
    <row r="829" ht="18" customHeight="1" x14ac:dyDescent="0.5"/>
    <row r="830" ht="18" customHeight="1" x14ac:dyDescent="0.5"/>
    <row r="831" ht="18" customHeight="1" x14ac:dyDescent="0.5"/>
    <row r="832" ht="18" customHeight="1" x14ac:dyDescent="0.5"/>
    <row r="833" ht="18" customHeight="1" x14ac:dyDescent="0.5"/>
    <row r="834" ht="18" customHeight="1" x14ac:dyDescent="0.5"/>
    <row r="835" ht="18" customHeight="1" x14ac:dyDescent="0.5"/>
    <row r="836" ht="18" customHeight="1" x14ac:dyDescent="0.5"/>
    <row r="837" ht="18" customHeight="1" x14ac:dyDescent="0.5"/>
    <row r="839" ht="18" customHeight="1" x14ac:dyDescent="0.5"/>
    <row r="841" ht="18" customHeight="1" x14ac:dyDescent="0.5"/>
    <row r="842" ht="18" customHeight="1" x14ac:dyDescent="0.5"/>
    <row r="844" ht="18" customHeight="1" x14ac:dyDescent="0.5"/>
    <row r="845" ht="18" customHeight="1" x14ac:dyDescent="0.5"/>
    <row r="847" ht="18" customHeight="1" x14ac:dyDescent="0.5"/>
    <row r="848" ht="18" customHeight="1" x14ac:dyDescent="0.5"/>
    <row r="849" ht="18" customHeight="1" x14ac:dyDescent="0.5"/>
    <row r="851" ht="18" customHeight="1" x14ac:dyDescent="0.5"/>
    <row r="852" ht="18" customHeight="1" x14ac:dyDescent="0.5"/>
    <row r="853" ht="18" customHeight="1" x14ac:dyDescent="0.5"/>
    <row r="856" ht="18" customHeight="1" x14ac:dyDescent="0.5"/>
    <row r="857" ht="18" customHeight="1" x14ac:dyDescent="0.5"/>
    <row r="858" ht="18" customHeight="1" x14ac:dyDescent="0.5"/>
    <row r="859" ht="18" customHeight="1" x14ac:dyDescent="0.5"/>
    <row r="861" ht="18" customHeight="1" x14ac:dyDescent="0.5"/>
    <row r="862" ht="18" customHeight="1" x14ac:dyDescent="0.5"/>
    <row r="863" ht="18" customHeight="1" x14ac:dyDescent="0.5"/>
    <row r="866" ht="18" customHeight="1" x14ac:dyDescent="0.5"/>
    <row r="867" ht="18" customHeight="1" x14ac:dyDescent="0.5"/>
    <row r="868" ht="18" customHeight="1" x14ac:dyDescent="0.5"/>
    <row r="870" ht="18" customHeight="1" x14ac:dyDescent="0.5"/>
    <row r="871" ht="18" customHeight="1" x14ac:dyDescent="0.5"/>
    <row r="872" ht="18" customHeight="1" x14ac:dyDescent="0.5"/>
    <row r="873" ht="18" customHeight="1" x14ac:dyDescent="0.5"/>
    <row r="874" ht="18" customHeight="1" x14ac:dyDescent="0.5"/>
    <row r="875" ht="18" customHeight="1" x14ac:dyDescent="0.5"/>
    <row r="877" ht="18" customHeight="1" x14ac:dyDescent="0.5"/>
    <row r="878" ht="18" customHeight="1" x14ac:dyDescent="0.5"/>
    <row r="879" ht="18" customHeight="1" x14ac:dyDescent="0.5"/>
    <row r="880" ht="18" customHeight="1" x14ac:dyDescent="0.5"/>
    <row r="881" ht="18" customHeight="1" x14ac:dyDescent="0.5"/>
    <row r="882" ht="18" customHeight="1" x14ac:dyDescent="0.5"/>
    <row r="883" ht="18" customHeight="1" x14ac:dyDescent="0.5"/>
    <row r="884" ht="18" customHeight="1" x14ac:dyDescent="0.5"/>
    <row r="885" ht="18" customHeight="1" x14ac:dyDescent="0.5"/>
    <row r="886" ht="18" customHeight="1" x14ac:dyDescent="0.5"/>
    <row r="887" ht="18" customHeight="1" x14ac:dyDescent="0.5"/>
    <row r="888" ht="18" customHeight="1" x14ac:dyDescent="0.5"/>
    <row r="889" ht="18" customHeight="1" x14ac:dyDescent="0.5"/>
    <row r="890" ht="18" customHeight="1" x14ac:dyDescent="0.5"/>
    <row r="891" ht="18" customHeight="1" x14ac:dyDescent="0.5"/>
    <row r="892" ht="18" customHeight="1" x14ac:dyDescent="0.5"/>
    <row r="893" ht="18" customHeight="1" x14ac:dyDescent="0.5"/>
    <row r="894" ht="18" customHeight="1" x14ac:dyDescent="0.5"/>
    <row r="895" ht="18" customHeight="1" x14ac:dyDescent="0.5"/>
    <row r="896" ht="18" customHeight="1" x14ac:dyDescent="0.5"/>
    <row r="897" ht="18" customHeight="1" x14ac:dyDescent="0.5"/>
    <row r="898" ht="18" customHeight="1" x14ac:dyDescent="0.5"/>
    <row r="899" ht="18" customHeight="1" x14ac:dyDescent="0.5"/>
    <row r="901" ht="18" customHeight="1" x14ac:dyDescent="0.5"/>
    <row r="902" ht="18" customHeight="1" x14ac:dyDescent="0.5"/>
    <row r="903" ht="18" customHeight="1" x14ac:dyDescent="0.5"/>
    <row r="904" ht="18" customHeight="1" x14ac:dyDescent="0.5"/>
    <row r="905" ht="18" customHeight="1" x14ac:dyDescent="0.5"/>
    <row r="906" ht="18" customHeight="1" x14ac:dyDescent="0.5"/>
    <row r="907" ht="18" customHeight="1" x14ac:dyDescent="0.5"/>
    <row r="908" ht="18" customHeight="1" x14ac:dyDescent="0.5"/>
    <row r="909" ht="18" customHeight="1" x14ac:dyDescent="0.5"/>
    <row r="910" ht="18" customHeight="1" x14ac:dyDescent="0.5"/>
    <row r="911" ht="18" customHeight="1" x14ac:dyDescent="0.5"/>
    <row r="912" ht="18" customHeight="1" x14ac:dyDescent="0.5"/>
    <row r="913" ht="18" customHeight="1" x14ac:dyDescent="0.5"/>
    <row r="914" ht="18" customHeight="1" x14ac:dyDescent="0.5"/>
    <row r="916" ht="18" customHeight="1" x14ac:dyDescent="0.5"/>
    <row r="917" ht="18" customHeight="1" x14ac:dyDescent="0.5"/>
    <row r="918" ht="18" customHeight="1" x14ac:dyDescent="0.5"/>
    <row r="919" ht="18" customHeight="1" x14ac:dyDescent="0.5"/>
    <row r="920" ht="18" customHeight="1" x14ac:dyDescent="0.5"/>
    <row r="921" ht="18" customHeight="1" x14ac:dyDescent="0.5"/>
    <row r="924" ht="18" customHeight="1" x14ac:dyDescent="0.5"/>
    <row r="925" ht="18" customHeight="1" x14ac:dyDescent="0.5"/>
    <row r="926" ht="18" customHeight="1" x14ac:dyDescent="0.5"/>
    <row r="928" ht="18" customHeight="1" x14ac:dyDescent="0.5"/>
    <row r="930" ht="18" customHeight="1" x14ac:dyDescent="0.5"/>
    <row r="931" ht="18" customHeight="1" x14ac:dyDescent="0.5"/>
    <row r="932" ht="18" customHeight="1" x14ac:dyDescent="0.5"/>
    <row r="933" ht="18" customHeight="1" x14ac:dyDescent="0.5"/>
    <row r="934" ht="18" customHeight="1" x14ac:dyDescent="0.5"/>
    <row r="936" ht="18" customHeight="1" x14ac:dyDescent="0.5"/>
    <row r="937" ht="18" customHeight="1" x14ac:dyDescent="0.5"/>
    <row r="940" ht="18" customHeight="1" x14ac:dyDescent="0.5"/>
    <row r="941" ht="18" customHeight="1" x14ac:dyDescent="0.5"/>
    <row r="943" ht="18" customHeight="1" x14ac:dyDescent="0.5"/>
    <row r="944" ht="18" customHeight="1" x14ac:dyDescent="0.5"/>
    <row r="945" ht="18" customHeight="1" x14ac:dyDescent="0.5"/>
    <row r="947" ht="18" customHeight="1" x14ac:dyDescent="0.5"/>
    <row r="949" ht="18" customHeight="1" x14ac:dyDescent="0.5"/>
    <row r="950" ht="18" customHeight="1" x14ac:dyDescent="0.5"/>
    <row r="951" ht="18" customHeight="1" x14ac:dyDescent="0.5"/>
    <row r="953" ht="18" customHeight="1" x14ac:dyDescent="0.5"/>
    <row r="954" ht="18" customHeight="1" x14ac:dyDescent="0.5"/>
    <row r="955" ht="18" customHeight="1" x14ac:dyDescent="0.5"/>
    <row r="957" ht="18" customHeight="1" x14ac:dyDescent="0.5"/>
    <row r="958" ht="18" customHeight="1" x14ac:dyDescent="0.5"/>
    <row r="985" ht="10.5" customHeight="1" x14ac:dyDescent="0.5"/>
    <row r="986" ht="10.5" customHeight="1" x14ac:dyDescent="0.5"/>
    <row r="995" ht="10.5" customHeight="1" x14ac:dyDescent="0.5"/>
    <row r="996" ht="10.5" customHeight="1" x14ac:dyDescent="0.5"/>
    <row r="1008" ht="10.5" customHeight="1" x14ac:dyDescent="0.5"/>
    <row r="1009" ht="10.5" customHeight="1" x14ac:dyDescent="0.5"/>
    <row r="1023" ht="10.5" customHeight="1" x14ac:dyDescent="0.5"/>
    <row r="1024" ht="10.5" customHeight="1" x14ac:dyDescent="0.5"/>
    <row r="1032" ht="10.5" customHeight="1" x14ac:dyDescent="0.5"/>
    <row r="1033" ht="10.5" customHeight="1" x14ac:dyDescent="0.5"/>
    <row r="1046" ht="10.5" customHeight="1" x14ac:dyDescent="0.5"/>
    <row r="1047" ht="10.5" customHeight="1" x14ac:dyDescent="0.5"/>
    <row r="1059" ht="10.5" customHeight="1" x14ac:dyDescent="0.5"/>
    <row r="1060" ht="10.5" customHeight="1" x14ac:dyDescent="0.5"/>
    <row r="1069" ht="10.5" customHeight="1" x14ac:dyDescent="0.5"/>
    <row r="1070" ht="10.5" customHeight="1" x14ac:dyDescent="0.5"/>
    <row r="1088" ht="10.5" customHeight="1" x14ac:dyDescent="0.5"/>
    <row r="1089" ht="10.5" customHeight="1" x14ac:dyDescent="0.5"/>
  </sheetData>
  <mergeCells count="211">
    <mergeCell ref="A3:F3"/>
    <mergeCell ref="A4:F4"/>
    <mergeCell ref="A12:F12"/>
    <mergeCell ref="A13:F13"/>
    <mergeCell ref="A18:A20"/>
    <mergeCell ref="B18:B20"/>
    <mergeCell ref="B23:B24"/>
    <mergeCell ref="A29:F29"/>
    <mergeCell ref="A30:F30"/>
    <mergeCell ref="A39:F39"/>
    <mergeCell ref="A40:F40"/>
    <mergeCell ref="A48:F48"/>
    <mergeCell ref="A21:A22"/>
    <mergeCell ref="A23:A24"/>
    <mergeCell ref="A79:F79"/>
    <mergeCell ref="A80:F80"/>
    <mergeCell ref="A83:A84"/>
    <mergeCell ref="B83:B84"/>
    <mergeCell ref="A49:F49"/>
    <mergeCell ref="A58:F58"/>
    <mergeCell ref="A59:F59"/>
    <mergeCell ref="A62:A71"/>
    <mergeCell ref="B62:B70"/>
    <mergeCell ref="A91:F91"/>
    <mergeCell ref="A92:F92"/>
    <mergeCell ref="A100:F100"/>
    <mergeCell ref="A101:F101"/>
    <mergeCell ref="A104:A106"/>
    <mergeCell ref="B105:B106"/>
    <mergeCell ref="A125:F125"/>
    <mergeCell ref="A126:F126"/>
    <mergeCell ref="A129:A130"/>
    <mergeCell ref="B129:B130"/>
    <mergeCell ref="A111:F111"/>
    <mergeCell ref="A112:F112"/>
    <mergeCell ref="A116:A119"/>
    <mergeCell ref="B116:B118"/>
    <mergeCell ref="A135:F135"/>
    <mergeCell ref="A136:F136"/>
    <mergeCell ref="A144:F144"/>
    <mergeCell ref="A145:F145"/>
    <mergeCell ref="A148:A149"/>
    <mergeCell ref="B148:B149"/>
    <mergeCell ref="A154:F154"/>
    <mergeCell ref="A155:F155"/>
    <mergeCell ref="A163:F163"/>
    <mergeCell ref="A164:F164"/>
    <mergeCell ref="A167:A168"/>
    <mergeCell ref="B167:B168"/>
    <mergeCell ref="A202:F202"/>
    <mergeCell ref="A203:F203"/>
    <mergeCell ref="A207:A208"/>
    <mergeCell ref="A173:F173"/>
    <mergeCell ref="A174:F174"/>
    <mergeCell ref="A182:F182"/>
    <mergeCell ref="A183:F183"/>
    <mergeCell ref="A191:F191"/>
    <mergeCell ref="A192:F192"/>
    <mergeCell ref="A240:F240"/>
    <mergeCell ref="A241:F241"/>
    <mergeCell ref="A250:F250"/>
    <mergeCell ref="A251:F251"/>
    <mergeCell ref="A260:F260"/>
    <mergeCell ref="A261:F261"/>
    <mergeCell ref="A213:F213"/>
    <mergeCell ref="A214:F214"/>
    <mergeCell ref="A222:F222"/>
    <mergeCell ref="A223:F223"/>
    <mergeCell ref="A231:F231"/>
    <mergeCell ref="A232:F232"/>
    <mergeCell ref="A292:A295"/>
    <mergeCell ref="B292:B295"/>
    <mergeCell ref="A270:F270"/>
    <mergeCell ref="A271:F271"/>
    <mergeCell ref="A279:F279"/>
    <mergeCell ref="A280:F280"/>
    <mergeCell ref="A288:F288"/>
    <mergeCell ref="A289:F289"/>
    <mergeCell ref="A301:F301"/>
    <mergeCell ref="A302:F302"/>
    <mergeCell ref="A310:F310"/>
    <mergeCell ref="A311:F311"/>
    <mergeCell ref="A315:A317"/>
    <mergeCell ref="B315:B317"/>
    <mergeCell ref="A324:F324"/>
    <mergeCell ref="A325:F325"/>
    <mergeCell ref="A333:F333"/>
    <mergeCell ref="A334:F334"/>
    <mergeCell ref="A338:A344"/>
    <mergeCell ref="B338:B342"/>
    <mergeCell ref="A359:F359"/>
    <mergeCell ref="A367:F367"/>
    <mergeCell ref="A368:F368"/>
    <mergeCell ref="A377:F377"/>
    <mergeCell ref="A378:F378"/>
    <mergeCell ref="A387:F387"/>
    <mergeCell ref="C339:C340"/>
    <mergeCell ref="D339:D340"/>
    <mergeCell ref="C341:C342"/>
    <mergeCell ref="A349:F349"/>
    <mergeCell ref="A350:F350"/>
    <mergeCell ref="A358:F358"/>
    <mergeCell ref="A411:A418"/>
    <mergeCell ref="B413:B418"/>
    <mergeCell ref="A388:F388"/>
    <mergeCell ref="A396:F396"/>
    <mergeCell ref="A397:F397"/>
    <mergeCell ref="A400:A401"/>
    <mergeCell ref="A407:F407"/>
    <mergeCell ref="A408:F408"/>
    <mergeCell ref="A423:F423"/>
    <mergeCell ref="A424:F424"/>
    <mergeCell ref="A427:A428"/>
    <mergeCell ref="B427:B428"/>
    <mergeCell ref="A459:F459"/>
    <mergeCell ref="A460:F460"/>
    <mergeCell ref="A468:F468"/>
    <mergeCell ref="A469:F469"/>
    <mergeCell ref="A477:F477"/>
    <mergeCell ref="A478:F478"/>
    <mergeCell ref="B432:B434"/>
    <mergeCell ref="A441:F441"/>
    <mergeCell ref="A442:F442"/>
    <mergeCell ref="A445:A454"/>
    <mergeCell ref="B448:B452"/>
    <mergeCell ref="A430:A435"/>
    <mergeCell ref="B430:B431"/>
    <mergeCell ref="A486:F486"/>
    <mergeCell ref="A487:F487"/>
    <mergeCell ref="A497:F497"/>
    <mergeCell ref="A498:F498"/>
    <mergeCell ref="A501:A502"/>
    <mergeCell ref="A508:F508"/>
    <mergeCell ref="A509:F509"/>
    <mergeCell ref="A517:F517"/>
    <mergeCell ref="A518:F518"/>
    <mergeCell ref="A522:A523"/>
    <mergeCell ref="B522:B523"/>
    <mergeCell ref="A543:F543"/>
    <mergeCell ref="A544:F544"/>
    <mergeCell ref="A547:A548"/>
    <mergeCell ref="B547:B548"/>
    <mergeCell ref="A528:F528"/>
    <mergeCell ref="A529:F529"/>
    <mergeCell ref="A532:A538"/>
    <mergeCell ref="B532:B538"/>
    <mergeCell ref="A560:A561"/>
    <mergeCell ref="A566:F566"/>
    <mergeCell ref="A554:F554"/>
    <mergeCell ref="A555:F555"/>
    <mergeCell ref="A558:A559"/>
    <mergeCell ref="B558:B559"/>
    <mergeCell ref="A580:F580"/>
    <mergeCell ref="A581:F581"/>
    <mergeCell ref="A589:F589"/>
    <mergeCell ref="A590:F590"/>
    <mergeCell ref="A598:F598"/>
    <mergeCell ref="A599:F599"/>
    <mergeCell ref="A567:F567"/>
    <mergeCell ref="A571:A575"/>
    <mergeCell ref="B571:B575"/>
    <mergeCell ref="A618:A633"/>
    <mergeCell ref="A604:A606"/>
    <mergeCell ref="A612:A613"/>
    <mergeCell ref="A614:A616"/>
    <mergeCell ref="A634:A637"/>
    <mergeCell ref="B634:B636"/>
    <mergeCell ref="B620:B621"/>
    <mergeCell ref="B622:B630"/>
    <mergeCell ref="A643:A645"/>
    <mergeCell ref="A646:A653"/>
    <mergeCell ref="B646:B650"/>
    <mergeCell ref="C647:C648"/>
    <mergeCell ref="D647:D648"/>
    <mergeCell ref="C649:C650"/>
    <mergeCell ref="A654:A655"/>
    <mergeCell ref="B654:B655"/>
    <mergeCell ref="A659:A660"/>
    <mergeCell ref="B659:B660"/>
    <mergeCell ref="A656:A658"/>
    <mergeCell ref="B657:B658"/>
    <mergeCell ref="B663:B664"/>
    <mergeCell ref="A665:A666"/>
    <mergeCell ref="A667:A674"/>
    <mergeCell ref="B668:B670"/>
    <mergeCell ref="A661:A664"/>
    <mergeCell ref="B661:B662"/>
    <mergeCell ref="B683:B685"/>
    <mergeCell ref="A686:A688"/>
    <mergeCell ref="A689:A690"/>
    <mergeCell ref="B671:B674"/>
    <mergeCell ref="A675:A685"/>
    <mergeCell ref="B676:B682"/>
    <mergeCell ref="A693:A694"/>
    <mergeCell ref="A699:A703"/>
    <mergeCell ref="B701:B702"/>
    <mergeCell ref="A704:A705"/>
    <mergeCell ref="A706:A728"/>
    <mergeCell ref="B715:B719"/>
    <mergeCell ref="B723:B728"/>
    <mergeCell ref="A729:A737"/>
    <mergeCell ref="B729:B730"/>
    <mergeCell ref="A739:A742"/>
    <mergeCell ref="B740:B741"/>
    <mergeCell ref="B732:B733"/>
    <mergeCell ref="B734:B736"/>
    <mergeCell ref="B755:B759"/>
    <mergeCell ref="A747:A748"/>
    <mergeCell ref="A755:A761"/>
    <mergeCell ref="A745:A746"/>
    <mergeCell ref="B745:B74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23A6E2EB08A42B5168AFA16654CCF" ma:contentTypeVersion="17" ma:contentTypeDescription="Create a new document." ma:contentTypeScope="" ma:versionID="1269f9d7daa94b1d0dae95ce890fdf17">
  <xsd:schema xmlns:xsd="http://www.w3.org/2001/XMLSchema" xmlns:xs="http://www.w3.org/2001/XMLSchema" xmlns:p="http://schemas.microsoft.com/office/2006/metadata/properties" xmlns:ns2="13f1bf54-b3b9-4f6e-ab24-51a0268d9c4c" xmlns:ns3="f7979797-edd9-4d05-ab8b-4d14ba27dc8e" targetNamespace="http://schemas.microsoft.com/office/2006/metadata/properties" ma:root="true" ma:fieldsID="169a406757b11701abc4344f24f33cdf" ns2:_="" ns3:_="">
    <xsd:import namespace="13f1bf54-b3b9-4f6e-ab24-51a0268d9c4c"/>
    <xsd:import namespace="f7979797-edd9-4d05-ab8b-4d14ba27dc8e"/>
    <xsd:element name="properties">
      <xsd:complexType>
        <xsd:sequence>
          <xsd:element name="documentManagement">
            <xsd:complexType>
              <xsd:all>
                <xsd:element ref="ns2:Last_x0020_Contact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TaxKeywordTaxHTField" minOccurs="0"/>
                <xsd:element ref="ns2:TaxCatchAll" minOccurs="0"/>
                <xsd:element ref="ns2:Fiscal_x0020_Year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1bf54-b3b9-4f6e-ab24-51a0268d9c4c" elementFormDefault="qualified">
    <xsd:import namespace="http://schemas.microsoft.com/office/2006/documentManagement/types"/>
    <xsd:import namespace="http://schemas.microsoft.com/office/infopath/2007/PartnerControls"/>
    <xsd:element name="Last_x0020_Contacted" ma:index="8" nillable="true" ma:displayName="Last Contacted" ma:format="DateOnly" ma:internalName="Last_x0020_Contacted">
      <xsd:simpleType>
        <xsd:restriction base="dms:DateTime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175edc1e-3c8c-4677-a1ce-bc1d99f214b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849b8c2-d6f1-47a9-8c7f-b86d845bd569}" ma:internalName="TaxCatchAll" ma:showField="CatchAllData" ma:web="13f1bf54-b3b9-4f6e-ab24-51a0268d9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scal_x0020_Year" ma:index="16" nillable="true" ma:displayName="Fiscal Year" ma:format="Dropdown" ma:internalName="Fiscal_x0020_Year">
      <xsd:simpleType>
        <xsd:restriction base="dms:Choice">
          <xsd:enumeration value="FY19"/>
          <xsd:enumeration value="FY20"/>
          <xsd:enumeration value="FY21"/>
          <xsd:enumeration value="FY22"/>
          <xsd:enumeration value="FY23"/>
          <xsd:enumeration value="FY24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79797-edd9-4d05-ab8b-4d14ba27d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13f1bf54-b3b9-4f6e-ab24-51a0268d9c4c" xsi:nil="true"/>
    <Last_x0020_Contacted xmlns="13f1bf54-b3b9-4f6e-ab24-51a0268d9c4c" xsi:nil="true"/>
    <TaxKeywordTaxHTField xmlns="13f1bf54-b3b9-4f6e-ab24-51a0268d9c4c">
      <Terms xmlns="http://schemas.microsoft.com/office/infopath/2007/PartnerControls"/>
    </TaxKeywordTaxHTField>
    <TaxCatchAll xmlns="13f1bf54-b3b9-4f6e-ab24-51a0268d9c4c" xsi:nil="true"/>
    <SharedWithUsers xmlns="13f1bf54-b3b9-4f6e-ab24-51a0268d9c4c">
      <UserInfo>
        <DisplayName>Helen Pinder</DisplayName>
        <AccountId>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4185-F32F-4AA9-A792-664AB83BC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1bf54-b3b9-4f6e-ab24-51a0268d9c4c"/>
    <ds:schemaRef ds:uri="f7979797-edd9-4d05-ab8b-4d14ba27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3DFD0-3E8F-488C-886F-C2C6C50BE55B}">
  <ds:schemaRefs>
    <ds:schemaRef ds:uri="http://schemas.microsoft.com/office/2006/metadata/properties"/>
    <ds:schemaRef ds:uri="http://schemas.microsoft.com/office/infopath/2007/PartnerControls"/>
    <ds:schemaRef ds:uri="13f1bf54-b3b9-4f6e-ab24-51a0268d9c4c"/>
  </ds:schemaRefs>
</ds:datastoreItem>
</file>

<file path=customXml/itemProps3.xml><?xml version="1.0" encoding="utf-8"?>
<ds:datastoreItem xmlns:ds="http://schemas.openxmlformats.org/officeDocument/2006/customXml" ds:itemID="{46B1B7C5-6C3A-4F84-BBD7-332DB33F0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Debits</vt:lpstr>
      <vt:lpstr>Credits</vt:lpstr>
      <vt:lpstr>Debits owed by payment lib. </vt:lpstr>
      <vt:lpstr>Debits owed for unpaid lost</vt:lpstr>
      <vt:lpstr>Referral Fee Debits</vt:lpstr>
      <vt:lpstr>Debits for RBILLLOSS Ckouts</vt:lpstr>
      <vt:lpstr> Bill reversals &amp;Ticket  Debits</vt:lpstr>
      <vt:lpstr>Debits owed manual paymnts</vt:lpstr>
      <vt:lpstr>Credits due to item lib.</vt:lpstr>
      <vt:lpstr>Credits due for unpaid lost</vt:lpstr>
      <vt:lpstr>Referral Fee Credits</vt:lpstr>
      <vt:lpstr>Credits for RBILLLOSS Ckouts</vt:lpstr>
      <vt:lpstr>Bill reversals &amp;Ticket credits</vt:lpstr>
      <vt:lpstr>Credits due for manual paymnts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Pinder</dc:creator>
  <cp:keywords/>
  <dc:description/>
  <cp:lastModifiedBy>Helen Pinder</cp:lastModifiedBy>
  <cp:revision/>
  <dcterms:created xsi:type="dcterms:W3CDTF">2017-04-04T14:07:24Z</dcterms:created>
  <dcterms:modified xsi:type="dcterms:W3CDTF">2024-01-19T16:52:18Z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0x0101001B523A6E2EB08A42B5168AFA16654CCF</vt:lpwstr>
  </property>
  <property fmtid="{D5CDD505-2E9C-101B-9397-08002B2CF9AE}" pid="3" name="Order">
    <vt:r8>947100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TaxKeyword">
    <vt:lpwstr/>
  </property>
</Properties>
</file>