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wanlibraries-my.sharepoint.com/personal/tara_swanlibraries_net/Documents/Downloads/"/>
    </mc:Choice>
  </mc:AlternateContent>
  <xr:revisionPtr revIDLastSave="1" documentId="8_{C31E1993-9784-4761-A1EE-B278D6A726D2}" xr6:coauthVersionLast="47" xr6:coauthVersionMax="47" xr10:uidLastSave="{B844390E-D194-479C-BE72-65ED2A9B4A18}"/>
  <bookViews>
    <workbookView xWindow="5120" yWindow="1380" windowWidth="22090" windowHeight="13880" firstSheet="1" xr2:uid="{00000000-000D-0000-FFFF-FFFF00000000}"/>
  </bookViews>
  <sheets>
    <sheet name="Likert Responses" sheetId="2" r:id="rId1"/>
    <sheet name="Comments" sheetId="3" r:id="rId2"/>
    <sheet name="Raw Data" sheetId="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2" l="1"/>
  <c r="I18" i="2"/>
  <c r="I17" i="2"/>
  <c r="I16" i="2"/>
  <c r="I15" i="2"/>
  <c r="I14" i="2"/>
  <c r="I13" i="2"/>
  <c r="I12" i="2"/>
  <c r="I11" i="2"/>
  <c r="I10" i="2"/>
  <c r="I9" i="2"/>
  <c r="I8" i="2"/>
  <c r="I7" i="2"/>
  <c r="I6" i="2"/>
  <c r="I5" i="2"/>
  <c r="I4" i="2"/>
  <c r="I3" i="2"/>
  <c r="G2" i="2"/>
  <c r="H15" i="2"/>
  <c r="G15" i="2"/>
  <c r="H13" i="2"/>
  <c r="G13" i="2"/>
  <c r="H11" i="2"/>
  <c r="G11" i="2"/>
  <c r="H17" i="2"/>
  <c r="G17" i="2"/>
  <c r="H8" i="2"/>
  <c r="G8" i="2"/>
  <c r="H9" i="2"/>
  <c r="G9" i="2"/>
  <c r="H16" i="2"/>
  <c r="G16" i="2"/>
  <c r="H10" i="2"/>
  <c r="G10" i="2"/>
  <c r="H5" i="2"/>
  <c r="G5" i="2"/>
  <c r="H12" i="2"/>
  <c r="G12" i="2"/>
  <c r="H4" i="2"/>
  <c r="G4" i="2"/>
  <c r="H3" i="2"/>
  <c r="G3" i="2"/>
  <c r="H18" i="2"/>
  <c r="G18" i="2"/>
  <c r="H14" i="2"/>
  <c r="G14" i="2"/>
  <c r="H7" i="2"/>
  <c r="G7" i="2"/>
  <c r="H6" i="2"/>
  <c r="G6" i="2"/>
  <c r="H2" i="2"/>
</calcChain>
</file>

<file path=xl/sharedStrings.xml><?xml version="1.0" encoding="utf-8"?>
<sst xmlns="http://schemas.openxmlformats.org/spreadsheetml/2006/main" count="450" uniqueCount="171">
  <si>
    <t>Feature</t>
  </si>
  <si>
    <t>Essential</t>
  </si>
  <si>
    <t>High priority</t>
  </si>
  <si>
    <t>Medium priority</t>
  </si>
  <si>
    <t>Low priority</t>
  </si>
  <si>
    <t>Not a priority</t>
  </si>
  <si>
    <t>Essential + High</t>
  </si>
  <si>
    <t>Medium or lower</t>
  </si>
  <si>
    <t>Score</t>
  </si>
  <si>
    <t xml:space="preserve">Consistent keyword search results between the app and the catalog </t>
  </si>
  <si>
    <t xml:space="preserve">A consistent holds experience between the app and the catalog (holds on grouped records) </t>
  </si>
  <si>
    <t xml:space="preserve">A consistent account experience between the app and the catalog </t>
  </si>
  <si>
    <t xml:space="preserve">Linked cards (store multiple library cards in the app) </t>
  </si>
  <si>
    <t xml:space="preserve">Consistent search facets between the app and the catalog (subject, availability, etc.) </t>
  </si>
  <si>
    <t xml:space="preserve">Consistent display of record details between the app and the catalog </t>
  </si>
  <si>
    <t xml:space="preserve">Library specific links (to your website, events, etc.) </t>
  </si>
  <si>
    <t xml:space="preserve">Library specific branding (customize logos, colors, etc.) </t>
  </si>
  <si>
    <t xml:space="preserve">Fines payment in the app </t>
  </si>
  <si>
    <t xml:space="preserve">Alerts (e.g. holiday closings) </t>
  </si>
  <si>
    <t xml:space="preserve">Access to eBooks and streaming content in the app </t>
  </si>
  <si>
    <t xml:space="preserve">Push notifications for hold pickup, etc. </t>
  </si>
  <si>
    <t xml:space="preserve">Consistent display of my library's browse categories in the app and the catalog </t>
  </si>
  <si>
    <t xml:space="preserve">Calendar integration </t>
  </si>
  <si>
    <t xml:space="preserve">Self checkout in the app </t>
  </si>
  <si>
    <t xml:space="preserve">My library's name on the app in the app stores (Google Play, Apple App Store) </t>
  </si>
  <si>
    <t xml:space="preserve">Novelist and supplemental content in the app </t>
  </si>
  <si>
    <t>Additional features mentioned</t>
  </si>
  <si>
    <t>Number of comments</t>
  </si>
  <si>
    <t>Frustrations with current app</t>
  </si>
  <si>
    <t>Interesting comments</t>
  </si>
  <si>
    <t>Mirror the search experience in the catalog</t>
  </si>
  <si>
    <t>Relevancy</t>
  </si>
  <si>
    <t xml:space="preserve"> It would be wonderful if it could serve as a catalog + library app hub. We have so many library apps (Beanstack, Libby, Hoopla, and more), I'd love 1 main catalog app with better promotion/surfacing of other resources and links to switch to those apps</t>
  </si>
  <si>
    <t>Show in transit status of holds</t>
  </si>
  <si>
    <t>Mismatch between catalog and app keyword search results</t>
  </si>
  <si>
    <t xml:space="preserve">Overall, patrons and staff are happy with the app, more consistently than either the old or new catalog. </t>
  </si>
  <si>
    <t>Scannable library barcode</t>
  </si>
  <si>
    <t>Performance (slowness and crashing)</t>
  </si>
  <si>
    <t>Scan ISBN to search</t>
  </si>
  <si>
    <t>Lack of features for reciprocal borrowers</t>
  </si>
  <si>
    <t>Connect to other online resources and digital media that are not listed in the catalog</t>
  </si>
  <si>
    <t>Lack of detail display information (e.g. table of contents)</t>
  </si>
  <si>
    <t>Show if item is regular type or large type</t>
  </si>
  <si>
    <t>Realtime account and availability</t>
  </si>
  <si>
    <t>Place copy level holds</t>
  </si>
  <si>
    <t>In-app eBook reading</t>
  </si>
  <si>
    <t>Help links</t>
  </si>
  <si>
    <t>Display place in hold queue</t>
  </si>
  <si>
    <t>Curbside chat integration</t>
  </si>
  <si>
    <t>Calendar integration, program registration</t>
  </si>
  <si>
    <t>Availability filters</t>
  </si>
  <si>
    <t>Advanced searching or filters</t>
  </si>
  <si>
    <t xml:space="preserve">Accessibility features (change font size, contrast, text to speech, different languages etc) </t>
  </si>
  <si>
    <t>Reference #</t>
  </si>
  <si>
    <t>Status</t>
  </si>
  <si>
    <t>Your Name</t>
  </si>
  <si>
    <t>Your Library</t>
  </si>
  <si>
    <t>Email Address</t>
  </si>
  <si>
    <t>What is your primary library app?</t>
  </si>
  <si>
    <t>Consistent keyword search results between the app and the catalog (How important are the following features to you and your library?)</t>
  </si>
  <si>
    <t>Consistent search facets between the app and the catalog (subject, availability, etc.) (How important are the following features to you and your library?)</t>
  </si>
  <si>
    <t>Consistent display of record details between the app and the catalog (How important are the following features to you and your library?)</t>
  </si>
  <si>
    <t>Consistent display of my library's browse categories in the app and the catalog (How important are the following features to you and your library?)</t>
  </si>
  <si>
    <t>Novelist and supplemental content in the app (How important are the following features to you and your library?)</t>
  </si>
  <si>
    <t>A consistent holds experience between the app and the catalog (holds on grouped records) (How important are the following features to you and your library?)</t>
  </si>
  <si>
    <t>A consistent account experience between the app and the catalog (How important are the following features to you and your library?)</t>
  </si>
  <si>
    <t>Access to eBooks and streaming content in the app (How important are the following features to you and your library?)</t>
  </si>
  <si>
    <t>Linked cards (store multiple library cards in the app) (How important are the following features to you and your library?)</t>
  </si>
  <si>
    <t>Fines payment in the app (How important are the following features to you and your library?)</t>
  </si>
  <si>
    <t>Self checkout in the app (How important are the following features to you and your library?)</t>
  </si>
  <si>
    <t>Library specific branding (customize logos, colors, etc.) (How important are the following features to you and your library?)</t>
  </si>
  <si>
    <t>Library specific links (to your website, events, etc.) (How important are the following features to you and your library?)</t>
  </si>
  <si>
    <t>My library's name on the app in the app stores (Google Play, Apple App Store) (How important are the following features to you and your library?)</t>
  </si>
  <si>
    <t>Alerts (e.g. holiday closings) (How important are the following features to you and your library?)</t>
  </si>
  <si>
    <t>Push notifications for hold pickup, etc. (How important are the following features to you and your library?)</t>
  </si>
  <si>
    <t>Calendar integration (How important are the following features to you and your library?)</t>
  </si>
  <si>
    <t>Are there any features not listed that you could not live without in a library app?</t>
  </si>
  <si>
    <t>What is the number one complaint you get from patrons about your current app?</t>
  </si>
  <si>
    <t>If you could wave your magic wand and get whatever you want from an app, what would that be?</t>
  </si>
  <si>
    <t>Date</t>
  </si>
  <si>
    <t>Start Time</t>
  </si>
  <si>
    <t>Finish Time</t>
  </si>
  <si>
    <t>Duration (s)</t>
  </si>
  <si>
    <t>User</t>
  </si>
  <si>
    <t>Browser</t>
  </si>
  <si>
    <t>Device</t>
  </si>
  <si>
    <t>Referrer</t>
  </si>
  <si>
    <t>Complete</t>
  </si>
  <si>
    <t>Christopher Clark</t>
  </si>
  <si>
    <t>Eisenhower Public Library District</t>
  </si>
  <si>
    <t>thechristopherclark@gmail.com</t>
  </si>
  <si>
    <t>SWAN Libraries app (BLUEcloud Mobile)</t>
  </si>
  <si>
    <t>5 – Essential</t>
  </si>
  <si>
    <t>3 – Medium priority</t>
  </si>
  <si>
    <t>4 – High priority</t>
  </si>
  <si>
    <t>2 – Low priority</t>
  </si>
  <si>
    <t>1 – Not a priority</t>
  </si>
  <si>
    <t>70.90.149.243</t>
  </si>
  <si>
    <t>Chrome</t>
  </si>
  <si>
    <t>Desktop</t>
  </si>
  <si>
    <t>N/A</t>
  </si>
  <si>
    <t>Laura Hays</t>
  </si>
  <si>
    <t>Carol Stream Public Library</t>
  </si>
  <si>
    <t>lhays@cslibrary.org</t>
  </si>
  <si>
    <t>Digital library card, ability to see place copy level holds. display place on holds list_x000D_
_x000D_
Ability to connect or see a calendar and/or list of upcoming programs and registration._x000D_
_x000D_
Ability to connect to other online resources and digital media that are not listed in the catalog._x000D_
_x000D_
Make sure realtime account and availability._x000D_
_x000D_
Connect to curbside chat.</t>
  </si>
  <si>
    <t>I see complaints about search relevancy from 2020 but nothing has been reported to me recently.</t>
  </si>
  <si>
    <t>75.150.223.177</t>
  </si>
  <si>
    <t>Graham Dostal</t>
  </si>
  <si>
    <t>Tinley Park Public Library</t>
  </si>
  <si>
    <t>gdostal@tplibrary.org</t>
  </si>
  <si>
    <t>Other Communico app (but also promote BLUEcloud Mobile)</t>
  </si>
  <si>
    <t>(See magic wand)</t>
  </si>
  <si>
    <t>The app is very slow, or crashes.</t>
  </si>
  <si>
    <t xml:space="preserve">A native experience when viewing library events, databases, or other linked resources. Both current apps we have bounce out to our website for either one or both of these. _x000D_
_x000D_
Seamless integration between navigating between library account, reading ebooks, signing up for events, accessing online resources. Basically, single sign on for library patrons. </t>
  </si>
  <si>
    <t>64.107.173.130</t>
  </si>
  <si>
    <t>Firefox</t>
  </si>
  <si>
    <t>https://forums.swanlibraries.net/</t>
  </si>
  <si>
    <t>Jenn Renken</t>
  </si>
  <si>
    <t>jrenken@tplibrary.org</t>
  </si>
  <si>
    <t>I think having whether an item is a regular type or large type book in the list of results would be very helpful.</t>
  </si>
  <si>
    <t>Patrons definitely would like it if their home library showed up first when clicking on a catalog item's record.</t>
  </si>
  <si>
    <t xml:space="preserve">Combining item records so that different formats of the same title were grouped together, at least on the search result page - similar to Aspen. </t>
  </si>
  <si>
    <t>Sarah Slack</t>
  </si>
  <si>
    <t>Saint Charles Public Library District</t>
  </si>
  <si>
    <t>sslack@scpld.org</t>
  </si>
  <si>
    <t>as much as this can mirror the catalog, the better, especially in keyword searching results</t>
  </si>
  <si>
    <t>when searching in the app brings up different items than the catalog</t>
  </si>
  <si>
    <t>a dream would be the app being exactly like the Aspen catalog, but also easily integrating with our website, so patrons can easily access all parts of the library experience in one place.</t>
  </si>
  <si>
    <t>217.180.238.141</t>
  </si>
  <si>
    <t>Tony Lucarelli</t>
  </si>
  <si>
    <t>Indian Prairie Public Library District</t>
  </si>
  <si>
    <t>tonyl@ippl.info</t>
  </si>
  <si>
    <t>Consistency of search results between the app and the web based catalog. Also, sometimes ebooks are returned as results when we haven't purchased that title through Overdrive.</t>
  </si>
  <si>
    <t>99.120.248.82</t>
  </si>
  <si>
    <t>Joy Matteson</t>
  </si>
  <si>
    <t>Downers Grove Public Library</t>
  </si>
  <si>
    <t>jmatteson@dglibrary.org</t>
  </si>
  <si>
    <t>173.165.1.123</t>
  </si>
  <si>
    <t>Natalie DeJonghe</t>
  </si>
  <si>
    <t>Westmont Public Library</t>
  </si>
  <si>
    <t>ndejonghe@westmontlibrary.org</t>
  </si>
  <si>
    <t xml:space="preserve">This isn't a can't live without, but we did have some requests for being able to reorder the icons in the app so that those buttons people use most frequently could be placed at the top. </t>
  </si>
  <si>
    <t>Patrons don't provide many comments to us about the app</t>
  </si>
  <si>
    <t xml:space="preserve">Consistent searching between the app/catalog is most important to us. Also, if possible, making sure that patrons can easily figure out or narrow to items that are on shelf in the library. </t>
  </si>
  <si>
    <t>50.205.182.254</t>
  </si>
  <si>
    <t>Jean Jansen</t>
  </si>
  <si>
    <t>Villa Park Public Library</t>
  </si>
  <si>
    <t>jjansen@vppl.info</t>
  </si>
  <si>
    <t>The current app shows IN TRANSIT status of holds. This is something that is a favorite feature of many patrons, and since it was added into the app last year I have heard people happy about it. The lack of this info in Aspen is frustrating, but as long as they can access this info in the app (i.e., a good workaround exists) it is not a big problem._x000D_
Another one is the ability to scan a barcode into the app and pull up an ISBN or library item info.</t>
  </si>
  <si>
    <t>The only complaint I have heard is that patrons didn't know we had an app, despite the PR we do and continued word of mouth promotions. The number one thing that motivates people to actually download and use it is that they can store their library card &amp; barcode in there. Since SO MANY patrons do not have their card with them or aren't sure where it is at home, this is a huge attraction and very useful. Once they start using the app, I have heard good feedback. People generally like it, and in more than a couple instances better than the desktop version of Enterprise. The other main motivating factor is the ability to view IN TRANSIT status for holds, which is again something patrons really like and keep checking to see where things are at.</t>
  </si>
  <si>
    <t xml:space="preserve">Great question... but I can't think of anything at the moment!_x000D_
_x000D_
Overall, patrons and staff are happy with the app, more consistently than either the old or new catalog. </t>
  </si>
  <si>
    <t>75.146.104.185</t>
  </si>
  <si>
    <t>Jessie Affelder</t>
  </si>
  <si>
    <t>Messenger Public Library of North Aurora</t>
  </si>
  <si>
    <t>jaffelder@messengerpl.org</t>
  </si>
  <si>
    <t>173.167.170.17</t>
  </si>
  <si>
    <t>Morgan Burns</t>
  </si>
  <si>
    <t>mburns@messengerpl.org</t>
  </si>
  <si>
    <t xml:space="preserve">I tout the "Scan the ISBN" feature whenever I mention the app when signing up a patron for a new card. I think its a great feature and honestly right now is more useful than searching by title. </t>
  </si>
  <si>
    <t xml:space="preserve">For a RBP some of the features do not work as well or they encounter issues that our MED patrons do not encounter. Given our proximity to places like Aurora Public  Library we tend to have a higher amount of RBP patrons so having consistency for those patrons would be good. _x000D_
_x000D_
One of our power users mentioned that she wished that the app would have table of contents information (in regards to nonfiction books) like our old catalog in particular had because it helps her decide on what books she wants. </t>
  </si>
  <si>
    <t xml:space="preserve">-Easy user interface that works equally across patrons._x000D_
- Accurate searches and options for advanced searches. _x000D_
- Joint account features for families. _x000D_
-Help options or links for ease of use. _x000D_
- Accessibility features (change font size, contrast, text to speech, different languages etc) </t>
  </si>
  <si>
    <t>Michelle Kurczak</t>
  </si>
  <si>
    <t>mkurczak@messengerpl.org</t>
  </si>
  <si>
    <t xml:space="preserve">I hear very little about the app, besides telling patrons it exists and can keep their card number. One power user prefers seeing which holds are 'in transit' to her. I believe that info comes from different places in Enterprise and the app, and Aspen is like the app. </t>
  </si>
  <si>
    <t>Is it a catalog app or a library app? It would be wonderful if it could serve as a catalog + library app hub. We have so many library apps (Beanstack, Libby, Hoopla, and more), I'd love 1 main catalog app with better promotion/surfacing of other resources and links to switch to those apps. Maybe our current set-up/customization is poor, but there's only so much we can do with the current app.</t>
  </si>
  <si>
    <t>73.247.184.180</t>
  </si>
  <si>
    <t>Ang R</t>
  </si>
  <si>
    <t>Oak Lawn Public Library</t>
  </si>
  <si>
    <t>aromano@olpl.org</t>
  </si>
  <si>
    <t>scannable library barcode</t>
  </si>
  <si>
    <t>12.132.53.194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</si>
</sst>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3" x14ac:knownFonts="1">
    <font>
      <sz val="11"/>
      <color indexed="8"/>
      <name val="Calibri"/>
      <family val="2"/>
      <scheme val="minor"/>
    </font>
    <font>
      <sz val="11"/>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164" fontId="0" fillId="0" borderId="0" xfId="0" applyNumberFormat="1"/>
    <xf numFmtId="0" fontId="0" fillId="2" borderId="0" xfId="0" applyFill="1"/>
    <xf numFmtId="0" fontId="0" fillId="3" borderId="0" xfId="0" applyFill="1"/>
    <xf numFmtId="9" fontId="0" fillId="0" borderId="0" xfId="1" applyFont="1"/>
    <xf numFmtId="0" fontId="0" fillId="0" borderId="0" xfId="0" applyAlignment="1">
      <alignment wrapText="1"/>
    </xf>
    <xf numFmtId="0" fontId="2" fillId="2" borderId="0" xfId="0" applyFont="1" applyFill="1"/>
    <xf numFmtId="0" fontId="2" fillId="3" borderId="0" xfId="0" applyFont="1" applyFill="1"/>
    <xf numFmtId="0" fontId="2"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6BCC8-873E-4E51-B56A-DB75A4364821}">
  <dimension ref="A1:I18"/>
  <sheetViews>
    <sheetView tabSelected="1" workbookViewId="0">
      <selection activeCell="I2" sqref="I2"/>
    </sheetView>
  </sheetViews>
  <sheetFormatPr defaultRowHeight="14.5" x14ac:dyDescent="0.35"/>
  <cols>
    <col min="1" max="1" width="74.81640625" customWidth="1"/>
    <col min="2" max="5" width="9.1796875" customWidth="1"/>
    <col min="6" max="6" width="11.453125" customWidth="1"/>
    <col min="7" max="7" width="15.1796875" customWidth="1"/>
    <col min="8" max="8" width="15.453125" customWidth="1"/>
  </cols>
  <sheetData>
    <row r="1" spans="1:9" x14ac:dyDescent="0.35">
      <c r="A1" t="s">
        <v>0</v>
      </c>
      <c r="B1" t="s">
        <v>1</v>
      </c>
      <c r="C1" t="s">
        <v>2</v>
      </c>
      <c r="D1" t="s">
        <v>3</v>
      </c>
      <c r="E1" t="s">
        <v>4</v>
      </c>
      <c r="F1" t="s">
        <v>5</v>
      </c>
      <c r="G1" s="2" t="s">
        <v>6</v>
      </c>
      <c r="H1" s="3" t="s">
        <v>7</v>
      </c>
      <c r="I1" t="s">
        <v>8</v>
      </c>
    </row>
    <row r="2" spans="1:9" x14ac:dyDescent="0.35">
      <c r="A2" t="s">
        <v>9</v>
      </c>
      <c r="B2">
        <v>6</v>
      </c>
      <c r="C2">
        <v>6</v>
      </c>
      <c r="D2">
        <v>1</v>
      </c>
      <c r="E2">
        <v>0</v>
      </c>
      <c r="F2">
        <v>0</v>
      </c>
      <c r="G2" s="2">
        <f t="shared" ref="G2:G18" si="0">B2+C2</f>
        <v>12</v>
      </c>
      <c r="H2" s="3">
        <f t="shared" ref="H2:H18" si="1">D2+E2+F2</f>
        <v>1</v>
      </c>
      <c r="I2" s="4">
        <f>SUM((B2*4)+(C2*3)+(D2*2)+(E2*1)+(F2*0))/52</f>
        <v>0.84615384615384615</v>
      </c>
    </row>
    <row r="3" spans="1:9" x14ac:dyDescent="0.35">
      <c r="A3" t="s">
        <v>10</v>
      </c>
      <c r="B3">
        <v>5</v>
      </c>
      <c r="C3">
        <v>5</v>
      </c>
      <c r="D3">
        <v>4</v>
      </c>
      <c r="E3">
        <v>0</v>
      </c>
      <c r="F3">
        <v>0</v>
      </c>
      <c r="G3" s="2">
        <f t="shared" si="0"/>
        <v>10</v>
      </c>
      <c r="H3" s="3">
        <f t="shared" si="1"/>
        <v>4</v>
      </c>
      <c r="I3" s="4">
        <f t="shared" ref="I3:I18" si="2">SUM((B3*4)+(C3*3)+(D3*2)+(E3*1)+(F3*0))/52</f>
        <v>0.82692307692307687</v>
      </c>
    </row>
    <row r="4" spans="1:9" x14ac:dyDescent="0.35">
      <c r="A4" t="s">
        <v>11</v>
      </c>
      <c r="B4">
        <v>4</v>
      </c>
      <c r="C4">
        <v>8</v>
      </c>
      <c r="D4">
        <v>1</v>
      </c>
      <c r="E4">
        <v>0</v>
      </c>
      <c r="F4">
        <v>0</v>
      </c>
      <c r="G4" s="2">
        <f t="shared" si="0"/>
        <v>12</v>
      </c>
      <c r="H4" s="3">
        <f t="shared" si="1"/>
        <v>1</v>
      </c>
      <c r="I4" s="4">
        <f t="shared" si="2"/>
        <v>0.80769230769230771</v>
      </c>
    </row>
    <row r="5" spans="1:9" x14ac:dyDescent="0.35">
      <c r="A5" t="s">
        <v>12</v>
      </c>
      <c r="B5">
        <v>7</v>
      </c>
      <c r="C5">
        <v>3</v>
      </c>
      <c r="D5">
        <v>2</v>
      </c>
      <c r="E5">
        <v>1</v>
      </c>
      <c r="F5">
        <v>0</v>
      </c>
      <c r="G5" s="2">
        <f t="shared" si="0"/>
        <v>10</v>
      </c>
      <c r="H5" s="3">
        <f t="shared" si="1"/>
        <v>3</v>
      </c>
      <c r="I5" s="4">
        <f t="shared" si="2"/>
        <v>0.80769230769230771</v>
      </c>
    </row>
    <row r="6" spans="1:9" x14ac:dyDescent="0.35">
      <c r="A6" t="s">
        <v>13</v>
      </c>
      <c r="B6">
        <v>5</v>
      </c>
      <c r="C6">
        <v>5</v>
      </c>
      <c r="D6">
        <v>3</v>
      </c>
      <c r="E6">
        <v>0</v>
      </c>
      <c r="F6">
        <v>0</v>
      </c>
      <c r="G6" s="2">
        <f t="shared" si="0"/>
        <v>10</v>
      </c>
      <c r="H6" s="3">
        <f t="shared" si="1"/>
        <v>3</v>
      </c>
      <c r="I6" s="4">
        <f t="shared" si="2"/>
        <v>0.78846153846153844</v>
      </c>
    </row>
    <row r="7" spans="1:9" x14ac:dyDescent="0.35">
      <c r="A7" t="s">
        <v>14</v>
      </c>
      <c r="B7">
        <v>3</v>
      </c>
      <c r="C7">
        <v>6</v>
      </c>
      <c r="D7">
        <v>4</v>
      </c>
      <c r="E7">
        <v>0</v>
      </c>
      <c r="F7">
        <v>0</v>
      </c>
      <c r="G7" s="2">
        <f t="shared" si="0"/>
        <v>9</v>
      </c>
      <c r="H7" s="3">
        <f t="shared" si="1"/>
        <v>4</v>
      </c>
      <c r="I7" s="4">
        <f t="shared" si="2"/>
        <v>0.73076923076923073</v>
      </c>
    </row>
    <row r="8" spans="1:9" x14ac:dyDescent="0.35">
      <c r="A8" t="s">
        <v>15</v>
      </c>
      <c r="B8">
        <v>3</v>
      </c>
      <c r="C8">
        <v>6</v>
      </c>
      <c r="D8">
        <v>3</v>
      </c>
      <c r="E8">
        <v>1</v>
      </c>
      <c r="F8">
        <v>0</v>
      </c>
      <c r="G8" s="2">
        <f t="shared" si="0"/>
        <v>9</v>
      </c>
      <c r="H8" s="3">
        <f t="shared" si="1"/>
        <v>4</v>
      </c>
      <c r="I8" s="4">
        <f t="shared" si="2"/>
        <v>0.71153846153846156</v>
      </c>
    </row>
    <row r="9" spans="1:9" x14ac:dyDescent="0.35">
      <c r="A9" t="s">
        <v>16</v>
      </c>
      <c r="B9">
        <v>4</v>
      </c>
      <c r="C9">
        <v>4</v>
      </c>
      <c r="D9">
        <v>3</v>
      </c>
      <c r="E9">
        <v>2</v>
      </c>
      <c r="F9">
        <v>0</v>
      </c>
      <c r="G9" s="2">
        <f t="shared" si="0"/>
        <v>8</v>
      </c>
      <c r="H9" s="3">
        <f t="shared" si="1"/>
        <v>5</v>
      </c>
      <c r="I9" s="4">
        <f t="shared" si="2"/>
        <v>0.69230769230769229</v>
      </c>
    </row>
    <row r="10" spans="1:9" x14ac:dyDescent="0.35">
      <c r="A10" t="s">
        <v>17</v>
      </c>
      <c r="B10">
        <v>4</v>
      </c>
      <c r="C10">
        <v>3</v>
      </c>
      <c r="D10">
        <v>5</v>
      </c>
      <c r="E10">
        <v>1</v>
      </c>
      <c r="F10">
        <v>0</v>
      </c>
      <c r="G10" s="2">
        <f t="shared" si="0"/>
        <v>7</v>
      </c>
      <c r="H10" s="3">
        <f t="shared" si="1"/>
        <v>6</v>
      </c>
      <c r="I10" s="4">
        <f t="shared" si="2"/>
        <v>0.69230769230769229</v>
      </c>
    </row>
    <row r="11" spans="1:9" x14ac:dyDescent="0.35">
      <c r="A11" t="s">
        <v>18</v>
      </c>
      <c r="B11">
        <v>2</v>
      </c>
      <c r="C11">
        <v>6</v>
      </c>
      <c r="D11">
        <v>4</v>
      </c>
      <c r="E11">
        <v>1</v>
      </c>
      <c r="F11">
        <v>0</v>
      </c>
      <c r="G11" s="2">
        <f t="shared" si="0"/>
        <v>8</v>
      </c>
      <c r="H11" s="3">
        <f t="shared" si="1"/>
        <v>5</v>
      </c>
      <c r="I11" s="4">
        <f t="shared" si="2"/>
        <v>0.67307692307692313</v>
      </c>
    </row>
    <row r="12" spans="1:9" x14ac:dyDescent="0.35">
      <c r="A12" t="s">
        <v>19</v>
      </c>
      <c r="B12">
        <v>3</v>
      </c>
      <c r="C12">
        <v>4</v>
      </c>
      <c r="D12">
        <v>5</v>
      </c>
      <c r="E12">
        <v>1</v>
      </c>
      <c r="F12">
        <v>0</v>
      </c>
      <c r="G12" s="2">
        <f t="shared" si="0"/>
        <v>7</v>
      </c>
      <c r="H12" s="3">
        <f t="shared" si="1"/>
        <v>6</v>
      </c>
      <c r="I12" s="4">
        <f t="shared" si="2"/>
        <v>0.67307692307692313</v>
      </c>
    </row>
    <row r="13" spans="1:9" x14ac:dyDescent="0.35">
      <c r="A13" t="s">
        <v>20</v>
      </c>
      <c r="B13">
        <v>1</v>
      </c>
      <c r="C13">
        <v>5</v>
      </c>
      <c r="D13">
        <v>5</v>
      </c>
      <c r="E13">
        <v>2</v>
      </c>
      <c r="F13">
        <v>0</v>
      </c>
      <c r="G13" s="2">
        <f t="shared" si="0"/>
        <v>6</v>
      </c>
      <c r="H13" s="3">
        <f t="shared" si="1"/>
        <v>7</v>
      </c>
      <c r="I13" s="4">
        <f t="shared" si="2"/>
        <v>0.59615384615384615</v>
      </c>
    </row>
    <row r="14" spans="1:9" x14ac:dyDescent="0.35">
      <c r="A14" t="s">
        <v>21</v>
      </c>
      <c r="B14">
        <v>1</v>
      </c>
      <c r="C14">
        <v>3</v>
      </c>
      <c r="D14">
        <v>6</v>
      </c>
      <c r="E14">
        <v>3</v>
      </c>
      <c r="F14">
        <v>0</v>
      </c>
      <c r="G14" s="2">
        <f t="shared" si="0"/>
        <v>4</v>
      </c>
      <c r="H14" s="3">
        <f t="shared" si="1"/>
        <v>9</v>
      </c>
      <c r="I14" s="4">
        <f t="shared" si="2"/>
        <v>0.53846153846153844</v>
      </c>
    </row>
    <row r="15" spans="1:9" x14ac:dyDescent="0.35">
      <c r="A15" t="s">
        <v>22</v>
      </c>
      <c r="B15">
        <v>1</v>
      </c>
      <c r="C15">
        <v>4</v>
      </c>
      <c r="D15">
        <v>4</v>
      </c>
      <c r="E15">
        <v>3</v>
      </c>
      <c r="F15">
        <v>1</v>
      </c>
      <c r="G15" s="2">
        <f t="shared" si="0"/>
        <v>5</v>
      </c>
      <c r="H15" s="3">
        <f t="shared" si="1"/>
        <v>8</v>
      </c>
      <c r="I15" s="4">
        <f t="shared" si="2"/>
        <v>0.51923076923076927</v>
      </c>
    </row>
    <row r="16" spans="1:9" x14ac:dyDescent="0.35">
      <c r="A16" t="s">
        <v>23</v>
      </c>
      <c r="B16">
        <v>2</v>
      </c>
      <c r="C16">
        <v>1</v>
      </c>
      <c r="D16">
        <v>4</v>
      </c>
      <c r="E16">
        <v>3</v>
      </c>
      <c r="F16">
        <v>3</v>
      </c>
      <c r="G16" s="2">
        <f t="shared" si="0"/>
        <v>3</v>
      </c>
      <c r="H16" s="3">
        <f t="shared" si="1"/>
        <v>10</v>
      </c>
      <c r="I16" s="4">
        <f t="shared" si="2"/>
        <v>0.42307692307692307</v>
      </c>
    </row>
    <row r="17" spans="1:9" x14ac:dyDescent="0.35">
      <c r="A17" t="s">
        <v>24</v>
      </c>
      <c r="B17">
        <v>0</v>
      </c>
      <c r="C17">
        <v>2</v>
      </c>
      <c r="D17">
        <v>7</v>
      </c>
      <c r="E17">
        <v>2</v>
      </c>
      <c r="F17">
        <v>2</v>
      </c>
      <c r="G17" s="2">
        <f t="shared" si="0"/>
        <v>2</v>
      </c>
      <c r="H17" s="3">
        <f t="shared" si="1"/>
        <v>11</v>
      </c>
      <c r="I17" s="4">
        <f t="shared" si="2"/>
        <v>0.42307692307692307</v>
      </c>
    </row>
    <row r="18" spans="1:9" x14ac:dyDescent="0.35">
      <c r="A18" t="s">
        <v>25</v>
      </c>
      <c r="B18">
        <v>1</v>
      </c>
      <c r="C18">
        <v>1</v>
      </c>
      <c r="D18">
        <v>4</v>
      </c>
      <c r="E18">
        <v>5</v>
      </c>
      <c r="F18">
        <v>1</v>
      </c>
      <c r="G18" s="2">
        <f t="shared" si="0"/>
        <v>2</v>
      </c>
      <c r="H18" s="3">
        <f t="shared" si="1"/>
        <v>10</v>
      </c>
      <c r="I18" s="4">
        <f t="shared" si="2"/>
        <v>0.38461538461538464</v>
      </c>
    </row>
  </sheetData>
  <sortState xmlns:xlrd2="http://schemas.microsoft.com/office/spreadsheetml/2017/richdata2" ref="A2:I20">
    <sortCondition descending="1" ref="I1:I2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6DB30-6FDA-40E6-8B22-8C9319C1E410}">
  <dimension ref="A1:I21"/>
  <sheetViews>
    <sheetView workbookViewId="0">
      <selection activeCell="D23" sqref="D23"/>
    </sheetView>
  </sheetViews>
  <sheetFormatPr defaultRowHeight="14.5" x14ac:dyDescent="0.35"/>
  <cols>
    <col min="1" max="1" width="59.81640625" customWidth="1"/>
    <col min="2" max="2" width="20.1796875" customWidth="1"/>
    <col min="3" max="3" width="4.453125" customWidth="1"/>
    <col min="4" max="4" width="52.1796875" customWidth="1"/>
    <col min="5" max="5" width="18.26953125" customWidth="1"/>
    <col min="6" max="6" width="3.1796875" customWidth="1"/>
    <col min="7" max="7" width="68.1796875" customWidth="1"/>
  </cols>
  <sheetData>
    <row r="1" spans="1:7" x14ac:dyDescent="0.35">
      <c r="A1" s="6" t="s">
        <v>26</v>
      </c>
      <c r="B1" s="6" t="s">
        <v>27</v>
      </c>
      <c r="C1" s="8"/>
      <c r="D1" s="7" t="s">
        <v>28</v>
      </c>
      <c r="E1" s="7" t="s">
        <v>27</v>
      </c>
      <c r="G1" t="s">
        <v>29</v>
      </c>
    </row>
    <row r="2" spans="1:7" x14ac:dyDescent="0.35">
      <c r="A2" s="2" t="s">
        <v>30</v>
      </c>
      <c r="B2" s="2">
        <v>5</v>
      </c>
      <c r="D2" s="3" t="s">
        <v>31</v>
      </c>
      <c r="E2" s="3">
        <v>2</v>
      </c>
      <c r="G2" t="s">
        <v>32</v>
      </c>
    </row>
    <row r="3" spans="1:7" x14ac:dyDescent="0.35">
      <c r="A3" s="2" t="s">
        <v>33</v>
      </c>
      <c r="B3" s="2">
        <v>4</v>
      </c>
      <c r="D3" s="3" t="s">
        <v>34</v>
      </c>
      <c r="E3" s="3">
        <v>2</v>
      </c>
      <c r="G3" t="s">
        <v>35</v>
      </c>
    </row>
    <row r="4" spans="1:7" x14ac:dyDescent="0.35">
      <c r="A4" s="2" t="s">
        <v>36</v>
      </c>
      <c r="B4" s="2">
        <v>4</v>
      </c>
      <c r="D4" s="3" t="s">
        <v>37</v>
      </c>
      <c r="E4" s="3">
        <v>1</v>
      </c>
    </row>
    <row r="5" spans="1:7" x14ac:dyDescent="0.35">
      <c r="A5" s="2" t="s">
        <v>38</v>
      </c>
      <c r="B5" s="2">
        <v>2</v>
      </c>
      <c r="D5" s="3" t="s">
        <v>39</v>
      </c>
      <c r="E5" s="3">
        <v>1</v>
      </c>
    </row>
    <row r="6" spans="1:7" x14ac:dyDescent="0.35">
      <c r="A6" s="2" t="s">
        <v>40</v>
      </c>
      <c r="B6" s="2">
        <v>2</v>
      </c>
      <c r="D6" s="3" t="s">
        <v>41</v>
      </c>
      <c r="E6" s="3">
        <v>1</v>
      </c>
    </row>
    <row r="7" spans="1:7" x14ac:dyDescent="0.35">
      <c r="A7" s="2" t="s">
        <v>42</v>
      </c>
      <c r="B7" s="2">
        <v>1</v>
      </c>
    </row>
    <row r="8" spans="1:7" x14ac:dyDescent="0.35">
      <c r="A8" s="2" t="s">
        <v>43</v>
      </c>
      <c r="B8" s="2">
        <v>1</v>
      </c>
    </row>
    <row r="9" spans="1:7" x14ac:dyDescent="0.35">
      <c r="A9" s="2" t="s">
        <v>44</v>
      </c>
      <c r="B9" s="2">
        <v>1</v>
      </c>
    </row>
    <row r="10" spans="1:7" x14ac:dyDescent="0.35">
      <c r="A10" s="2" t="s">
        <v>45</v>
      </c>
      <c r="B10" s="2">
        <v>1</v>
      </c>
    </row>
    <row r="11" spans="1:7" x14ac:dyDescent="0.35">
      <c r="A11" s="2" t="s">
        <v>46</v>
      </c>
      <c r="B11" s="2">
        <v>1</v>
      </c>
    </row>
    <row r="12" spans="1:7" x14ac:dyDescent="0.35">
      <c r="A12" s="2" t="s">
        <v>47</v>
      </c>
      <c r="B12" s="2">
        <v>1</v>
      </c>
    </row>
    <row r="13" spans="1:7" x14ac:dyDescent="0.35">
      <c r="A13" s="2" t="s">
        <v>48</v>
      </c>
      <c r="B13" s="2">
        <v>1</v>
      </c>
    </row>
    <row r="14" spans="1:7" x14ac:dyDescent="0.35">
      <c r="A14" s="2" t="s">
        <v>49</v>
      </c>
      <c r="B14" s="2">
        <v>1</v>
      </c>
    </row>
    <row r="15" spans="1:7" x14ac:dyDescent="0.35">
      <c r="A15" s="2" t="s">
        <v>50</v>
      </c>
      <c r="B15" s="2">
        <v>1</v>
      </c>
    </row>
    <row r="16" spans="1:7" x14ac:dyDescent="0.35">
      <c r="A16" s="2" t="s">
        <v>51</v>
      </c>
      <c r="B16" s="2">
        <v>1</v>
      </c>
    </row>
    <row r="17" spans="1:9" x14ac:dyDescent="0.35">
      <c r="A17" s="2" t="s">
        <v>52</v>
      </c>
      <c r="B17" s="2">
        <v>1</v>
      </c>
    </row>
    <row r="21" spans="1:9" x14ac:dyDescent="0.35">
      <c r="I21" s="5"/>
    </row>
  </sheetData>
  <sortState xmlns:xlrd2="http://schemas.microsoft.com/office/spreadsheetml/2017/richdata2" ref="D2:E6">
    <sortCondition descending="1" ref="E2:E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
  <sheetViews>
    <sheetView topLeftCell="P1" workbookViewId="0">
      <selection activeCell="X1" sqref="X1"/>
    </sheetView>
  </sheetViews>
  <sheetFormatPr defaultRowHeight="14.5" x14ac:dyDescent="0.35"/>
  <cols>
    <col min="6" max="6" width="14.26953125" customWidth="1"/>
    <col min="7" max="7" width="20" customWidth="1"/>
    <col min="8" max="8" width="15.7265625" customWidth="1"/>
    <col min="9" max="9" width="20" customWidth="1"/>
    <col min="24" max="24" width="47.54296875" customWidth="1"/>
    <col min="25" max="25" width="19.7265625" customWidth="1"/>
  </cols>
  <sheetData>
    <row r="1" spans="1:34" x14ac:dyDescent="0.35">
      <c r="A1" t="s">
        <v>53</v>
      </c>
      <c r="B1" t="s">
        <v>54</v>
      </c>
      <c r="C1" t="s">
        <v>55</v>
      </c>
      <c r="D1" t="s">
        <v>56</v>
      </c>
      <c r="E1" t="s">
        <v>57</v>
      </c>
      <c r="F1" t="s">
        <v>58</v>
      </c>
      <c r="G1" t="s">
        <v>59</v>
      </c>
      <c r="H1" t="s">
        <v>60</v>
      </c>
      <c r="I1" t="s">
        <v>61</v>
      </c>
      <c r="J1" t="s">
        <v>62</v>
      </c>
      <c r="K1" t="s">
        <v>63</v>
      </c>
      <c r="L1" t="s">
        <v>64</v>
      </c>
      <c r="M1" t="s">
        <v>65</v>
      </c>
      <c r="N1" t="s">
        <v>66</v>
      </c>
      <c r="O1" t="s">
        <v>67</v>
      </c>
      <c r="P1" t="s">
        <v>68</v>
      </c>
      <c r="Q1" t="s">
        <v>69</v>
      </c>
      <c r="R1" t="s">
        <v>70</v>
      </c>
      <c r="S1" t="s">
        <v>71</v>
      </c>
      <c r="T1" t="s">
        <v>72</v>
      </c>
      <c r="U1" t="s">
        <v>73</v>
      </c>
      <c r="V1" t="s">
        <v>74</v>
      </c>
      <c r="W1" t="s">
        <v>75</v>
      </c>
      <c r="X1" t="s">
        <v>76</v>
      </c>
      <c r="Y1" t="s">
        <v>77</v>
      </c>
      <c r="Z1" t="s">
        <v>78</v>
      </c>
      <c r="AA1" t="s">
        <v>79</v>
      </c>
      <c r="AB1" t="s">
        <v>80</v>
      </c>
      <c r="AC1" t="s">
        <v>81</v>
      </c>
      <c r="AD1" t="s">
        <v>82</v>
      </c>
      <c r="AE1" t="s">
        <v>83</v>
      </c>
      <c r="AF1" t="s">
        <v>84</v>
      </c>
      <c r="AG1" t="s">
        <v>85</v>
      </c>
      <c r="AH1" t="s">
        <v>86</v>
      </c>
    </row>
    <row r="2" spans="1:34" x14ac:dyDescent="0.35">
      <c r="A2">
        <v>15132606</v>
      </c>
      <c r="B2" t="s">
        <v>87</v>
      </c>
      <c r="C2" t="s">
        <v>88</v>
      </c>
      <c r="D2" t="s">
        <v>89</v>
      </c>
      <c r="E2" t="s">
        <v>90</v>
      </c>
      <c r="F2" t="s">
        <v>91</v>
      </c>
      <c r="G2" t="s">
        <v>92</v>
      </c>
      <c r="H2" t="s">
        <v>93</v>
      </c>
      <c r="I2" t="s">
        <v>94</v>
      </c>
      <c r="J2" t="s">
        <v>95</v>
      </c>
      <c r="K2" t="s">
        <v>96</v>
      </c>
      <c r="L2" t="s">
        <v>94</v>
      </c>
      <c r="M2" t="s">
        <v>94</v>
      </c>
      <c r="N2" t="s">
        <v>94</v>
      </c>
      <c r="O2" t="s">
        <v>94</v>
      </c>
      <c r="P2" t="s">
        <v>93</v>
      </c>
      <c r="Q2" t="s">
        <v>95</v>
      </c>
      <c r="R2" t="s">
        <v>92</v>
      </c>
      <c r="S2" t="s">
        <v>94</v>
      </c>
      <c r="T2" t="s">
        <v>93</v>
      </c>
      <c r="U2" t="s">
        <v>94</v>
      </c>
      <c r="V2" t="s">
        <v>94</v>
      </c>
      <c r="W2" t="s">
        <v>93</v>
      </c>
      <c r="AA2" s="1">
        <v>44602.390439814815</v>
      </c>
      <c r="AB2" s="1">
        <v>44602.388865740744</v>
      </c>
      <c r="AC2" s="1">
        <v>44602.390439814815</v>
      </c>
      <c r="AD2">
        <v>136</v>
      </c>
      <c r="AE2" t="s">
        <v>97</v>
      </c>
      <c r="AF2" t="s">
        <v>98</v>
      </c>
      <c r="AG2" t="s">
        <v>99</v>
      </c>
      <c r="AH2" t="s">
        <v>100</v>
      </c>
    </row>
    <row r="3" spans="1:34" x14ac:dyDescent="0.35">
      <c r="A3">
        <v>15129640</v>
      </c>
      <c r="B3" t="s">
        <v>87</v>
      </c>
      <c r="C3" t="s">
        <v>101</v>
      </c>
      <c r="D3" t="s">
        <v>102</v>
      </c>
      <c r="E3" t="s">
        <v>103</v>
      </c>
      <c r="F3" t="s">
        <v>91</v>
      </c>
      <c r="G3" t="s">
        <v>94</v>
      </c>
      <c r="H3" t="s">
        <v>93</v>
      </c>
      <c r="I3" t="s">
        <v>93</v>
      </c>
      <c r="J3" t="s">
        <v>93</v>
      </c>
      <c r="K3" t="s">
        <v>93</v>
      </c>
      <c r="L3" t="s">
        <v>92</v>
      </c>
      <c r="M3" t="s">
        <v>92</v>
      </c>
      <c r="N3" t="s">
        <v>93</v>
      </c>
      <c r="O3" t="s">
        <v>92</v>
      </c>
      <c r="P3" t="s">
        <v>92</v>
      </c>
      <c r="Q3" t="s">
        <v>92</v>
      </c>
      <c r="R3" t="s">
        <v>92</v>
      </c>
      <c r="S3" t="s">
        <v>92</v>
      </c>
      <c r="T3" t="s">
        <v>94</v>
      </c>
      <c r="U3" t="s">
        <v>94</v>
      </c>
      <c r="V3" t="s">
        <v>94</v>
      </c>
      <c r="W3" t="s">
        <v>93</v>
      </c>
      <c r="X3" t="s">
        <v>104</v>
      </c>
      <c r="Y3" t="s">
        <v>105</v>
      </c>
      <c r="AA3" s="1">
        <v>44601.475405092591</v>
      </c>
      <c r="AB3" s="1">
        <v>44601.468321759261</v>
      </c>
      <c r="AC3" s="1">
        <v>44601.475405092591</v>
      </c>
      <c r="AD3">
        <v>612</v>
      </c>
      <c r="AE3" t="s">
        <v>106</v>
      </c>
      <c r="AF3" t="s">
        <v>98</v>
      </c>
      <c r="AG3" t="s">
        <v>99</v>
      </c>
      <c r="AH3" t="s">
        <v>100</v>
      </c>
    </row>
    <row r="4" spans="1:34" x14ac:dyDescent="0.35">
      <c r="A4">
        <v>15127170</v>
      </c>
      <c r="B4" t="s">
        <v>87</v>
      </c>
      <c r="C4" t="s">
        <v>107</v>
      </c>
      <c r="D4" t="s">
        <v>108</v>
      </c>
      <c r="E4" t="s">
        <v>109</v>
      </c>
      <c r="F4" t="s">
        <v>110</v>
      </c>
      <c r="G4" t="s">
        <v>92</v>
      </c>
      <c r="H4" t="s">
        <v>92</v>
      </c>
      <c r="I4" t="s">
        <v>93</v>
      </c>
      <c r="J4" t="s">
        <v>95</v>
      </c>
      <c r="K4" t="s">
        <v>95</v>
      </c>
      <c r="L4" t="s">
        <v>92</v>
      </c>
      <c r="M4" t="s">
        <v>92</v>
      </c>
      <c r="N4" t="s">
        <v>92</v>
      </c>
      <c r="O4" t="s">
        <v>94</v>
      </c>
      <c r="P4" t="s">
        <v>92</v>
      </c>
      <c r="Q4" t="s">
        <v>94</v>
      </c>
      <c r="R4" t="s">
        <v>92</v>
      </c>
      <c r="S4" t="s">
        <v>92</v>
      </c>
      <c r="T4" t="s">
        <v>94</v>
      </c>
      <c r="U4" t="s">
        <v>92</v>
      </c>
      <c r="V4" t="s">
        <v>92</v>
      </c>
      <c r="W4" t="s">
        <v>92</v>
      </c>
      <c r="X4" t="s">
        <v>111</v>
      </c>
      <c r="Y4" t="s">
        <v>112</v>
      </c>
      <c r="Z4" t="s">
        <v>113</v>
      </c>
      <c r="AA4" s="1">
        <v>44600.676481481481</v>
      </c>
      <c r="AB4" s="1">
        <v>44599.46943287037</v>
      </c>
      <c r="AC4" s="1">
        <v>44600.676481481481</v>
      </c>
      <c r="AD4">
        <v>104289</v>
      </c>
      <c r="AE4" t="s">
        <v>114</v>
      </c>
      <c r="AF4" t="s">
        <v>115</v>
      </c>
      <c r="AG4" t="s">
        <v>99</v>
      </c>
      <c r="AH4" t="s">
        <v>116</v>
      </c>
    </row>
    <row r="5" spans="1:34" x14ac:dyDescent="0.35">
      <c r="A5">
        <v>15122999</v>
      </c>
      <c r="B5" t="s">
        <v>87</v>
      </c>
      <c r="C5" t="s">
        <v>117</v>
      </c>
      <c r="D5" t="s">
        <v>108</v>
      </c>
      <c r="E5" t="s">
        <v>118</v>
      </c>
      <c r="F5" t="s">
        <v>91</v>
      </c>
      <c r="G5" t="s">
        <v>94</v>
      </c>
      <c r="H5" t="s">
        <v>92</v>
      </c>
      <c r="I5" t="s">
        <v>94</v>
      </c>
      <c r="J5" t="s">
        <v>94</v>
      </c>
      <c r="K5" t="s">
        <v>93</v>
      </c>
      <c r="L5" t="s">
        <v>94</v>
      </c>
      <c r="M5" t="s">
        <v>94</v>
      </c>
      <c r="N5" t="s">
        <v>93</v>
      </c>
      <c r="O5" t="s">
        <v>93</v>
      </c>
      <c r="P5" t="s">
        <v>94</v>
      </c>
      <c r="Q5" t="s">
        <v>95</v>
      </c>
      <c r="R5" t="s">
        <v>93</v>
      </c>
      <c r="S5" t="s">
        <v>93</v>
      </c>
      <c r="T5" t="s">
        <v>93</v>
      </c>
      <c r="U5" t="s">
        <v>94</v>
      </c>
      <c r="V5" t="s">
        <v>94</v>
      </c>
      <c r="W5" t="s">
        <v>94</v>
      </c>
      <c r="X5" t="s">
        <v>119</v>
      </c>
      <c r="Y5" t="s">
        <v>120</v>
      </c>
      <c r="Z5" t="s">
        <v>121</v>
      </c>
      <c r="AA5" s="1">
        <v>44599.63790509259</v>
      </c>
      <c r="AB5" s="1">
        <v>44599.591967592591</v>
      </c>
      <c r="AC5" s="1">
        <v>44599.63790509259</v>
      </c>
      <c r="AD5">
        <v>3969</v>
      </c>
      <c r="AE5" t="s">
        <v>114</v>
      </c>
      <c r="AF5" t="s">
        <v>98</v>
      </c>
      <c r="AG5" t="s">
        <v>99</v>
      </c>
      <c r="AH5" t="s">
        <v>116</v>
      </c>
    </row>
    <row r="6" spans="1:34" x14ac:dyDescent="0.35">
      <c r="A6">
        <v>15122364</v>
      </c>
      <c r="B6" t="s">
        <v>87</v>
      </c>
      <c r="C6" t="s">
        <v>122</v>
      </c>
      <c r="D6" t="s">
        <v>123</v>
      </c>
      <c r="E6" t="s">
        <v>124</v>
      </c>
      <c r="F6" t="s">
        <v>91</v>
      </c>
      <c r="G6" t="s">
        <v>92</v>
      </c>
      <c r="H6" t="s">
        <v>94</v>
      </c>
      <c r="I6" t="s">
        <v>94</v>
      </c>
      <c r="J6" t="s">
        <v>94</v>
      </c>
      <c r="K6" t="s">
        <v>94</v>
      </c>
      <c r="L6" t="s">
        <v>94</v>
      </c>
      <c r="M6" t="s">
        <v>94</v>
      </c>
      <c r="N6" t="s">
        <v>94</v>
      </c>
      <c r="O6" t="s">
        <v>92</v>
      </c>
      <c r="P6" t="s">
        <v>92</v>
      </c>
      <c r="Q6" t="s">
        <v>93</v>
      </c>
      <c r="R6" t="s">
        <v>92</v>
      </c>
      <c r="S6" t="s">
        <v>94</v>
      </c>
      <c r="T6" t="s">
        <v>93</v>
      </c>
      <c r="U6" t="s">
        <v>94</v>
      </c>
      <c r="V6" t="s">
        <v>93</v>
      </c>
      <c r="W6" t="s">
        <v>93</v>
      </c>
      <c r="X6" t="s">
        <v>125</v>
      </c>
      <c r="Y6" t="s">
        <v>126</v>
      </c>
      <c r="Z6" t="s">
        <v>127</v>
      </c>
      <c r="AA6" s="1">
        <v>44599.559027777781</v>
      </c>
      <c r="AB6" s="1">
        <v>44599.555856481478</v>
      </c>
      <c r="AC6" s="1">
        <v>44599.559027777781</v>
      </c>
      <c r="AD6">
        <v>274</v>
      </c>
      <c r="AE6" t="s">
        <v>128</v>
      </c>
      <c r="AF6" t="s">
        <v>98</v>
      </c>
      <c r="AG6" t="s">
        <v>99</v>
      </c>
      <c r="AH6" t="s">
        <v>100</v>
      </c>
    </row>
    <row r="7" spans="1:34" x14ac:dyDescent="0.35">
      <c r="A7">
        <v>15122027</v>
      </c>
      <c r="B7" t="s">
        <v>87</v>
      </c>
      <c r="C7" t="s">
        <v>129</v>
      </c>
      <c r="D7" t="s">
        <v>130</v>
      </c>
      <c r="E7" t="s">
        <v>131</v>
      </c>
      <c r="F7" t="s">
        <v>91</v>
      </c>
      <c r="G7" t="s">
        <v>94</v>
      </c>
      <c r="H7" t="s">
        <v>94</v>
      </c>
      <c r="I7" t="s">
        <v>92</v>
      </c>
      <c r="J7" t="s">
        <v>92</v>
      </c>
      <c r="K7" t="s">
        <v>93</v>
      </c>
      <c r="L7" t="s">
        <v>92</v>
      </c>
      <c r="M7" t="s">
        <v>94</v>
      </c>
      <c r="N7" t="s">
        <v>92</v>
      </c>
      <c r="O7" t="s">
        <v>92</v>
      </c>
      <c r="P7" t="s">
        <v>92</v>
      </c>
      <c r="Q7" t="s">
        <v>92</v>
      </c>
      <c r="R7" t="s">
        <v>94</v>
      </c>
      <c r="S7" t="s">
        <v>94</v>
      </c>
      <c r="T7" t="s">
        <v>93</v>
      </c>
      <c r="U7" t="s">
        <v>94</v>
      </c>
      <c r="V7" t="s">
        <v>93</v>
      </c>
      <c r="W7" t="s">
        <v>94</v>
      </c>
      <c r="Y7" t="s">
        <v>132</v>
      </c>
      <c r="AA7" s="1">
        <v>44599.510023148148</v>
      </c>
      <c r="AB7" s="1">
        <v>44599.507986111108</v>
      </c>
      <c r="AC7" s="1">
        <v>44599.510023148148</v>
      </c>
      <c r="AD7">
        <v>176</v>
      </c>
      <c r="AE7" t="s">
        <v>133</v>
      </c>
      <c r="AF7" t="s">
        <v>98</v>
      </c>
      <c r="AG7" t="s">
        <v>99</v>
      </c>
      <c r="AH7" t="s">
        <v>116</v>
      </c>
    </row>
    <row r="8" spans="1:34" x14ac:dyDescent="0.35">
      <c r="A8">
        <v>15121830</v>
      </c>
      <c r="B8" t="s">
        <v>87</v>
      </c>
      <c r="C8" t="s">
        <v>134</v>
      </c>
      <c r="D8" t="s">
        <v>135</v>
      </c>
      <c r="E8" t="s">
        <v>136</v>
      </c>
      <c r="F8" t="s">
        <v>91</v>
      </c>
      <c r="G8" t="s">
        <v>94</v>
      </c>
      <c r="H8" t="s">
        <v>94</v>
      </c>
      <c r="I8" t="s">
        <v>94</v>
      </c>
      <c r="J8" t="s">
        <v>93</v>
      </c>
      <c r="K8" t="s">
        <v>95</v>
      </c>
      <c r="L8" t="s">
        <v>94</v>
      </c>
      <c r="M8" t="s">
        <v>94</v>
      </c>
      <c r="N8" t="s">
        <v>92</v>
      </c>
      <c r="O8" t="s">
        <v>92</v>
      </c>
      <c r="P8" t="s">
        <v>93</v>
      </c>
      <c r="Q8" t="s">
        <v>93</v>
      </c>
      <c r="R8" t="s">
        <v>94</v>
      </c>
      <c r="S8" t="s">
        <v>94</v>
      </c>
      <c r="T8" t="s">
        <v>93</v>
      </c>
      <c r="U8" t="s">
        <v>93</v>
      </c>
      <c r="V8" t="s">
        <v>94</v>
      </c>
      <c r="W8" t="s">
        <v>94</v>
      </c>
      <c r="AA8" s="1">
        <v>44599.473703703705</v>
      </c>
      <c r="AB8" s="1">
        <v>44599.47084490741</v>
      </c>
      <c r="AC8" s="1">
        <v>44599.473703703705</v>
      </c>
      <c r="AD8">
        <v>247</v>
      </c>
      <c r="AE8" t="s">
        <v>137</v>
      </c>
      <c r="AF8" t="s">
        <v>98</v>
      </c>
      <c r="AG8" t="s">
        <v>99</v>
      </c>
      <c r="AH8" t="s">
        <v>100</v>
      </c>
    </row>
    <row r="9" spans="1:34" x14ac:dyDescent="0.35">
      <c r="A9">
        <v>15115149</v>
      </c>
      <c r="B9" t="s">
        <v>87</v>
      </c>
      <c r="C9" t="s">
        <v>138</v>
      </c>
      <c r="D9" t="s">
        <v>139</v>
      </c>
      <c r="E9" t="s">
        <v>140</v>
      </c>
      <c r="F9" t="s">
        <v>91</v>
      </c>
      <c r="G9" t="s">
        <v>92</v>
      </c>
      <c r="H9" t="s">
        <v>92</v>
      </c>
      <c r="I9" t="s">
        <v>94</v>
      </c>
      <c r="J9" t="s">
        <v>93</v>
      </c>
      <c r="K9" t="s">
        <v>96</v>
      </c>
      <c r="L9" t="s">
        <v>93</v>
      </c>
      <c r="M9" t="s">
        <v>94</v>
      </c>
      <c r="N9" t="s">
        <v>93</v>
      </c>
      <c r="O9" t="s">
        <v>95</v>
      </c>
      <c r="P9" t="s">
        <v>93</v>
      </c>
      <c r="Q9" t="s">
        <v>95</v>
      </c>
      <c r="R9" t="s">
        <v>95</v>
      </c>
      <c r="S9" t="s">
        <v>95</v>
      </c>
      <c r="T9" t="s">
        <v>95</v>
      </c>
      <c r="U9" t="s">
        <v>93</v>
      </c>
      <c r="V9" t="s">
        <v>93</v>
      </c>
      <c r="W9" t="s">
        <v>96</v>
      </c>
      <c r="X9" t="s">
        <v>141</v>
      </c>
      <c r="Y9" t="s">
        <v>142</v>
      </c>
      <c r="Z9" t="s">
        <v>143</v>
      </c>
      <c r="AA9" s="1">
        <v>44596.500879629632</v>
      </c>
      <c r="AB9" s="1">
        <v>44596.49658564815</v>
      </c>
      <c r="AC9" s="1">
        <v>44596.500879629632</v>
      </c>
      <c r="AD9">
        <v>371</v>
      </c>
      <c r="AE9" t="s">
        <v>144</v>
      </c>
      <c r="AF9" t="s">
        <v>98</v>
      </c>
      <c r="AG9" t="s">
        <v>99</v>
      </c>
      <c r="AH9" t="s">
        <v>100</v>
      </c>
    </row>
    <row r="10" spans="1:34" x14ac:dyDescent="0.35">
      <c r="A10">
        <v>15107871</v>
      </c>
      <c r="B10" t="s">
        <v>87</v>
      </c>
      <c r="C10" t="s">
        <v>145</v>
      </c>
      <c r="D10" t="s">
        <v>146</v>
      </c>
      <c r="E10" t="s">
        <v>147</v>
      </c>
      <c r="F10" t="s">
        <v>91</v>
      </c>
      <c r="G10" t="s">
        <v>93</v>
      </c>
      <c r="H10" t="s">
        <v>94</v>
      </c>
      <c r="I10" t="s">
        <v>93</v>
      </c>
      <c r="J10" t="s">
        <v>93</v>
      </c>
      <c r="K10" t="s">
        <v>95</v>
      </c>
      <c r="L10" t="s">
        <v>93</v>
      </c>
      <c r="M10" t="s">
        <v>93</v>
      </c>
      <c r="N10" t="s">
        <v>93</v>
      </c>
      <c r="O10" t="s">
        <v>92</v>
      </c>
      <c r="P10" t="s">
        <v>93</v>
      </c>
      <c r="Q10" t="s">
        <v>93</v>
      </c>
      <c r="R10" t="s">
        <v>93</v>
      </c>
      <c r="S10" t="s">
        <v>93</v>
      </c>
      <c r="T10" t="s">
        <v>96</v>
      </c>
      <c r="U10" t="s">
        <v>93</v>
      </c>
      <c r="V10" t="s">
        <v>95</v>
      </c>
      <c r="W10" t="s">
        <v>95</v>
      </c>
      <c r="X10" t="s">
        <v>148</v>
      </c>
      <c r="Y10" t="s">
        <v>149</v>
      </c>
      <c r="Z10" t="s">
        <v>150</v>
      </c>
      <c r="AA10" s="1">
        <v>44594.630590277775</v>
      </c>
      <c r="AB10" s="1">
        <v>44594.617314814815</v>
      </c>
      <c r="AC10" s="1">
        <v>44594.630590277775</v>
      </c>
      <c r="AD10">
        <v>1147</v>
      </c>
      <c r="AE10" t="s">
        <v>151</v>
      </c>
      <c r="AF10" t="s">
        <v>115</v>
      </c>
      <c r="AG10" t="s">
        <v>99</v>
      </c>
      <c r="AH10" t="s">
        <v>100</v>
      </c>
    </row>
    <row r="11" spans="1:34" x14ac:dyDescent="0.35">
      <c r="A11">
        <v>15086931</v>
      </c>
      <c r="B11" t="s">
        <v>87</v>
      </c>
      <c r="C11" t="s">
        <v>152</v>
      </c>
      <c r="D11" t="s">
        <v>153</v>
      </c>
      <c r="E11" t="s">
        <v>154</v>
      </c>
      <c r="F11" t="s">
        <v>91</v>
      </c>
      <c r="G11" t="s">
        <v>94</v>
      </c>
      <c r="H11" t="s">
        <v>94</v>
      </c>
      <c r="I11" t="s">
        <v>94</v>
      </c>
      <c r="J11" t="s">
        <v>93</v>
      </c>
      <c r="K11" t="s">
        <v>92</v>
      </c>
      <c r="L11" t="s">
        <v>93</v>
      </c>
      <c r="M11" t="s">
        <v>92</v>
      </c>
      <c r="N11" t="s">
        <v>94</v>
      </c>
      <c r="O11" t="s">
        <v>93</v>
      </c>
      <c r="P11" t="s">
        <v>95</v>
      </c>
      <c r="Q11" t="s">
        <v>93</v>
      </c>
      <c r="R11" t="s">
        <v>93</v>
      </c>
      <c r="S11" t="s">
        <v>94</v>
      </c>
      <c r="T11" t="s">
        <v>95</v>
      </c>
      <c r="U11" t="s">
        <v>95</v>
      </c>
      <c r="V11" t="s">
        <v>94</v>
      </c>
      <c r="W11" t="s">
        <v>95</v>
      </c>
      <c r="AA11" s="1">
        <v>44588.771828703706</v>
      </c>
      <c r="AB11" s="1">
        <v>44588.770219907405</v>
      </c>
      <c r="AC11" s="1">
        <v>44588.771828703706</v>
      </c>
      <c r="AD11">
        <v>139</v>
      </c>
      <c r="AE11" t="s">
        <v>155</v>
      </c>
      <c r="AF11" t="s">
        <v>98</v>
      </c>
      <c r="AG11" t="s">
        <v>99</v>
      </c>
      <c r="AH11" t="s">
        <v>100</v>
      </c>
    </row>
    <row r="12" spans="1:34" x14ac:dyDescent="0.35">
      <c r="A12">
        <v>15086913</v>
      </c>
      <c r="B12" t="s">
        <v>87</v>
      </c>
      <c r="C12" t="s">
        <v>156</v>
      </c>
      <c r="D12" t="s">
        <v>153</v>
      </c>
      <c r="E12" t="s">
        <v>157</v>
      </c>
      <c r="F12" t="s">
        <v>91</v>
      </c>
      <c r="G12" t="s">
        <v>92</v>
      </c>
      <c r="H12" t="s">
        <v>92</v>
      </c>
      <c r="I12" t="s">
        <v>92</v>
      </c>
      <c r="J12" t="s">
        <v>94</v>
      </c>
      <c r="K12" t="s">
        <v>93</v>
      </c>
      <c r="L12" t="s">
        <v>92</v>
      </c>
      <c r="M12" t="s">
        <v>92</v>
      </c>
      <c r="N12" t="s">
        <v>94</v>
      </c>
      <c r="O12" t="s">
        <v>94</v>
      </c>
      <c r="P12" t="s">
        <v>94</v>
      </c>
      <c r="Q12" t="s">
        <v>96</v>
      </c>
      <c r="R12" t="s">
        <v>94</v>
      </c>
      <c r="S12" t="s">
        <v>94</v>
      </c>
      <c r="T12" t="s">
        <v>96</v>
      </c>
      <c r="U12" t="s">
        <v>93</v>
      </c>
      <c r="V12" t="s">
        <v>93</v>
      </c>
      <c r="W12" t="s">
        <v>93</v>
      </c>
      <c r="X12" t="s">
        <v>158</v>
      </c>
      <c r="Y12" t="s">
        <v>159</v>
      </c>
      <c r="Z12" t="s">
        <v>160</v>
      </c>
      <c r="AA12" s="1">
        <v>44588.762361111112</v>
      </c>
      <c r="AB12" s="1">
        <v>44588.75304398148</v>
      </c>
      <c r="AC12" s="1">
        <v>44588.762361111112</v>
      </c>
      <c r="AD12">
        <v>805</v>
      </c>
      <c r="AE12" t="s">
        <v>155</v>
      </c>
      <c r="AF12" t="s">
        <v>98</v>
      </c>
      <c r="AG12" t="s">
        <v>99</v>
      </c>
      <c r="AH12" t="s">
        <v>100</v>
      </c>
    </row>
    <row r="13" spans="1:34" x14ac:dyDescent="0.35">
      <c r="A13">
        <v>15086687</v>
      </c>
      <c r="B13" t="s">
        <v>87</v>
      </c>
      <c r="C13" t="s">
        <v>161</v>
      </c>
      <c r="D13" t="s">
        <v>153</v>
      </c>
      <c r="E13" t="s">
        <v>162</v>
      </c>
      <c r="F13" t="s">
        <v>91</v>
      </c>
      <c r="G13" t="s">
        <v>94</v>
      </c>
      <c r="H13" t="s">
        <v>93</v>
      </c>
      <c r="I13" t="s">
        <v>93</v>
      </c>
      <c r="J13" t="s">
        <v>93</v>
      </c>
      <c r="K13" t="s">
        <v>95</v>
      </c>
      <c r="L13" t="s">
        <v>93</v>
      </c>
      <c r="M13" t="s">
        <v>94</v>
      </c>
      <c r="N13" t="s">
        <v>93</v>
      </c>
      <c r="O13" t="s">
        <v>92</v>
      </c>
      <c r="P13" t="s">
        <v>94</v>
      </c>
      <c r="Q13" t="s">
        <v>96</v>
      </c>
      <c r="R13" t="s">
        <v>94</v>
      </c>
      <c r="S13" t="s">
        <v>92</v>
      </c>
      <c r="T13" t="s">
        <v>93</v>
      </c>
      <c r="U13" t="s">
        <v>94</v>
      </c>
      <c r="V13" t="s">
        <v>93</v>
      </c>
      <c r="W13" t="s">
        <v>94</v>
      </c>
      <c r="Y13" t="s">
        <v>163</v>
      </c>
      <c r="Z13" t="s">
        <v>164</v>
      </c>
      <c r="AA13" s="1">
        <v>44588.686539351853</v>
      </c>
      <c r="AB13" s="1">
        <v>44588.643657407411</v>
      </c>
      <c r="AC13" s="1">
        <v>44588.686539351853</v>
      </c>
      <c r="AD13">
        <v>3705</v>
      </c>
      <c r="AE13" t="s">
        <v>165</v>
      </c>
      <c r="AF13" t="s">
        <v>115</v>
      </c>
      <c r="AG13" t="s">
        <v>99</v>
      </c>
      <c r="AH13" t="s">
        <v>100</v>
      </c>
    </row>
    <row r="14" spans="1:34" x14ac:dyDescent="0.35">
      <c r="A14">
        <v>15086535</v>
      </c>
      <c r="B14" t="s">
        <v>87</v>
      </c>
      <c r="C14" t="s">
        <v>166</v>
      </c>
      <c r="D14" t="s">
        <v>167</v>
      </c>
      <c r="E14" t="s">
        <v>168</v>
      </c>
      <c r="F14" t="s">
        <v>91</v>
      </c>
      <c r="G14" t="s">
        <v>92</v>
      </c>
      <c r="H14" t="s">
        <v>92</v>
      </c>
      <c r="I14" t="s">
        <v>92</v>
      </c>
      <c r="J14" t="s">
        <v>95</v>
      </c>
      <c r="K14" t="s">
        <v>95</v>
      </c>
      <c r="L14" t="s">
        <v>94</v>
      </c>
      <c r="M14" t="s">
        <v>94</v>
      </c>
      <c r="N14" t="s">
        <v>95</v>
      </c>
      <c r="O14" t="s">
        <v>92</v>
      </c>
      <c r="P14" t="s">
        <v>93</v>
      </c>
      <c r="Q14" t="s">
        <v>96</v>
      </c>
      <c r="R14" t="s">
        <v>95</v>
      </c>
      <c r="S14" t="s">
        <v>93</v>
      </c>
      <c r="T14" t="s">
        <v>93</v>
      </c>
      <c r="U14" t="s">
        <v>92</v>
      </c>
      <c r="V14" t="s">
        <v>95</v>
      </c>
      <c r="W14" t="s">
        <v>95</v>
      </c>
      <c r="X14" t="s">
        <v>169</v>
      </c>
      <c r="AA14" s="1">
        <v>44588.645949074074</v>
      </c>
      <c r="AB14" s="1">
        <v>44588.643622685187</v>
      </c>
      <c r="AC14" s="1">
        <v>44588.645949074074</v>
      </c>
      <c r="AD14">
        <v>201</v>
      </c>
      <c r="AE14" t="s">
        <v>170</v>
      </c>
      <c r="AF14" t="s">
        <v>98</v>
      </c>
      <c r="AG14" t="s">
        <v>99</v>
      </c>
      <c r="AH14"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325545373AF7429C682A8902065AFA" ma:contentTypeVersion="13" ma:contentTypeDescription="Create a new document." ma:contentTypeScope="" ma:versionID="b15e975f7fee24f4f68e2e0c5bb5497f">
  <xsd:schema xmlns:xsd="http://www.w3.org/2001/XMLSchema" xmlns:xs="http://www.w3.org/2001/XMLSchema" xmlns:p="http://schemas.microsoft.com/office/2006/metadata/properties" xmlns:ns2="6d2841a4-3d51-4a73-8a6d-9ab7925a3ac0" xmlns:ns3="13f1bf54-b3b9-4f6e-ab24-51a0268d9c4c" targetNamespace="http://schemas.microsoft.com/office/2006/metadata/properties" ma:root="true" ma:fieldsID="b125496e29700247cc4e5bec6c340908" ns2:_="" ns3:_="">
    <xsd:import namespace="6d2841a4-3d51-4a73-8a6d-9ab7925a3ac0"/>
    <xsd:import namespace="13f1bf54-b3b9-4f6e-ab24-51a0268d9c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841a4-3d51-4a73-8a6d-9ab7925a3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f1bf54-b3b9-4f6e-ab24-51a0268d9c4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C9AF1-A7CC-4C5E-8760-B4C254C5BB0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C267E4-930F-4303-A32A-040D2C2F8FB1}">
  <ds:schemaRefs>
    <ds:schemaRef ds:uri="http://schemas.microsoft.com/sharepoint/v3/contenttype/forms"/>
  </ds:schemaRefs>
</ds:datastoreItem>
</file>

<file path=customXml/itemProps3.xml><?xml version="1.0" encoding="utf-8"?>
<ds:datastoreItem xmlns:ds="http://schemas.openxmlformats.org/officeDocument/2006/customXml" ds:itemID="{04806927-6024-423B-ABC8-5E7B8054A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841a4-3d51-4a73-8a6d-9ab7925a3ac0"/>
    <ds:schemaRef ds:uri="13f1bf54-b3b9-4f6e-ab24-51a0268d9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Likert Responses</vt:lpstr>
      <vt:lpstr>Comments</vt:lpstr>
      <vt:lpstr>Raw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Tara Wood</cp:lastModifiedBy>
  <cp:revision/>
  <dcterms:created xsi:type="dcterms:W3CDTF">2022-02-25T14:50:35Z</dcterms:created>
  <dcterms:modified xsi:type="dcterms:W3CDTF">2022-03-31T16:13:04Z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0x01010069325545373AF7429C682A8902065AFA</vt:lpwstr>
  </property>
</Properties>
</file>